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OMBEROS\BOMBEROS 2022\PROCESOS DE CONTRATACION 2025\Obra Caobos\Precontractual\Respuesta prepliego 310725\Anexos y soportes\"/>
    </mc:Choice>
  </mc:AlternateContent>
  <xr:revisionPtr revIDLastSave="0" documentId="8_{C7A32A6E-769D-4AC0-82DE-5D2ADBFD1E8C}" xr6:coauthVersionLast="47" xr6:coauthVersionMax="47" xr10:uidLastSave="{00000000-0000-0000-0000-000000000000}"/>
  <bookViews>
    <workbookView xWindow="-108" yWindow="-108" windowWidth="23256" windowHeight="12456" xr2:uid="{939546FC-D7B2-4515-8DD6-27892221EDC1}"/>
  </bookViews>
  <sheets>
    <sheet name="Oferta economica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</externalReferences>
  <definedNames>
    <definedName name="\a">#REF!</definedName>
    <definedName name="\b">#REF!</definedName>
    <definedName name="\c">#REF!</definedName>
    <definedName name="\eliminar">[1]RESUM96!#REF!</definedName>
    <definedName name="\eliminar1">[1]RESUM96!#REF!</definedName>
    <definedName name="\l">#REF!</definedName>
    <definedName name="\q">#REF!</definedName>
    <definedName name="\X" localSheetId="0">[2]!ERR</definedName>
    <definedName name="\X">[2]!ERR</definedName>
    <definedName name="\Z" localSheetId="0">[2]!ERR</definedName>
    <definedName name="\Z">[2]!ERR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[3]MEMORIAS!#REF!</definedName>
    <definedName name="__________PMT5805">[3]MEMORIAS!#REF!</definedName>
    <definedName name="__________PMT5806">[3]MEMORIAS!#REF!</definedName>
    <definedName name="__________PMT5815">[3]MEMORIAS!#REF!</definedName>
    <definedName name="__________PMT5820">[3]MEMORIAS!#REF!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iu2">[4]AIU!$J$105</definedName>
    <definedName name="_________PMT5671">[3]MEMORIAS!#REF!</definedName>
    <definedName name="_________PMT5805">[3]MEMORIAS!#REF!</definedName>
    <definedName name="_________PMT5806">[3]MEMORIAS!#REF!</definedName>
    <definedName name="_________PMT5815">[3]MEMORIAS!#REF!</definedName>
    <definedName name="_________PMT5820">[3]MEMORIAS!#REF!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iu2">[4]AIU!$J$105</definedName>
    <definedName name="________EXC6">#REF!</definedName>
    <definedName name="________EXC7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[3]MEMORIAS!#REF!</definedName>
    <definedName name="________PMT5805">[3]MEMORIAS!#REF!</definedName>
    <definedName name="________PMT5806">[3]MEMORIAS!#REF!</definedName>
    <definedName name="________PMT5815">[3]MEMORIAS!#REF!</definedName>
    <definedName name="________PMT5820">[3]MEMORIAS!#REF!</definedName>
    <definedName name="________r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iu2">[4]AIU!$J$105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8">#REF!</definedName>
    <definedName name="_______EXC9">#REF!</definedName>
    <definedName name="_______r">#REF!</definedName>
    <definedName name="______aiu2">[4]AIU!$J$105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>[3]MEMORIAS!#REF!</definedName>
    <definedName name="______PMT5805">[3]MEMORIAS!#REF!</definedName>
    <definedName name="______PMT5806">[3]MEMORIAS!#REF!</definedName>
    <definedName name="______PMT5815">[3]MEMORIAS!#REF!</definedName>
    <definedName name="______PMT5820">[3]MEMORIAS!#REF!</definedName>
    <definedName name="______r">#REF!</definedName>
    <definedName name="______SAL1">#REF!</definedName>
    <definedName name="______tab1">#REF!</definedName>
    <definedName name="______tab2">#REF!</definedName>
    <definedName name="______tab3">#REF!</definedName>
    <definedName name="______TAB4">#REF!</definedName>
    <definedName name="_____aiu2">[5]AIU!$J$105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[3]MEMORIAS!#REF!</definedName>
    <definedName name="_____PMT5805">[3]MEMORIAS!#REF!</definedName>
    <definedName name="_____PMT5806">[3]MEMORIAS!#REF!</definedName>
    <definedName name="_____PMT5815">[3]MEMORIAS!#REF!</definedName>
    <definedName name="_____PMT5820">[3]MEMORIAS!#REF!</definedName>
    <definedName name="_____r">#REF!</definedName>
    <definedName name="_____SAL1">#REF!</definedName>
    <definedName name="_____tab1">#REF!</definedName>
    <definedName name="_____tab2">#REF!</definedName>
    <definedName name="_____tab3">#REF!</definedName>
    <definedName name="_____TAB4">#REF!</definedName>
    <definedName name="_____Vol1">[6]Item!$A:$D</definedName>
    <definedName name="____aiu2">[5]AIU!$J$105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[3]MEMORIAS!#REF!</definedName>
    <definedName name="____PMT5805">[3]MEMORIAS!#REF!</definedName>
    <definedName name="____PMT5806">[3]MEMORIAS!#REF!</definedName>
    <definedName name="____PMT5815">[3]MEMORIAS!#REF!</definedName>
    <definedName name="____PMT5820">[3]MEMORIAS!#REF!</definedName>
    <definedName name="____r">#REF!</definedName>
    <definedName name="____SAL1">#REF!</definedName>
    <definedName name="____tab1">#REF!</definedName>
    <definedName name="____tab2">#REF!</definedName>
    <definedName name="____tab3">#REF!</definedName>
    <definedName name="____TAB4">#REF!</definedName>
    <definedName name="____Vol1">[6]Item!$A:$D</definedName>
    <definedName name="___aiu2">[5]AIU!$J$105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[3]MEMORIAS!#REF!</definedName>
    <definedName name="___PMT5805">[3]MEMORIAS!#REF!</definedName>
    <definedName name="___PMT5806">[3]MEMORIAS!#REF!</definedName>
    <definedName name="___PMT5815">[3]MEMORIAS!#REF!</definedName>
    <definedName name="___PMT5820">[3]MEMORIAS!#REF!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_Vol1">[6]Item!$A:$D</definedName>
    <definedName name="__1Excel_BuiltIn_Print_Area_1_1_1">#REF!</definedName>
    <definedName name="__2Excel_BuiltIn_Print_Titles_1_1_1_1">#REF!</definedName>
    <definedName name="__aiu2">[5]AIU!$J$105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S01" localSheetId="0">[2]!ERR</definedName>
    <definedName name="__FS01">[2]!ERR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[3]MEMORIAS!#REF!</definedName>
    <definedName name="__PMT5805">[3]MEMORIAS!#REF!</definedName>
    <definedName name="__PMT5806">[3]MEMORIAS!#REF!</definedName>
    <definedName name="__PMT5815">[3]MEMORIAS!#REF!</definedName>
    <definedName name="__PMT5820">[3]MEMORIAS!#REF!</definedName>
    <definedName name="__r">#REF!</definedName>
    <definedName name="__SAL1">#REF!</definedName>
    <definedName name="__tab1">#REF!</definedName>
    <definedName name="__tab2">#REF!</definedName>
    <definedName name="__tab3">#REF!</definedName>
    <definedName name="__TAB4">#REF!</definedName>
    <definedName name="__Vol1">[6]Item!$A:$D</definedName>
    <definedName name="_19Excel_BuiltIn_Print_Area_1_1_1">#REF!</definedName>
    <definedName name="_1Excel_BuiltIn_Print_Area_1_1">#REF!</definedName>
    <definedName name="_1Excel_BuiltIn_Print_Area_1_1_1">#REF!</definedName>
    <definedName name="_25Excel_BuiltIn_Print_Titles_1_1_1_1">#REF!</definedName>
    <definedName name="_2Excel_BuiltIn_Print_Titles_1_1_1_1">#REF!</definedName>
    <definedName name="_A1" hidden="1">{#N/A,#N/A,TRUE,"1842CWN0"}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iu2">[5]AIU!$J$105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localSheetId="0" hidden="1">'Oferta economica'!$D$1:$D$1631</definedName>
    <definedName name="_Key1">#REF!</definedName>
    <definedName name="_Key2" hidden="1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arse_Out" hidden="1">'[7]7422CW00'!#REF!</definedName>
    <definedName name="_PMT5671">[3]MEMORIAS!#REF!</definedName>
    <definedName name="_PMT5805">[3]MEMORIAS!#REF!</definedName>
    <definedName name="_PMT5806">[3]MEMORIAS!#REF!</definedName>
    <definedName name="_PMT5815">[3]MEMORIAS!#REF!</definedName>
    <definedName name="_PMT5820">[3]MEMORIAS!#REF!</definedName>
    <definedName name="_r" hidden="1">#REF!</definedName>
    <definedName name="_Regression_Int" hidden="1">1</definedName>
    <definedName name="_SAL1">#REF!</definedName>
    <definedName name="_Sort">#REF!</definedName>
    <definedName name="_tab1">#REF!</definedName>
    <definedName name="_tab2">#REF!</definedName>
    <definedName name="_tab3">#REF!</definedName>
    <definedName name="_TAB4">#REF!</definedName>
    <definedName name="_Vol1">[6]Item!$A:$D</definedName>
    <definedName name="´´kpkpkl">#REF!</definedName>
    <definedName name="´kp">#REF!</definedName>
    <definedName name="A">#REF!</definedName>
    <definedName name="A_impresión_IM">#REF!</definedName>
    <definedName name="AA" hidden="1">{#N/A,#N/A,TRUE,"INGENIERIA";#N/A,#N/A,TRUE,"COMPRAS";#N/A,#N/A,TRUE,"DIRECCION";#N/A,#N/A,TRUE,"RESUMEN"}</definedName>
    <definedName name="AAA">#REF!</definedName>
    <definedName name="AAAAAAAAAA">#REF!</definedName>
    <definedName name="AAAAAAAAAAAAAAAAAAAA">#REF!</definedName>
    <definedName name="AADOQUINVEH">#REF!</definedName>
    <definedName name="AANDENES">#REF!</definedName>
    <definedName name="AAS" hidden="1">{#N/A,#N/A,TRUE,"INGENIERIA";#N/A,#N/A,TRUE,"COMPRAS";#N/A,#N/A,TRUE,"DIRECCION";#N/A,#N/A,TRUE,"RESUMEN"}</definedName>
    <definedName name="abc">#REF!</definedName>
    <definedName name="ABCD" hidden="1">#REF!</definedName>
    <definedName name="ABCDE" hidden="1">#REF!</definedName>
    <definedName name="ABR">#REF!</definedName>
    <definedName name="ACALZADA">#REF!</definedName>
    <definedName name="AccessDatabase" hidden="1">"C:\C-314\VOLUMENES\volfin4.mdb"</definedName>
    <definedName name="acero">#REF!</definedName>
    <definedName name="ACTA1">#REF!</definedName>
    <definedName name="acta1000">#REF!</definedName>
    <definedName name="ACTA2">#REF!</definedName>
    <definedName name="ADFE" localSheetId="0">[2]!ERR</definedName>
    <definedName name="ADFE">[2]!ERR</definedName>
    <definedName name="AE">#REF!</definedName>
    <definedName name="AER" localSheetId="0">[2]!ERR</definedName>
    <definedName name="AER">[2]!ERR</definedName>
    <definedName name="AEREAS">#REF!</definedName>
    <definedName name="AEREO">#REF!</definedName>
    <definedName name="AGO">#REF!</definedName>
    <definedName name="Agregados">#REF!</definedName>
    <definedName name="aiu">[8]AIU!$I$121</definedName>
    <definedName name="AIU_ADMON">[9]DATOS!$D$8</definedName>
    <definedName name="AIU_IMP">[9]DATOS!$D$9</definedName>
    <definedName name="aiu_mat">[10]PRESUPUESTO!$AD$891</definedName>
    <definedName name="AIU_UTIL">[9]DATOS!$D$10</definedName>
    <definedName name="Ajuste">[11]Datos!$B$11</definedName>
    <definedName name="AMBIENTAL">#REF!</definedName>
    <definedName name="ANTICIPO" localSheetId="0">[2]!ERR</definedName>
    <definedName name="ANTICIPO">[2]!ERR</definedName>
    <definedName name="Apar.Sanitarios">#REF!</definedName>
    <definedName name="apoyo">'[12]RESUMEN CIERRE '!$G$136</definedName>
    <definedName name="apus">'[13]APUS NUEVOS'!$B$9:$G$131</definedName>
    <definedName name="aq" localSheetId="0">[2]!ERR</definedName>
    <definedName name="aq">[2]!ERR</definedName>
    <definedName name="AREA">#REF!</definedName>
    <definedName name="_xlnm.Print_Area">#N/A</definedName>
    <definedName name="AU">'[14]CIRCUITOS CODENSA'!#REF!</definedName>
    <definedName name="AUI">[15]Datos!$A$17:$A$19</definedName>
    <definedName name="AUIS">[15]Datos!$A$17:$B$19</definedName>
    <definedName name="AUTOPISTA">'[14]CIRCUITOS CODENSA'!#REF!</definedName>
    <definedName name="b">#REF!,#REF!,#REF!,#REF!,#REF!,#REF!,#REF!</definedName>
    <definedName name="B_impresión_IM">#REF!</definedName>
    <definedName name="BANCO">#REF!</definedName>
    <definedName name="BL">'[14]CIRCUITOS CODENSA'!#REF!</definedName>
    <definedName name="BO">'[14]CIRCUITOS CODENSA'!#REF!</definedName>
    <definedName name="boxes">#REF!</definedName>
    <definedName name="BuiltIn_Print_Area">#REF!</definedName>
    <definedName name="BuiltIn_Print_Titles">#REF!</definedName>
    <definedName name="C_">#REF!</definedName>
    <definedName name="cadc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cadc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campamentos">[10]PRESUPUESTO!$AD$883</definedName>
    <definedName name="CANT">#REF!</definedName>
    <definedName name="cant.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rp.Aluminio">#REF!</definedName>
    <definedName name="Carp.Metalica">#REF!</definedName>
    <definedName name="CC">'[14]CIRCUITOS CODENSA'!#REF!</definedName>
    <definedName name="CCC">#REF!</definedName>
    <definedName name="CDS_V_INDICES_CIRCUITO_CAUSA">#REF!</definedName>
    <definedName name="Cerrajeria">#REF!</definedName>
    <definedName name="CFH">#REF!</definedName>
    <definedName name="CHECK">IF(AND('[16]Ppto completo'!$D1='[16]Ppto completo'!$D1,'[16]Ppto completo'!$E1='[16]Ppto completo'!$E1,'[16]Ppto completo'!$F1='[16]Ppto completo'!$F1),"ok","ojo")</definedName>
    <definedName name="CIR" localSheetId="0">IF([17]!LG=9,IF(ISERROR([17]!PVT),"",[17]!PVT),"")</definedName>
    <definedName name="CIR">IF([17]!LG=9,IF(ISERROR([17]!PVT),"",[17]!PVT),"")</definedName>
    <definedName name="CIRCUITOS">[18]Circuitos!$C$2:$C$891</definedName>
    <definedName name="CIRCUNVALAR">#REF!</definedName>
    <definedName name="Ciudades">#REF!</definedName>
    <definedName name="civ" hidden="1">{#N/A,#N/A,TRUE,"1842CWN0"}</definedName>
    <definedName name="CL">'[14]CIRCUITOS CODENSA'!#REF!</definedName>
    <definedName name="codigos">[19]Banderas!$A:$A</definedName>
    <definedName name="COL_A_APU">IF([16]apu!$B1="","",IF(LEN([16]apu!$B1)=9,[16]apu!$B1,[16]apu!$A1048576))</definedName>
    <definedName name="COL_A_AUX">IF([16]Auxiliares!$B1="","",IF([16]Auxiliares!$B1048576="",[16]Auxiliares!$B1,[16]Auxiliares!$A1048576))</definedName>
    <definedName name="COL_B">IF(LEFT('[16]Ppto completo'!$D1,5)='[16]Ppto completo'!$D1,"",(LEFT('[16]Ppto completo'!$D1,5)))</definedName>
    <definedName name="COL_C">LEFT('[16]Ppto completo'!$D1,2)</definedName>
    <definedName name="COL_G">IFERROR(VLOOKUP('[16]Ppto completo'!$D1,'[16]CO Teatro'!$A$1:$AB$65536,7,0),0)</definedName>
    <definedName name="COL_H">IF(LEN('[16]Ppto completo'!$D1)=9,ROUNDUP(SUM('[16]Ppto completo'!$G1:$G1),0),"")</definedName>
    <definedName name="COL_J">IF(LEN('[16]Ppto completo'!$D1)=9,'[16]Ppto completo'!$G1*'[16]Ppto completo'!$I1,"")</definedName>
    <definedName name="COL_J_APU">IF([16]apu!$B1="","",IF(VLOOKUP([16]apu!$B1,[16]Insumos!$D$1:$J$65536,7,FALSE)="",LEFT([16]apu!$B1,2),VLOOKUP([16]apu!$B1,[16]Insumos!$D$1:$J$65536,7,FALSE)))</definedName>
    <definedName name="COL_J_AUX">IF([16]Auxiliares!$B1="","",IF(VLOOKUP([16]Auxiliares!XEW1,[16]Insumos!XEY$1:A$65536,7,FALSE)="",LEFT([16]Auxiliares!$B1,2),VLOOKUP([16]Auxiliares!XEW1,[16]Insumos!XEY$1:A$65536,7,FALSE)))</definedName>
    <definedName name="COL_K_PPTO">IF(LEN('[16]Ppto completo'!XEX1)=5,SUMIF('[16]Ppto completo'!$B$1:$B$65536,'[16]Ppto completo'!$D1,'[16]Ppto completo'!$J$1:$J$65536),"")</definedName>
    <definedName name="COL_L">IF('[16]Ppto completo'!$K1="",SUMIF('[16]Ppto completo'!$C$1:$C$65536,'[16]Ppto completo'!$D1,'[16]Ppto completo'!$K$1:$K$65536),"")</definedName>
    <definedName name="COL_M">IF(LEN('[16]Ppto completo'!$D1)=2,'[16]Ppto completo'!$L1/SUMIF('[16]Ppto completo'!$C$1:$C$65536,"&gt;&lt;""",'[16]Ppto completo'!$L$1:$L$65536),"")</definedName>
    <definedName name="COL_M_APU">IF([16]apu!$B1="","",IF(VLOOKUP([16]apu!$B1,[16]Insumos!$D$1:$J$65536,7,FALSE)="",LEFT([16]apu!$B1,2),VLOOKUP([16]apu!$B1,[16]Insumos!$D$1:$J$65536,7,FALSE)))</definedName>
    <definedName name="Combustible">#REF!</definedName>
    <definedName name="CON_HTA">SUMIFS([16]Auxiliares!$G$1:$G$65536,[16]Auxiliares!$A$1:$A$65536,[16]Auxiliares!$A1,[16]Auxiliares!$J$1:$J$65536,"mo")</definedName>
    <definedName name="CON_HTA_APU">SUMIFS([16]apu!$G$1:$G$65536,[16]apu!$A$1:$A$65536,[16]apu!$A1048576,[16]apu!$M$1:$M$65536,"mo")</definedName>
    <definedName name="Concretos">#REF!</definedName>
    <definedName name="CONDI1">#REF!</definedName>
    <definedName name="Consultor">[20]Datos!$B$3</definedName>
    <definedName name="Contrato">[20]Datos!$B$2</definedName>
    <definedName name="Coordinador">[20]Datos!$B$6</definedName>
    <definedName name="COSTODIRECTO">#REF!</definedName>
    <definedName name="Costopérdidas">[21]Modelo!#REF!</definedName>
    <definedName name="COSTOS">[22]TARIFAS!$A$1:$F$52</definedName>
    <definedName name="CT">'[14]CIRCUITOS CODENSA'!#REF!</definedName>
    <definedName name="CU">'[14]CIRCUITOS CODENSA'!#REF!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[11]Cuadrillas!$C$13:$F$43</definedName>
    <definedName name="Cuadrillas">#REF!</definedName>
    <definedName name="CUADRO">[15]Cuadro!$B$9:$B$136</definedName>
    <definedName name="CUADROS">[15]Cuadro!$B$9:$C$136</definedName>
    <definedName name="CUAESTRUCT">#REF!</definedName>
    <definedName name="CUAL" localSheetId="0">[2]!ERR</definedName>
    <definedName name="CUAL">[2]!ERR</definedName>
    <definedName name="CUAPRUEBAS">#REF!</definedName>
    <definedName name="Cubierta">#REF!</definedName>
    <definedName name="D">#REF!</definedName>
    <definedName name="Datos">#REF!</definedName>
    <definedName name="DD">#REF!</definedName>
    <definedName name="DDE" hidden="1">{#N/A,#N/A,TRUE,"1842CWN0"}</definedName>
    <definedName name="DESC_APU">IF([16]apu!XFC1="",IF([16]apu!XFD1="",IF([16]apu!XFC1048576="","",DIRECTO),""),DESCRIPCION_APU)</definedName>
    <definedName name="DESC_AUX">IF([16]Auxiliares!$A1="",IF([16]Auxiliares!$A1048576="","","DIRECTO:  "&amp;TEXT(ROUNDUP(SUMIF([16]Auxiliares!$A$1:$A$65536,[16]Auxiliares!$A1048576,[16]Auxiliares!$G$1:$G$65536)/2,0),"#,##0")&amp;" / "&amp;VLOOKUP([16]Auxiliares!$A1048576,[16]Insumos!$D$1:$F$65536,3,FALSE)),IF([16]Auxiliares!$A1="","",VLOOKUP([16]Auxiliares!$B1,[16]Insumos!$D$1:$E$65536,2,FALSE)))</definedName>
    <definedName name="DESC1">[23]ITEMS!$B$2</definedName>
    <definedName name="DESC521">[24]ITEMS!$B$522</definedName>
    <definedName name="DESCRIPCION_APU">#N/A</definedName>
    <definedName name="DESCRP1">[9]DATOS!$D$2</definedName>
    <definedName name="DESCRP2">[9]DATOS!$D$3</definedName>
    <definedName name="DFDE" hidden="1">{#N/A,#N/A,TRUE,"1842CWN0"}</definedName>
    <definedName name="DFEET" hidden="1">{#N/A,#N/A,TRUE,"INGENIERIA";#N/A,#N/A,TRUE,"COMPRAS";#N/A,#N/A,TRUE,"DIRECCION";#N/A,#N/A,TRUE,"RESUMEN"}</definedName>
    <definedName name="DGFDG">#REF!</definedName>
    <definedName name="DGFEE" hidden="1">{#N/A,#N/A,TRUE,"1842CWN0"}</definedName>
    <definedName name="DGFGGHF" hidden="1">{#N/A,#N/A,TRUE,"INGENIERIA";#N/A,#N/A,TRUE,"COMPRAS";#N/A,#N/A,TRUE,"DIRECCION";#N/A,#N/A,TRUE,"RESUMEN"}</definedName>
    <definedName name="DGFR" hidden="1">{#N/A,#N/A,TRUE,"1842CWN0"}</definedName>
    <definedName name="DGGGHHJT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ias">#REF!</definedName>
    <definedName name="DIC">#REF!</definedName>
    <definedName name="direccion">'[12]RESUMEN CIERRE '!$G$135</definedName>
    <definedName name="DIRECTO">"DIRECTO:  "&amp;TEXT(ROUNDUP(SUMIF([16]apu!$A$1:$A$65536,[16]apu!$A1048576,[16]apu!$G$1:$G$65536)/2,0),"#,##0")&amp;" / "&amp;VLOOKUP([16]apu!$A1048576,'[16]Ppto completo'!$D$1:$F$65536,3,FALSE)</definedName>
    <definedName name="DIRECTO1">[25]APU!$U$132</definedName>
    <definedName name="DIRECTO10">[25]APU!$U$681</definedName>
    <definedName name="DIRECTO100">[25]APU!$U$6171</definedName>
    <definedName name="DIRECTO101">[25]APU!$U$6232</definedName>
    <definedName name="DIRECTO102">[25]APU!$U$6293</definedName>
    <definedName name="DIRECTO103">[25]APU!$U$6354</definedName>
    <definedName name="DIRECTO104">[25]APU!$U$6415</definedName>
    <definedName name="DIRECTO105">[25]APU!$U$6476</definedName>
    <definedName name="DIRECTO11">[25]APU!$U$742</definedName>
    <definedName name="DIRECTO12">[25]APU!$U$803</definedName>
    <definedName name="DIRECTO124">[25]APU!$U$7635</definedName>
    <definedName name="DIRECTO125">[25]APU!$U$7696</definedName>
    <definedName name="DIRECTO126">[25]APU!$U$7757</definedName>
    <definedName name="DIRECTO127">[25]APU!$U$7818</definedName>
    <definedName name="DIRECTO128">[25]APU!$U$7879</definedName>
    <definedName name="DIRECTO129">[25]APU!$U$7940</definedName>
    <definedName name="DIRECTO13">[25]APU!$U$864</definedName>
    <definedName name="DIRECTO130">[25]APU!$U$8001</definedName>
    <definedName name="DIRECTO131">[25]APU!$U$8062</definedName>
    <definedName name="DIRECTO132">[25]APU!$U$8123</definedName>
    <definedName name="DIRECTO133">[25]APU!$U$8184</definedName>
    <definedName name="DIRECTO134">[25]APU!$U$8245</definedName>
    <definedName name="DIRECTO14">[25]APU!$U$925</definedName>
    <definedName name="DIRECTO15">[25]APU!$U$986</definedName>
    <definedName name="DIRECTO16">[25]APU!$U$1047</definedName>
    <definedName name="DIRECTO17">[25]APU!$U$1108</definedName>
    <definedName name="DIRECTO18">[25]APU!$U$1169</definedName>
    <definedName name="DIRECTO2">[25]APU!$U$193</definedName>
    <definedName name="DIRECTO2.10">[25]APU!$U$14889</definedName>
    <definedName name="DIRECTO2.11">[25]APU!$U$14950</definedName>
    <definedName name="DIRECTO2.12">[25]APU!$U$15011</definedName>
    <definedName name="DIRECTO2.9">[25]APU!$U$11839</definedName>
    <definedName name="DIRECTO21">[25]APU!$U$1352</definedName>
    <definedName name="DIRECTO22">[25]APU!$U$1413</definedName>
    <definedName name="DIRECTO23">[25]APU!$U$1474</definedName>
    <definedName name="DIRECTO24">[25]APU!$U$1535</definedName>
    <definedName name="DIRECTO25">[25]APU!$U$1596</definedName>
    <definedName name="DIRECTO26">[25]APU!$U$1657</definedName>
    <definedName name="DIRECTO27">[25]APU!$U$1718</definedName>
    <definedName name="DIRECTO28">[25]APU!$U$1779</definedName>
    <definedName name="DIRECTO29">[25]APU!$U$1840</definedName>
    <definedName name="DIRECTO3">[25]APU!$U$254</definedName>
    <definedName name="DIRECTO3.15">[25]APU!$U$8667</definedName>
    <definedName name="DIRECTO3.16">[25]APU!$U$8728</definedName>
    <definedName name="DIRECTO3.17">[25]APU!$U$8789</definedName>
    <definedName name="DIRECTO3.18">[25]APU!$U$8850</definedName>
    <definedName name="DIRECTO3.19">[25]APU!$U$8911</definedName>
    <definedName name="DIRECTO3.20">[25]APU!$U$8972</definedName>
    <definedName name="DIRECTO3.21">[25]APU!$U$11961</definedName>
    <definedName name="DIRECTO3.22">[25]APU!$U$14523</definedName>
    <definedName name="DIRECTO3.23">[25]APU!$U$15133</definedName>
    <definedName name="DIRECTO3.24">[25]APU!$U$16292</definedName>
    <definedName name="DIRECTO3.25">[25]APU!$U$16353</definedName>
    <definedName name="DIRECTO3.26">[25]APU!$U$16414</definedName>
    <definedName name="DIRECTO3.27">[25]APU!$U$16475</definedName>
    <definedName name="DIRECTO3.28">[25]APU!$U$16536</definedName>
    <definedName name="DIRECTO30">[25]APU!$U$1901</definedName>
    <definedName name="DIRECTO31">[25]APU!$U$1962</definedName>
    <definedName name="DIRECTO32">[25]APU!$U$2023</definedName>
    <definedName name="DIRECTO33">[25]APU!$U$2084</definedName>
    <definedName name="DIRECTO34">[25]APU!$U$2145</definedName>
    <definedName name="DIRECTO35">[25]APU!$U$2206</definedName>
    <definedName name="DIRECTO36">[25]APU!$U$2267</definedName>
    <definedName name="DIRECTO37">[25]APU!$U$2328</definedName>
    <definedName name="DIRECTO38">[25]APU!$U$2389</definedName>
    <definedName name="DIRECTO39">[25]APU!$U$2450</definedName>
    <definedName name="DIRECTO4">[25]APU!$U$315</definedName>
    <definedName name="DIRECTO4.20">[25]APU!$U$9216</definedName>
    <definedName name="DIRECTO4.21">[25]APU!$U$9277</definedName>
    <definedName name="DIRECTO4.22">[25]APU!$U$9338</definedName>
    <definedName name="DIRECTO4.23">[25]APU!$U$9399</definedName>
    <definedName name="DIRECTO4.24">[25]APU!$U$9460</definedName>
    <definedName name="DIRECTO4.25">[25]APU!$U$9521</definedName>
    <definedName name="DIRECTO4.26">[25]APU!$U$9582</definedName>
    <definedName name="DIRECTO4.27">[25]APU!$U$9643</definedName>
    <definedName name="DIRECTO4.28">[25]APU!$U$9704</definedName>
    <definedName name="DIRECTO4.29">[25]APU!$U$9765</definedName>
    <definedName name="DIRECTO4.30">[25]APU!$U$9826</definedName>
    <definedName name="DIRECTO4.31">[25]APU!$U$9887</definedName>
    <definedName name="DIRECTO4.32">[25]APU!$U$9948</definedName>
    <definedName name="DIRECTO4.33">[25]APU!$U$10009</definedName>
    <definedName name="DIRECTO4.34">[25]APU!$U$10070</definedName>
    <definedName name="DIRECTO4.35">[25]APU!$U$11595</definedName>
    <definedName name="DIRECTO4.36">[25]APU!$U$11656</definedName>
    <definedName name="DIRECTO4.37">[25]APU!$U$15987</definedName>
    <definedName name="DIRECTO4.38">[25]APU!$U$15194</definedName>
    <definedName name="DIRECTO4.39">[25]APU!$U$14279</definedName>
    <definedName name="DIRECTO4.40">[25]APU!$U$14340</definedName>
    <definedName name="DIRECTO4.41">[25]APU!$U$14401</definedName>
    <definedName name="DIRECTO4.42">[25]APU!$U$14462</definedName>
    <definedName name="DIRECTO4.43">[25]APU!$U$14584</definedName>
    <definedName name="DIRECTO4.44">[25]APU!$U$16048</definedName>
    <definedName name="DIRECTO4.45">[25]APU!$U$16109</definedName>
    <definedName name="DIRECTO4.46">[25]APU!$U$14706</definedName>
    <definedName name="DIRECTO4.47">[25]APU!$U$15926</definedName>
    <definedName name="DIRECTO4.48">[25]APU!$U$16170</definedName>
    <definedName name="DIRECTO4.49">[25]APU!$U$16231</definedName>
    <definedName name="DIRECTO4.50">[25]APU!$U$16902</definedName>
    <definedName name="DIRECTO4.51">[25]APU!$U$17634</definedName>
    <definedName name="DIRECTO4.52">[25]APU!$U$17695</definedName>
    <definedName name="DIRECTO40">[25]APU!$U$2511</definedName>
    <definedName name="DIRECTO41">[25]APU!$U$2572</definedName>
    <definedName name="DIRECTO42">[25]APU!$U$2633</definedName>
    <definedName name="DIRECTO43">[25]APU!$U$2694</definedName>
    <definedName name="DIRECTO44">[25]APU!$U$2755</definedName>
    <definedName name="DIRECTO45">[25]APU!$U$2816</definedName>
    <definedName name="DIRECTO46">[25]APU!$U$2877</definedName>
    <definedName name="DIRECTO47">[25]APU!$U$2938</definedName>
    <definedName name="DIRECTO48">[25]APU!$U$2999</definedName>
    <definedName name="DIRECTO49">[25]APU!$U$3060</definedName>
    <definedName name="DIRECTO5">[25]APU!$U$376</definedName>
    <definedName name="DIRECTO5.100">[25]APU!$U$12449</definedName>
    <definedName name="DIRECTO5.101">[25]APU!$U$12510</definedName>
    <definedName name="DIRECTO5.104">[25]APU!$U$12571</definedName>
    <definedName name="DIRECTO5.105">[25]APU!$U$12632</definedName>
    <definedName name="DIRECTO5.106">[25]APU!$U$12693</definedName>
    <definedName name="DIRECTO5.107">[25]APU!$U$12754</definedName>
    <definedName name="DIRECTO5.108">[25]APU!$U$12815</definedName>
    <definedName name="DIRECTO5.109">[25]APU!$U$12876</definedName>
    <definedName name="DIRECTO5.111">[25]APU!$U$12937</definedName>
    <definedName name="DIRECTO5.112">[25]APU!$U$12998</definedName>
    <definedName name="DIRECTO5.113">[25]APU!$U$14767</definedName>
    <definedName name="DIRECTO5.114">[25]APU!$U$14828</definedName>
    <definedName name="DIRECTO5.115">[25]APU!$U$15072</definedName>
    <definedName name="DIRECTO5.53">[25]APU!$U$10131</definedName>
    <definedName name="DIRECTO5.54">[25]APU!$U$10192</definedName>
    <definedName name="DIRECTO5.55">[25]APU!$U$10253</definedName>
    <definedName name="DIRECTO5.56">[25]APU!$U$10314</definedName>
    <definedName name="DIRECTO5.57">[25]APU!$U$10375</definedName>
    <definedName name="DIRECTO5.58">[25]APU!$U$10436</definedName>
    <definedName name="DIRECTO5.59">[25]APU!$U$10497</definedName>
    <definedName name="DIRECTO5.60">[25]APU!$U$10558</definedName>
    <definedName name="DIRECTO5.61">[25]APU!$U$10619</definedName>
    <definedName name="DIRECTO5.62">[25]APU!$U$10680</definedName>
    <definedName name="DIRECTO5.63">[25]APU!$U$10741</definedName>
    <definedName name="DIRECTO5.64">[25]APU!$U$10802</definedName>
    <definedName name="DIRECTO5.65">[25]APU!$U$10863</definedName>
    <definedName name="DIRECTO5.66">[25]APU!$U$10924</definedName>
    <definedName name="DIRECTO5.67">[25]APU!$U$10985</definedName>
    <definedName name="DIRECTO5.68">[25]APU!$U$11046</definedName>
    <definedName name="DIRECTO5.69">[25]APU!$U$11107</definedName>
    <definedName name="DIRECTO5.70">[25]APU!$U$11168</definedName>
    <definedName name="DIRECTO5.71">[25]APU!$U$11229</definedName>
    <definedName name="DIRECTO5.72">[25]APU!$U$12022</definedName>
    <definedName name="DIRECTO5.73">[25]APU!$U$12083</definedName>
    <definedName name="DIRECTO5.74">[25]APU!$U$12144</definedName>
    <definedName name="DIRECTO5.77">[25]APU!$U$12205</definedName>
    <definedName name="DIRECTO5.78">[25]APU!$U$12327</definedName>
    <definedName name="DIRECTO5.79">[25]APU!$U$12388</definedName>
    <definedName name="DIRECTO5.80">[25]APU!$U$12266</definedName>
    <definedName name="DIRECTO5.82">[25]APU!$U$14035</definedName>
    <definedName name="DIRECTO5.83">[25]APU!$U$14096</definedName>
    <definedName name="DIRECTO5.84">[25]APU!$U$13364</definedName>
    <definedName name="DIRECTO5.85">[25]APU!$U$13425</definedName>
    <definedName name="DIRECTO5.86">[25]APU!$U$13486</definedName>
    <definedName name="DIRECTO5.87">[25]APU!$U$13547</definedName>
    <definedName name="DIRECTO5.88">[25]APU!$U$13608</definedName>
    <definedName name="DIRECTO5.89">[25]APU!$U$13669</definedName>
    <definedName name="DIRECTO5.90">[25]APU!$U$13730</definedName>
    <definedName name="DIRECTO5.91">[25]APU!$U$13791</definedName>
    <definedName name="DIRECTO5.92">[25]APU!$U$13852</definedName>
    <definedName name="DIRECTO5.93">[25]APU!$U$13913</definedName>
    <definedName name="DIRECTO5.94">[25]APU!$U$13974</definedName>
    <definedName name="DIRECTO5.95">[25]APU!$U$13059</definedName>
    <definedName name="DIRECTO5.96">[25]APU!$U$13120</definedName>
    <definedName name="DIRECTO5.97">[25]APU!$U$13181</definedName>
    <definedName name="DIRECTO5.98">[25]APU!$U$13242</definedName>
    <definedName name="DIRECTO5.99">[25]APU!$U$13303</definedName>
    <definedName name="DIRECTO50">[25]APU!$U$3121</definedName>
    <definedName name="DIRECTO51">[25]APU!$U$3182</definedName>
    <definedName name="DIRECTO52">[25]APU!$U$3243</definedName>
    <definedName name="DIRECTO53">[25]APU!$U$3304</definedName>
    <definedName name="DIRECTO54">[25]APU!$U$3365</definedName>
    <definedName name="DIRECTO55">[25]APU!$U$3426</definedName>
    <definedName name="DIRECTO56">[25]APU!$U$3487</definedName>
    <definedName name="DIRECTO57">[25]APU!$U$3548</definedName>
    <definedName name="DIRECTO58">[25]APU!$U$3609</definedName>
    <definedName name="DIRECTO59">[25]APU!$U$3670</definedName>
    <definedName name="DIRECTO6">[25]APU!$U$437</definedName>
    <definedName name="DIRECTO60">[25]APU!$U$3731</definedName>
    <definedName name="DIRECTO61">[25]APU!$U$3792</definedName>
    <definedName name="DIRECTO62">[25]APU!$U$3853</definedName>
    <definedName name="DIRECTO63">[25]APU!$U$3914</definedName>
    <definedName name="DIRECTO64">[25]APU!$U$3975</definedName>
    <definedName name="DIRECTO65">[25]APU!$U$4036</definedName>
    <definedName name="DIRECTO66">[25]APU!$U$4097</definedName>
    <definedName name="DIRECTO67">[25]APU!$U$4158</definedName>
    <definedName name="DIRECTO68">[25]APU!$U$4219</definedName>
    <definedName name="DIRECTO69">[25]APU!$U$4280</definedName>
    <definedName name="DIRECTO7">[25]APU!$U$498</definedName>
    <definedName name="DIRECTO7.12">[25]APU!$U$8305</definedName>
    <definedName name="DIRECTO7.13">[25]APU!$U$8366</definedName>
    <definedName name="DIRECTO7.14">[25]APU!$U$8427</definedName>
    <definedName name="DIRECTO7.15">[25]APU!$U$8488</definedName>
    <definedName name="DIRECTO7.16">[25]APU!$U$8606</definedName>
    <definedName name="DIRECTO7.17">[25]APU!$U$11290</definedName>
    <definedName name="DIRECTO7.18">[25]APU!$U$11351</definedName>
    <definedName name="DIRECTO7.19">[25]APU!$U$11412</definedName>
    <definedName name="DIRECTO7.20">[25]APU!$U$11473</definedName>
    <definedName name="DIRECTO7.21">[25]APU!$U$11534</definedName>
    <definedName name="DIRECTO7.22">[25]APU!$U$11717</definedName>
    <definedName name="DIRECTO7.23">[25]APU!$U$11778</definedName>
    <definedName name="DIRECTO7.24">[25]APU!$U$14645</definedName>
    <definedName name="DIRECTO7.25">[25]APU!$U$15255</definedName>
    <definedName name="DIRECTO7.26">[25]APU!$U$15316</definedName>
    <definedName name="DIRECTO7.27">[25]APU!$U$15377</definedName>
    <definedName name="DIRECTO7.28">[25]APU!$U$15438</definedName>
    <definedName name="DIRECTO7.29">[25]APU!$U$15499</definedName>
    <definedName name="DIRECTO7.30">[25]APU!$U$15560</definedName>
    <definedName name="DIRECTO7.31">[25]APU!$U$15621</definedName>
    <definedName name="DIRECTO7.32">[25]APU!$U$15682</definedName>
    <definedName name="DIRECTO7.33">[25]APU!$U$15743</definedName>
    <definedName name="DIRECTO7.34">[25]APU!$U$15804</definedName>
    <definedName name="DIRECTO7.35">[25]APU!$U$15865</definedName>
    <definedName name="DIRECTO7.36">[25]APU!$U$17085</definedName>
    <definedName name="DIRECTO7.37">[25]APU!$U$17268</definedName>
    <definedName name="DIRECTO7.38">[25]APU!$U$17207</definedName>
    <definedName name="DIRECTO7.39">[25]APU!$U$17390</definedName>
    <definedName name="DIRECTO7.40">[25]APU!$U$17451</definedName>
    <definedName name="DIRECTO7.41">[25]APU!$U$17512</definedName>
    <definedName name="DIRECTO7.42">[25]APU!$U$17146</definedName>
    <definedName name="DIRECTO7.43">[25]APU!$U$17573</definedName>
    <definedName name="DIRECTO7.44">[25]APU!$U$17329</definedName>
    <definedName name="DIRECTO70">[25]APU!$U$4341</definedName>
    <definedName name="DIRECTO71">[25]APU!$U$4402</definedName>
    <definedName name="DIRECTO72">[25]APU!$U$4463</definedName>
    <definedName name="DIRECTO73">[25]APU!$U$4524</definedName>
    <definedName name="DIRECTO74">[25]APU!$U$4585</definedName>
    <definedName name="DIRECTO75">[25]APU!$U$4646</definedName>
    <definedName name="DIRECTO76">[25]APU!$U$4707</definedName>
    <definedName name="DIRECTO77">[25]APU!$U$4768</definedName>
    <definedName name="DIRECTO78">[25]APU!$U$4829</definedName>
    <definedName name="DIRECTO79">[25]APU!$U$4890</definedName>
    <definedName name="DIRECTO8">[25]APU!$U$559</definedName>
    <definedName name="DIRECTO80">[25]APU!$U$4951</definedName>
    <definedName name="DIRECTO81">[25]APU!$U$5012</definedName>
    <definedName name="DIRECTO82">[25]APU!$U$5073</definedName>
    <definedName name="DIRECTO83">[25]APU!$U$5134</definedName>
    <definedName name="DIRECTO84">[25]APU!$U$5195</definedName>
    <definedName name="DIRECTO85">[25]APU!$U$5256</definedName>
    <definedName name="DIRECTO86">[25]APU!$U$5317</definedName>
    <definedName name="DIRECTO87">[25]APU!$U$5378</definedName>
    <definedName name="DIRECTO88">[25]APU!$U$5439</definedName>
    <definedName name="DIRECTO89">[25]APU!$U$5500</definedName>
    <definedName name="DIRECTO9">[25]APU!$U$620</definedName>
    <definedName name="DIRECTO9.1">[25]APU!$U$16597</definedName>
    <definedName name="DIRECTO9.2">[25]APU!$U$16658</definedName>
    <definedName name="DIRECTO9.3">[25]APU!$U$16719</definedName>
    <definedName name="DIRECTO9.4">[25]APU!$U$16780</definedName>
    <definedName name="DIRECTO9.5">[25]APU!$U$16841</definedName>
    <definedName name="DIRECTO90">[25]APU!$U$5561</definedName>
    <definedName name="DIRECTO91">[25]APU!$U$5622</definedName>
    <definedName name="DIRECTO92">[25]APU!$U$5683</definedName>
    <definedName name="DIRECTO93">[25]APU!$U$5744</definedName>
    <definedName name="DIRECTO94">[25]APU!$U$5805</definedName>
    <definedName name="DIRECTO95">[25]APU!$U$5866</definedName>
    <definedName name="DIRECTO96">[25]APU!$U$5927</definedName>
    <definedName name="DIRECTO97">[25]APU!$U$5988</definedName>
    <definedName name="DIRECTO98">[25]APU!$U$6049</definedName>
    <definedName name="DIRECTO99">[25]APU!$U$6110</definedName>
    <definedName name="DOS">#REF!</definedName>
    <definedName name="Drywall">#REF!</definedName>
    <definedName name="dsbtb" localSheetId="0">IF(ISERROR(NA),"",NA)</definedName>
    <definedName name="dsbtb">IF(ISERROR(NA),"",NA)</definedName>
    <definedName name="DSDSD" localSheetId="0">[2]!ERR</definedName>
    <definedName name="DSDSD">[2]!ERR</definedName>
    <definedName name="DURACION">'[12]DATOS BASICOS'!$G$37*30</definedName>
    <definedName name="DWPRICE" hidden="1">#REF!</definedName>
    <definedName name="e">#REF!</definedName>
    <definedName name="EE">#REF!</definedName>
    <definedName name="EF">[26]AIU!$A$1:$IU$4</definedName>
    <definedName name="ENE">#REF!</definedName>
    <definedName name="EQUIPO">#REF!</definedName>
    <definedName name="Equipos">#REF!</definedName>
    <definedName name="EquiposEspeciales">#REF!</definedName>
    <definedName name="er" hidden="1">#REF!</definedName>
    <definedName name="ES">'[14]CIRCUITOS CODENSA'!#REF!</definedName>
    <definedName name="ESC" localSheetId="0">IF([17]!LG=9,[17]!FES,"")</definedName>
    <definedName name="ESC">IF([17]!LG=9,[17]!FES,"")</definedName>
    <definedName name="ESCRITORIO" localSheetId="0">[2]!ERR</definedName>
    <definedName name="ESCRITORIO">[2]!ERR</definedName>
    <definedName name="EST10A">#REF!</definedName>
    <definedName name="EST10V1">#REF!</definedName>
    <definedName name="EST11A">#REF!</definedName>
    <definedName name="ESTRUCTURA" hidden="1">{#N/A,#N/A,TRUE,"INGENIERIA";#N/A,#N/A,TRUE,"COMPRAS";#N/A,#N/A,TRUE,"DIRECCION";#N/A,#N/A,TRUE,"RESUMEN"}</definedName>
    <definedName name="ew">#REF!</definedName>
    <definedName name="Excel_BuiltIn__FilterDatabase_2">'[27]Presup Av 1o de mayo con 73a '!$A$17:$N$110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'[28]COSTOS OFICINA'!#REF!</definedName>
    <definedName name="Excel_BuiltIn_Print_Titles_4">'[28]COSTOS CAMPAMENTO'!#REF!</definedName>
    <definedName name="FactorCostoPotencia">[21]Modelo!#REF!</definedName>
    <definedName name="fd">#REF!</definedName>
    <definedName name="FE">1.32</definedName>
    <definedName name="FEB">#REF!</definedName>
    <definedName name="FECH">[9]DATOS!$D$6</definedName>
    <definedName name="Fecha">[20]Datos!$B$7</definedName>
    <definedName name="Ferreteria">#REF!</definedName>
    <definedName name="ff" localSheetId="0">[2]!ERR</definedName>
    <definedName name="ff">[2]!ERR</definedName>
    <definedName name="FFF">#REF!</definedName>
    <definedName name="FFFF">#REF!</definedName>
    <definedName name="fg" localSheetId="0">[2]!ERR</definedName>
    <definedName name="fg">[2]!ERR</definedName>
    <definedName name="fhg" hidden="1">{#N/A,#N/A,TRUE,"1842CWN0"}</definedName>
    <definedName name="FILTR0" localSheetId="0">IF([17]!LG=9,IF(ISERROR([17]!PVT),"",[17]!PVT),"")</definedName>
    <definedName name="FILTR0">IF([17]!LG=9,IF(ISERROR([17]!PVT),"",[17]!PVT),"")</definedName>
    <definedName name="FINANCIACION" localSheetId="0">[2]!ERR</definedName>
    <definedName name="FINANCIACION">[2]!ERR</definedName>
    <definedName name="FM">#REF!</definedName>
    <definedName name="FMA">#REF!</definedName>
    <definedName name="FMB">#REF!</definedName>
    <definedName name="FMC">#REF!</definedName>
    <definedName name="FMD">#REF!</definedName>
    <definedName name="FME">#REF!</definedName>
    <definedName name="FO">'[14]CIRCUITOS CODENSA'!#REF!</definedName>
    <definedName name="Formaletas">#REF!</definedName>
    <definedName name="Format">#REF!</definedName>
    <definedName name="FR">1.15</definedName>
    <definedName name="FS">1.32</definedName>
    <definedName name="fsd">#REF!,#REF!,#REF!,#REF!,#REF!,#REF!,#REF!</definedName>
    <definedName name="fu" localSheetId="0">[2]!ERR</definedName>
    <definedName name="fu">[2]!ERR</definedName>
    <definedName name="g">#REF!</definedName>
    <definedName name="gastos_contrato">[10]PRESUPUESTO!$AD$885</definedName>
    <definedName name="Geosinteticos">#REF!</definedName>
    <definedName name="GG">'[14]CIRCUITOS CODENSA'!#REF!</definedName>
    <definedName name="GGG" localSheetId="0">[2]!ERR</definedName>
    <definedName name="GGG">[2]!ERR</definedName>
    <definedName name="_xlnm.Recorder">#REF!</definedName>
    <definedName name="GT" localSheetId="0">IF([17]!LG=9,[17]!FES,"")</definedName>
    <definedName name="GT">IF([17]!LG=9,[17]!FES,"")</definedName>
    <definedName name="h">#REF!</definedName>
    <definedName name="herramientas">[10]PRESUPUESTO!$AD$878</definedName>
    <definedName name="hh" localSheetId="0">[2]!ERR</definedName>
    <definedName name="hh">[2]!ERR</definedName>
    <definedName name="hj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hj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HOJA1">#REF!</definedName>
    <definedName name="I">#REF!</definedName>
    <definedName name="Impermeabilizantes">#REF!</definedName>
    <definedName name="Imprima">#REF!</definedName>
    <definedName name="INDI1">#REF!</definedName>
    <definedName name="inf">#REF!</definedName>
    <definedName name="Inst.Electricas">#REF!</definedName>
    <definedName name="Inst.Hidrosanitarias">#REF!</definedName>
    <definedName name="inst_provis">[10]PRESUPUESTO!$AD$882</definedName>
    <definedName name="INSUMO">VLOOKUP([16]apu!$B1,[16]Insumos!$D$1:$E$65536,2,FALSE)</definedName>
    <definedName name="INSUMOS">[29]INSUMOS!$A$1:$A$859</definedName>
    <definedName name="INTEGRAL">'[12]DATOS BASICOS'!$D$48</definedName>
    <definedName name="Interventor">[20]Datos!$B$5</definedName>
    <definedName name="Io">#REF!</definedName>
    <definedName name="ITEM">#REF!</definedName>
    <definedName name="ITEM2.10">[25]APU!$E$14843</definedName>
    <definedName name="ITEM2.11">[25]APU!$E$14904</definedName>
    <definedName name="ITEM2.12">[25]APU!$E$14965</definedName>
    <definedName name="ITEM3.15">[25]APU!$E$8621</definedName>
    <definedName name="ITEM3.16">[25]APU!$E$8682</definedName>
    <definedName name="ITEM3.17">[25]APU!$E$8743</definedName>
    <definedName name="ITEM3.18">[25]APU!$E$8804</definedName>
    <definedName name="ITEM3.19">[25]APU!$E$8865</definedName>
    <definedName name="ITEM3.20">[25]APU!$E$8926</definedName>
    <definedName name="ITEM3.21">[25]APU!$E$11915</definedName>
    <definedName name="ITEM3.22">[25]APU!$E$14477</definedName>
    <definedName name="ITEM3.23">[25]APU!$E$15087</definedName>
    <definedName name="ITEM4.20">[25]APU!$E$9170</definedName>
    <definedName name="ITEM4.21">[25]APU!$E$9231</definedName>
    <definedName name="ITEM4.22">[25]APU!$E$9292</definedName>
    <definedName name="ITEM4.23">[25]APU!$E$9353</definedName>
    <definedName name="ITEM4.24">[25]APU!$E$9414</definedName>
    <definedName name="ITEM4.25">[25]APU!$E$9475</definedName>
    <definedName name="ITEM4.26">[25]APU!$E$9536</definedName>
    <definedName name="ITEM4.27">[25]APU!$E$9597</definedName>
    <definedName name="ITEM4.28">[25]APU!$E$9658</definedName>
    <definedName name="ITEM4.29">[25]APU!$E$9719</definedName>
    <definedName name="ITEM4.30">[25]APU!$E$9780</definedName>
    <definedName name="ITEM4.31">[25]APU!$E$9841</definedName>
    <definedName name="ITEM4.32">[25]APU!$E$9902</definedName>
    <definedName name="ITEM4.33">[25]APU!$E$9963</definedName>
    <definedName name="ITEM4.34">[25]APU!$E$10024</definedName>
    <definedName name="ITEM4.35">[25]APU!$E$11549</definedName>
    <definedName name="ITEM4.36">[25]APU!$E$11610</definedName>
    <definedName name="ITEM4.37">[25]APU!$E$15941</definedName>
    <definedName name="ITEM4.38">[25]APU!$E$15148</definedName>
    <definedName name="ITEM4.39">[25]APU!$E$14233</definedName>
    <definedName name="ITEM4.40">[25]APU!$E$14294</definedName>
    <definedName name="ITEM4.41">[25]APU!$E$14355</definedName>
    <definedName name="ITEM4.42">[25]APU!$E$14416</definedName>
    <definedName name="ITEM4.43">[25]APU!$E$14538</definedName>
    <definedName name="ITEM4.44">[25]APU!$E$16002</definedName>
    <definedName name="ITEM4.45">[25]APU!$E$16063</definedName>
    <definedName name="ITEM4.46">[25]APU!$E$14660</definedName>
    <definedName name="ITEM5.100">[25]APU!$E$12403</definedName>
    <definedName name="ITEM5.101">[25]APU!$E$12464</definedName>
    <definedName name="ITEM5.104">[25]APU!$E$12525</definedName>
    <definedName name="ITEM5.105">[25]APU!$E$12586</definedName>
    <definedName name="ITEM5.106">[25]APU!$E$12647</definedName>
    <definedName name="ITEM5.107">[25]APU!$E$12708</definedName>
    <definedName name="ITEM5.108">[25]APU!$E$12769</definedName>
    <definedName name="ITEM5.109">[25]APU!$E$12830</definedName>
    <definedName name="ITEM5.111">[25]APU!$E$12891</definedName>
    <definedName name="ITEM5.112">[25]APU!$E$12952</definedName>
    <definedName name="ITEM5.113">[25]APU!$E$14721</definedName>
    <definedName name="ITEM5.114">[25]APU!$E$14782</definedName>
    <definedName name="ITEM5.115">[25]APU!$E$15026</definedName>
    <definedName name="ITEM5.53">[25]APU!$E$10085</definedName>
    <definedName name="ITEM5.54">[25]APU!$E$10146</definedName>
    <definedName name="ITEM5.55">[25]APU!$E$10207</definedName>
    <definedName name="ITEM5.56">[25]APU!$E$10268</definedName>
    <definedName name="ITEM5.57">[25]APU!$E$10329</definedName>
    <definedName name="ITEM5.58">[25]APU!$E$10390</definedName>
    <definedName name="ITEM5.59">[25]APU!$E$10451</definedName>
    <definedName name="ITEM5.60">[25]APU!$E$10512</definedName>
    <definedName name="ITEM5.61">[25]APU!$E$10573</definedName>
    <definedName name="ITEM5.62">[25]APU!$E$10634</definedName>
    <definedName name="ITEM5.63">[25]APU!$E$10695</definedName>
    <definedName name="ITEM5.64">[25]APU!$E$10756</definedName>
    <definedName name="ITEM5.65">[25]APU!$E$10817</definedName>
    <definedName name="ITEM5.66">[25]APU!$E$10878</definedName>
    <definedName name="ITEM5.67">[25]APU!$E$10939</definedName>
    <definedName name="ITEM5.68">[25]APU!$E$11000</definedName>
    <definedName name="ITEM5.69">[25]APU!$E$11061</definedName>
    <definedName name="ITEM5.70">[25]APU!$E$11122</definedName>
    <definedName name="ITEM5.71">[25]APU!$E$11183</definedName>
    <definedName name="ITEM5.72">[25]APU!$E$11976</definedName>
    <definedName name="ITEM5.73">[25]APU!$E$12037</definedName>
    <definedName name="ITEM5.74">[25]APU!$E$12098</definedName>
    <definedName name="ITEM5.77">[25]APU!$E$12159</definedName>
    <definedName name="ITEM5.78">[25]APU!$E$12281</definedName>
    <definedName name="ITEM5.79">[25]APU!$E$12342</definedName>
    <definedName name="ITEM5.80">[25]APU!$E$12220</definedName>
    <definedName name="ITEM5.82">[25]APU!$E$13989</definedName>
    <definedName name="ITEM5.83">[25]APU!$E$14050</definedName>
    <definedName name="ITEM5.84">[25]APU!$E$13318</definedName>
    <definedName name="ITEM5.85">[25]APU!$E$13379</definedName>
    <definedName name="ITEM5.86">[25]APU!$E$13440</definedName>
    <definedName name="ITEM5.87">[25]APU!$E$13501</definedName>
    <definedName name="ITEM5.88">[25]APU!$E$13562</definedName>
    <definedName name="ITEM5.89">[25]APU!$E$13623</definedName>
    <definedName name="ITEM5.90">[25]APU!$E$13684</definedName>
    <definedName name="ITEM5.91">[25]APU!$E$13745</definedName>
    <definedName name="ITEM5.92">[25]APU!$E$13806</definedName>
    <definedName name="ITEM5.93">[25]APU!$E$13867</definedName>
    <definedName name="ITEM5.94">[25]APU!$E$13928</definedName>
    <definedName name="ITEM5.95">[25]APU!$E$13013</definedName>
    <definedName name="ITEM5.96">[25]APU!$E$13074</definedName>
    <definedName name="ITEM5.97">[25]APU!$E$13135</definedName>
    <definedName name="ITEM5.98">[25]APU!$E$13196</definedName>
    <definedName name="ITEM5.99">[25]APU!$E$13257</definedName>
    <definedName name="ITEM521">[24]ITEMS!$A$522</definedName>
    <definedName name="ITEM7.1">[25]APU!$E$7589</definedName>
    <definedName name="ITEM7.10">[25]APU!$E$8138</definedName>
    <definedName name="ITEM7.11">[25]APU!$E$8199</definedName>
    <definedName name="ITEM7.12">[25]APU!$E$8259</definedName>
    <definedName name="ITEM7.13">[25]APU!$E$8320</definedName>
    <definedName name="ITEM7.14">[25]APU!$E$8381</definedName>
    <definedName name="ITEM7.15">[25]APU!$E$8442</definedName>
    <definedName name="ITEM7.16">[25]APU!$E$8560</definedName>
    <definedName name="ITEM7.17">[25]APU!$E$11244</definedName>
    <definedName name="ITEM7.18">[25]APU!$E$11305</definedName>
    <definedName name="ITEM7.19">[25]APU!$E$11366</definedName>
    <definedName name="ITEM7.2">[25]APU!$E$7650</definedName>
    <definedName name="ITEM7.20">[25]APU!$E$11427</definedName>
    <definedName name="ITEM7.21">[25]APU!$E$11488</definedName>
    <definedName name="ITEM7.22">[25]APU!$E$11671</definedName>
    <definedName name="ITEM7.23">[25]APU!$E$11732</definedName>
    <definedName name="ITEM7.24">[25]APU!$E$14599</definedName>
    <definedName name="ITEM7.25">[25]APU!$E$15209</definedName>
    <definedName name="ITEM7.26">[25]APU!$E$15270</definedName>
    <definedName name="ITEM7.27">[25]APU!$E$15331</definedName>
    <definedName name="ITEM7.28">[25]APU!$E$15392</definedName>
    <definedName name="ITEM7.29">[25]APU!$E$15453</definedName>
    <definedName name="ITEM7.3">[25]APU!$E$7711</definedName>
    <definedName name="ITEM7.30">[25]APU!$E$15514</definedName>
    <definedName name="ITEM7.31">[25]APU!$E$15575</definedName>
    <definedName name="ITEM7.32">[25]APU!$E$15636</definedName>
    <definedName name="ITEM7.33">[25]APU!$E$15697</definedName>
    <definedName name="ITEM7.34">[25]APU!$E$15758</definedName>
    <definedName name="ITEM7.35">[25]APU!$E$15819</definedName>
    <definedName name="ITEM7.4">[25]APU!$E$7772</definedName>
    <definedName name="ITEM7.5">[25]APU!$E$7833</definedName>
    <definedName name="ITEM7.6">[25]APU!$E$7894</definedName>
    <definedName name="ITEM7.7">[25]APU!$E$7955</definedName>
    <definedName name="ITEM7.8">[25]APU!$E$8016</definedName>
    <definedName name="ITEM7.9">[25]APU!$E$8077</definedName>
    <definedName name="IVA">[15]Datos!$A$20</definedName>
    <definedName name="IVA_UTIL">[9]DATOS!$D$11</definedName>
    <definedName name="IVAS">[15]Datos!$A$20:$B$20</definedName>
    <definedName name="IZQ_AUX">LEFT([16]Auxiliares!$B1,2)</definedName>
    <definedName name="jj" localSheetId="0">[2]!ERR</definedName>
    <definedName name="jj">[2]!ERR</definedName>
    <definedName name="JJJ">#REF!</definedName>
    <definedName name="jkpjpk">#REF!</definedName>
    <definedName name="JOHNNY" localSheetId="0">[2]!ERR</definedName>
    <definedName name="JOHNNY">[2]!ERR</definedName>
    <definedName name="Jornal">[11]Jornal!$A$12:$I$31</definedName>
    <definedName name="JUL">#REF!</definedName>
    <definedName name="JUN">#REF!</definedName>
    <definedName name="K" localSheetId="0">[2]!ERR</definedName>
    <definedName name="K">[2]!ERR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ey2dwerewrf" hidden="1">#REF!</definedName>
    <definedName name="KK">#REF!</definedName>
    <definedName name="KKK">#REF!</definedName>
    <definedName name="kl" localSheetId="0">[2]!ERR</definedName>
    <definedName name="kl">[2]!ERR</definedName>
    <definedName name="KO" hidden="1">#REF!</definedName>
    <definedName name="Ladrillos">#REF!</definedName>
    <definedName name="LICITACION_PUBLICA">[30]Pers.Prop!$A$2</definedName>
    <definedName name="lkjkll">#REF!</definedName>
    <definedName name="LL" localSheetId="0">[2]!ERR</definedName>
    <definedName name="LL">[2]!ERR</definedName>
    <definedName name="LO">#REF!,#REF!,#REF!,#REF!,#REF!,#REF!,#REF!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GO" localSheetId="0">[2]!ERR</definedName>
    <definedName name="LOGO">[2]!ERR</definedName>
    <definedName name="Longitud">#REF!</definedName>
    <definedName name="Longitud1">#REF!</definedName>
    <definedName name="Longitud2">#REF!</definedName>
    <definedName name="LP">'[14]CIRCUITOS CODENSA'!#REF!</definedName>
    <definedName name="Maderas">#REF!</definedName>
    <definedName name="mallas">'[31]CANT ACERO BLOQUE 1'!$J$36:$J$53</definedName>
    <definedName name="mano_obra_apoyo">[10]PRESUPUESTO!$AD$881</definedName>
    <definedName name="mano_obra_direccion">[10]PRESUPUESTO!$AD$880</definedName>
    <definedName name="mano_obra_directa">[10]PRESUPUESTO!$AD$872</definedName>
    <definedName name="mantenimiento">'[32]COSTOS OFICINA'!#REF!</definedName>
    <definedName name="MAR">#REF!</definedName>
    <definedName name="MAT">#REF!</definedName>
    <definedName name="MATERIAL">[15]Materiales!$A$5:$A$1954</definedName>
    <definedName name="MATERIALES">[15]Materiales!$A$5:$E$1954</definedName>
    <definedName name="MAY">#REF!</definedName>
    <definedName name="ME">#REF!</definedName>
    <definedName name="MENOR">[15]Datos!$A$22</definedName>
    <definedName name="meses">#REF!</definedName>
    <definedName name="met" hidden="1">{#N/A,#N/A,TRUE,"1842CWN0"}</definedName>
    <definedName name="metal" hidden="1">{#N/A,#N/A,TRUE,"1842CWN0"}</definedName>
    <definedName name="MI">#REF!,#REF!,#REF!,#REF!,#REF!,#REF!,#REF!</definedName>
    <definedName name="Mínimo">#REF!</definedName>
    <definedName name="ML">#REF!,#REF!,#REF!,#REF!,#REF!,#REF!,#REF!</definedName>
    <definedName name="MMMM">#REF!</definedName>
    <definedName name="MO">'[14]CIRCUITOS CODENSA'!#REF!</definedName>
    <definedName name="MOBILIARIO">#REF!</definedName>
    <definedName name="MOBRA">[15]Mobra!$A$5:$A$1000</definedName>
    <definedName name="MOBRAS">[15]Mobra!$A$4:$D$1000</definedName>
    <definedName name="MOD">#REF!</definedName>
    <definedName name="MU">'[14]CIRCUITOS CODENSA'!#REF!</definedName>
    <definedName name="MZ">'[14]CIRCUITOS CODENSA'!#REF!</definedName>
    <definedName name="N" localSheetId="0">IF(ISERROR(NA),"",NA)</definedName>
    <definedName name="N">IF(ISERROR(NA),"",NA)</definedName>
    <definedName name="nl">#REF!</definedName>
    <definedName name="NNN">#REF!</definedName>
    <definedName name="NO" localSheetId="0">[2]!ERR</definedName>
    <definedName name="NO">[2]!ERR</definedName>
    <definedName name="NOV">#REF!</definedName>
    <definedName name="numerobarra">'[31]CANT ACERO BLOQUE 1'!$J$13:$J$29</definedName>
    <definedName name="NUNI">#REF!</definedName>
    <definedName name="ÑÑ" localSheetId="0">[2]!ERR</definedName>
    <definedName name="ÑÑ">[2]!ERR</definedName>
    <definedName name="Obra">[20]Datos!$B$1</definedName>
    <definedName name="obser">[33]BD_SITP_08!$AP:$AV</definedName>
    <definedName name="OCT">#REF!</definedName>
    <definedName name="OI">#REF!</definedName>
    <definedName name="oklljk">#REF!</definedName>
    <definedName name="ORO">#REF!</definedName>
    <definedName name="PAROUE_CENTENARIO_MUNICIPIO_DE_TAURAMENA">#REF!</definedName>
    <definedName name="PB">'[14]CIRCUITOS CODENSA'!#REF!</definedName>
    <definedName name="PESO14.2">#REF!</definedName>
    <definedName name="PESO14.3">#REF!</definedName>
    <definedName name="PESO14.4">#REF!</definedName>
    <definedName name="Pinturas">#REF!</definedName>
    <definedName name="PISO">#REF!</definedName>
    <definedName name="PisosEnchapes">#REF!</definedName>
    <definedName name="PMT">#REF!</definedName>
    <definedName name="PP">#REF!</definedName>
    <definedName name="PRE">#REF!</definedName>
    <definedName name="PRECIOS">#REF!</definedName>
    <definedName name="Prefabricados">#REF!</definedName>
    <definedName name="PRESUPUESTADO">#REF!</definedName>
    <definedName name="PRESUPUESTO">#REF!</definedName>
    <definedName name="Print_Area">#N/A</definedName>
    <definedName name="PRINT_AREA_MI">#N/A</definedName>
    <definedName name="Print_Titles">#N/A</definedName>
    <definedName name="PRINT_TITLES_MI">#N/A</definedName>
    <definedName name="programainv" localSheetId="0">[2]!ERR</definedName>
    <definedName name="programainv">[2]!ERR</definedName>
    <definedName name="PROP">[9]DATOS!$D$7</definedName>
    <definedName name="PROVISIONALES" hidden="1">#REF!</definedName>
    <definedName name="Pto">#REF!</definedName>
    <definedName name="Q">#REF!</definedName>
    <definedName name="QQ" localSheetId="0">[2]!ERR</definedName>
    <definedName name="QQ">[2]!ERR</definedName>
    <definedName name="qqq">#REF!</definedName>
    <definedName name="RECURSOS">'[34]REC-COD,'!$A$1:$D$962</definedName>
    <definedName name="REICIO" localSheetId="0">[2]!ERR</definedName>
    <definedName name="REICIO">[2]!ERR</definedName>
    <definedName name="reinicio" localSheetId="0">[2]!ERR</definedName>
    <definedName name="reinicio">[2]!ERR</definedName>
    <definedName name="Resistenciaconductor">[21]Modelo!#REF!</definedName>
    <definedName name="RETIRO_CUBIERTA" localSheetId="0">[2]!ERR</definedName>
    <definedName name="RETIRO_CUBIERTA">[2]!ERR</definedName>
    <definedName name="RETIRO_TEJAS_Y_CANALETA" localSheetId="0">[2]!ERR</definedName>
    <definedName name="RETIRO_TEJAS_Y_CANALETA">[2]!ERR</definedName>
    <definedName name="rg" localSheetId="0">IF(LG=2,IF(SCQ=0,"",SCQ/2),"")</definedName>
    <definedName name="rg">IF(LG=2,IF(SCQ=0,"",SCQ/2),"")</definedName>
    <definedName name="rr" hidden="1">#REF!</definedName>
    <definedName name="rt">IF([16]apu!XFC1="",IF([16]apu!XFD1="",IF([16]apu!XFC1048576="","",DIRECTO),""),wer)</definedName>
    <definedName name="rtbyy" localSheetId="0">IF(ISERROR(V_U),"",V_U)</definedName>
    <definedName name="rtbyy">IF(ISERROR(V_U),"",V_U)</definedName>
    <definedName name="S">#REF!,#REF!,#REF!,#REF!,#REF!,#REF!,#REF!</definedName>
    <definedName name="sd">#REF!</definedName>
    <definedName name="sdd">#REF!,#REF!,#REF!,#REF!,#REF!,#REF!,#REF!</definedName>
    <definedName name="sdf">#REF!</definedName>
    <definedName name="sdfsd" hidden="1">#REF!</definedName>
    <definedName name="sdfsfsf">#REF!</definedName>
    <definedName name="SEM_02">#N/A</definedName>
    <definedName name="SEP">#REF!</definedName>
    <definedName name="servicios">[10]PRESUPUESTO!$AD$884</definedName>
    <definedName name="sf">#REF!,#REF!,#REF!,#REF!,#REF!,#REF!,#REF!</definedName>
    <definedName name="sfdsfs">#REF!</definedName>
    <definedName name="SGI_V_INDICES_CIRCUITO_CAUSA">#REF!</definedName>
    <definedName name="SI" localSheetId="0">[2]!ERR</definedName>
    <definedName name="SI">[2]!ERR</definedName>
    <definedName name="SISISIS" localSheetId="0">[2]!ERR</definedName>
    <definedName name="SISISIS">[2]!ERR</definedName>
    <definedName name="SJ">'[14]CIRCUITOS CODENSA'!#REF!</definedName>
    <definedName name="SM">'[14]CIRCUITOS CODENSA'!#REF!</definedName>
    <definedName name="SMLMV">#REF!</definedName>
    <definedName name="SMMV">'[12]DATOS BASICOS'!$D$44</definedName>
    <definedName name="SOCIAL">#REF!</definedName>
    <definedName name="SS" localSheetId="0">[2]!ERR</definedName>
    <definedName name="SS">[2]!ERR</definedName>
    <definedName name="SSS" hidden="1">#REF!</definedName>
    <definedName name="SSSS" localSheetId="0">IF([17]!LG=9,[17]!FES,"")</definedName>
    <definedName name="SSSS">IF([17]!LG=9,[17]!FES,"")</definedName>
    <definedName name="st">#REF!</definedName>
    <definedName name="SU">'[14]CIRCUITOS CODENSA'!#REF!</definedName>
    <definedName name="subcontratos">[10]PRESUPUESTO!$AD$877</definedName>
    <definedName name="SUBESTACIONES">'[35]OBRAS SES'!#REF!</definedName>
    <definedName name="SUBTRANS">'[12]DATOS BASICOS'!$D$46</definedName>
    <definedName name="sw" localSheetId="0">[2]!ERR</definedName>
    <definedName name="sw">[2]!ERR</definedName>
    <definedName name="t" hidden="1">#REF!</definedName>
    <definedName name="TABLA">#REF!</definedName>
    <definedName name="tabla2">#REF!</definedName>
    <definedName name="TARIFAS">[22]TARIFAS!$A$1:$F$52</definedName>
    <definedName name="TB">'[14]CIRCUITOS CODENSA'!#REF!</definedName>
    <definedName name="TE">'[14]CIRCUITOS CODENSA'!#REF!</definedName>
    <definedName name="TITULO">#REF!</definedName>
    <definedName name="_xlnm.Print_Titles">#N/A</definedName>
    <definedName name="To">#REF!</definedName>
    <definedName name="TOTAL">#REF!</definedName>
    <definedName name="total_hh">[10]PRESUPUESTO!$AC$327</definedName>
    <definedName name="Total_Kilometro_típico_aereo_11.4_kV">'[36]c2.5y2.6'!#REF!</definedName>
    <definedName name="Total_Kilometro_típico_aereo_34.5_kV">'[36]c2.5y2.6'!#REF!</definedName>
    <definedName name="Total_Kilometro_típico_aereo_rural_11.4kV">'[36]c2.5y2.6'!#REF!</definedName>
    <definedName name="Total_Kilometro_típico_aereo_rural_34.5kV">'[36]c2.5y2.6'!#REF!</definedName>
    <definedName name="Total_Kilometro_típico_subterraneo_11.4_kV">'[36]c2.5y2.6'!#REF!</definedName>
    <definedName name="Total_Kilometro_típico_subterraneo_34.5_kV">'[36]c2.5y2.6'!#REF!</definedName>
    <definedName name="tr">#REF!,#REF!,#REF!,#REF!,#REF!,#REF!,#REF!</definedName>
    <definedName name="TRAT">[37]desmonte!$E$48</definedName>
    <definedName name="TRM">'[12]DATOS BASICOS'!$D$33</definedName>
    <definedName name="tty">#REF!</definedName>
    <definedName name="TU">'[14]CIRCUITOS CODENSA'!#REF!</definedName>
    <definedName name="U">#REF!</definedName>
    <definedName name="UM">'[14]CIRCUITOS CODENSA'!#REF!</definedName>
    <definedName name="UN_APU">IF(LEN([16]apu!XFB1)=2,"",IF([16]apu!XFB1="","",IF(ISERROR(SEARCH("-",[16]apu!$B1,3)),VLOOKUP([16]apu!$B1,[16]Insumos!XFD$1:B$65536,3,0),VLOOKUP([16]apu!XFB1,'[16]Ppto completo'!$D$1:$F$65536,3,FALSE))))</definedName>
    <definedName name="UN_AUX">IF([16]Auxiliares!$B1="","",VLOOKUP([16]Auxiliares!$B1,[16]Insumos!$D$1:$F$65536,3,FALSE))</definedName>
    <definedName name="UNIDAD1">[23]ITEMS!$C$2</definedName>
    <definedName name="UNIDAD521">[24]ITEMS!$C$522</definedName>
    <definedName name="UO" localSheetId="0">[2]!ERR</definedName>
    <definedName name="UO">[2]!ERR</definedName>
    <definedName name="US">'[14]CIRCUITOS CODENSA'!#REF!</definedName>
    <definedName name="valor_final">#REF!</definedName>
    <definedName name="variacion">[11]Datos!$B$8</definedName>
    <definedName name="VariosAnalisis">#REF!</definedName>
    <definedName name="vdbdb">#REF!</definedName>
    <definedName name="VE">'[14]CIRCUITOS CODENSA'!#REF!</definedName>
    <definedName name="VI">'[14]CIRCUITOS CODENSA'!#REF!</definedName>
    <definedName name="VIGA">#REF!</definedName>
    <definedName name="VJ">#REF!,#REF!,#REF!,#REF!,#REF!,#REF!,#REF!</definedName>
    <definedName name="VOL">#REF!</definedName>
    <definedName name="VR_CON_IVA">[16]Insumos!$I1*(1+[16]Insumos!$H1)</definedName>
    <definedName name="VR_SIN_IVA">VLOOKUP([16]Insumos!$D1,[16]Auxiliares!$B$1:$G$65536,6,FALSE)</definedName>
    <definedName name="VR_TOT" localSheetId="0">IF(LG=2,IF(SCQ=0,"",SCQ/2),"")</definedName>
    <definedName name="VR_TOT">IF(LG=2,IF(SCQ=0,"",SCQ/2),"")</definedName>
    <definedName name="VR_TOT_APU">IF([16]apu!$E1="","",IF([16]apu!$B1=[16]apu!$A1,SUMIF([16]apu!XEY2:XEY10001,[16]apu!XEY1,[16]apu!A2:A10001),ROUNDUP([16]apu!$D1*[16]apu!$F1,0)))</definedName>
    <definedName name="VR_TOT_AUX">IF([16]Auxiliares!XFC1="","",IF([16]Auxiliares!$B1=[16]Auxiliares!$A1,SUMIF([16]Auxiliares!XEY2:XEY9997,[16]Auxiliares!XEY1,[16]Auxiliares!A2:A9997),ROUNDUP([16]Auxiliares!$D1*[16]Auxiliares!$F1,0)))</definedName>
    <definedName name="VR_UN" localSheetId="0">IF(ISERROR(V_U),"",V_U)</definedName>
    <definedName name="VR_UN">IF(ISERROR(V_U),"",V_U)</definedName>
    <definedName name="VR_UN_APU">IF(LEN([16]apu!$B1)=2,"",IF([16]apu!$B1="","",IF(ISERROR(SEARCH("-",[16]apu!$B1,3)),VLOOKUP([16]apu!$B1,[16]Insumos!$D$1:$I$65536,4,FALSE),"")))</definedName>
    <definedName name="VR_UN_AUX">IF([16]Auxiliares!$D1="","",VLOOKUP([16]Auxiliares!$B1,[16]Insumos!$D$1:$J$65536,4,0))</definedName>
    <definedName name="VR_UN_PPTO">IF(LEN('[16]Ppto completo'!$D1)=9,VLOOKUP('[16]Ppto completo'!$D1,[16]apu!$B$1:$G$65536,6,FALSE),"")</definedName>
    <definedName name="VRTTLPPTO">[38]PRESUPUESTO!$G$189</definedName>
    <definedName name="w" hidden="1">#REF!</definedName>
    <definedName name="WA" localSheetId="0">[2]!ERR</definedName>
    <definedName name="WA">[2]!ERR</definedName>
    <definedName name="wer">#N/A</definedName>
    <definedName name="wrn.civil._.works." hidden="1">{#N/A,#N/A,TRUE,"1842CWN0"}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hidden="1">{#N/A,#N/A,TRUE,"INGENIERIA";#N/A,#N/A,TRUE,"COMPRAS";#N/A,#N/A,TRUE,"DIRECCION";#N/A,#N/A,TRUE,"RESUMEN"}</definedName>
    <definedName name="wtr">#REF!</definedName>
    <definedName name="WW" localSheetId="0">[2]!ERR</definedName>
    <definedName name="WW">[2]!ERR</definedName>
    <definedName name="www">#REF!</definedName>
    <definedName name="x">#REF!</definedName>
    <definedName name="XSW" hidden="1">{#N/A,#N/A,TRUE,"1842CWN0"}</definedName>
    <definedName name="xx">#REF!</definedName>
    <definedName name="xxx">#REF!</definedName>
    <definedName name="XXXX" hidden="1">#REF!</definedName>
    <definedName name="XZS" hidden="1">#REF!</definedName>
    <definedName name="y" hidden="1">#REF!</definedName>
    <definedName name="ZAQ" hidden="1">{#N/A,#N/A,TRUE,"INGENIERIA";#N/A,#N/A,TRUE,"COMPRAS";#N/A,#N/A,TRUE,"DIRECCION";#N/A,#N/A,TRUE,"RESUMEN"}</definedName>
    <definedName name="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22" i="2" l="1"/>
  <c r="H1325" i="2" s="1"/>
  <c r="F1332" i="2"/>
  <c r="H1327" i="2" l="1"/>
  <c r="H1326" i="2"/>
  <c r="H1328" i="2" s="1"/>
  <c r="H1323" i="2"/>
  <c r="H1329" i="2" l="1"/>
  <c r="H1330" i="2" s="1"/>
</calcChain>
</file>

<file path=xl/sharedStrings.xml><?xml version="1.0" encoding="utf-8"?>
<sst xmlns="http://schemas.openxmlformats.org/spreadsheetml/2006/main" count="4494" uniqueCount="2565">
  <si>
    <t>UNIDAD ESPECIAL CUERPO OFICIAL DE BOMBEROS BOGOTA D.C.</t>
  </si>
  <si>
    <t xml:space="preserve">OFERTA ECONOMICA </t>
  </si>
  <si>
    <t xml:space="preserve">PROPONENTE: </t>
  </si>
  <si>
    <t xml:space="preserve">Fecha: </t>
  </si>
  <si>
    <t>Item</t>
  </si>
  <si>
    <t>Descripción</t>
  </si>
  <si>
    <t>Cantidad</t>
  </si>
  <si>
    <t>Unidad</t>
  </si>
  <si>
    <t>Valor Unitario techo estimado</t>
  </si>
  <si>
    <t>m</t>
  </si>
  <si>
    <t>kg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</si>
  <si>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</si>
  <si>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</si>
  <si>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</si>
  <si>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</si>
  <si>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</si>
  <si>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</si>
  <si>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</si>
  <si>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</si>
  <si>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</si>
  <si>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8.19</t>
  </si>
  <si>
    <t>9.10</t>
  </si>
  <si>
    <t>9.11</t>
  </si>
  <si>
    <t>9.12</t>
  </si>
  <si>
    <t>9.13</t>
  </si>
  <si>
    <t>9.14</t>
  </si>
  <si>
    <t>9.15</t>
  </si>
  <si>
    <t>9.16</t>
  </si>
  <si>
    <t>9.17</t>
  </si>
  <si>
    <t>12.10</t>
  </si>
  <si>
    <t xml:space="preserve">ADMINISTRACIÓN </t>
  </si>
  <si>
    <t xml:space="preserve">UTILIDAD </t>
  </si>
  <si>
    <t>NOMBRE DEL PROPONENTE</t>
  </si>
  <si>
    <t>FIRMA DEL REPRESENTANTE LEGAL</t>
  </si>
  <si>
    <t>UAECOB -LP-XXX- 2025</t>
  </si>
  <si>
    <t>01</t>
  </si>
  <si>
    <t xml:space="preserve">PRELIMINARES </t>
  </si>
  <si>
    <t xml:space="preserve"> </t>
  </si>
  <si>
    <t/>
  </si>
  <si>
    <t xml:space="preserve">DEMOLICIONES Y RETIROS </t>
  </si>
  <si>
    <t xml:space="preserve">DEMOLICIÓN Y RETIRO DE CONSTRUCCIONES EXISTENTES </t>
  </si>
  <si>
    <t>m3</t>
  </si>
  <si>
    <t>DEMOLICIÓN Y RETIRO DE PLACA DE ENTREPISO &lt; e= 20 CMS</t>
  </si>
  <si>
    <t>m2</t>
  </si>
  <si>
    <t xml:space="preserve">DEMOLICIÓN Y RETIRO DE CIMIENTOS </t>
  </si>
  <si>
    <t xml:space="preserve">DEMOLICIÓN Y RETIRO DE CERRAMIENTO EXISTENTE </t>
  </si>
  <si>
    <t xml:space="preserve">DEMOLICIÓN Y RETIRO DE ANDEN EXISTENTE </t>
  </si>
  <si>
    <t xml:space="preserve">INSTALACIONES DE SERVICIOS PROVISIONALES </t>
  </si>
  <si>
    <t xml:space="preserve">SUMINISTRO E INSTALACIÓN DE PROVISIONAL DE AGUA </t>
  </si>
  <si>
    <t xml:space="preserve">SUMINISTRO E INSTALACIÓN DE PROVISIONAL DE ENERGÍA </t>
  </si>
  <si>
    <t xml:space="preserve">TRABAJOS PRELIMINARES </t>
  </si>
  <si>
    <t xml:space="preserve">SUMINISTRO E INSTALACIÓN DE VALLA INFORMACIÓN LICENCIA </t>
  </si>
  <si>
    <t>und</t>
  </si>
  <si>
    <t xml:space="preserve">SUMINISTRO Y EJECUCIÓN DE LOCALIZACIÓN, TRAZADO Y REPLANTEO </t>
  </si>
  <si>
    <t xml:space="preserve">SUMINISTRO Y EJECUCIÓN DE LIMPIEZA Y DESCAPOTE </t>
  </si>
  <si>
    <t>EJECUCIÓN DE RETIRO DE MATERIAL DE LIMPIEZA Y DESCAPOTE</t>
  </si>
  <si>
    <t xml:space="preserve">CAMPAMENTO DE OBRA </t>
  </si>
  <si>
    <t xml:space="preserve">SUMINISTRO E INSTALACIÓN DE CAMPAMENTO DE OBRA MAMPOSTERÍA </t>
  </si>
  <si>
    <t xml:space="preserve">SUMINISTRO E INSTALACIÓN DE ALQUILER DE 3 BAÑOS PORTÁTILES </t>
  </si>
  <si>
    <t>mes</t>
  </si>
  <si>
    <t xml:space="preserve">CERRAMIENTO </t>
  </si>
  <si>
    <t xml:space="preserve">SUMINISTRO E INSTALACIÓN DE CERRAMIENTO EN POLI SOMBRA </t>
  </si>
  <si>
    <t xml:space="preserve">RELLENOS Y REEMPLAZOS </t>
  </si>
  <si>
    <t>SUMINISTRO E INSTALACIÓN DE RELLENO Y CONFORMACIÓN EN RECEBO B-200 PLATAFORMA PARA PILOTAJE CAPACIDAD 80 TON - SEGÚN SOLICITUD CONTRATISTA</t>
  </si>
  <si>
    <t xml:space="preserve">TALA Y TRASLADO DE ARBOLES </t>
  </si>
  <si>
    <t>SUMINISTRO Y EJECUCIÓN DE TALA DE ÁRBOL PORTE MENOR HASTA 2,50 METROS DE ALTURA</t>
  </si>
  <si>
    <t>SUMINISTRO Y EJECUCIÓN DE TALA DE ÁRBOL PORTE MEDIO ENTRE 2,51 A 5,00 METROS DE ALTURA</t>
  </si>
  <si>
    <t xml:space="preserve">SUMINISTRO Y EJECUCIÓN DE TALA DE ÁRBOL PORTE MAYOR ALTURA MAYOR A 5.01 METRO </t>
  </si>
  <si>
    <t>02</t>
  </si>
  <si>
    <t xml:space="preserve">CIMENTACIÓN </t>
  </si>
  <si>
    <t xml:space="preserve">MOVIMIENTOS DE TIERRA CIMENTACIÓN </t>
  </si>
  <si>
    <t>EJECUCIÓN DE EXCAVACIÓN MECÁNICA EN MATERIAL COMÚN PARA TANQUES</t>
  </si>
  <si>
    <t xml:space="preserve">EJECUCIÓN DE EXCAVACIÓN MANUAL PREHUECOS (PILOTES) </t>
  </si>
  <si>
    <t>EJECUCIÓN DE EXCAVACIÓN MANUAL EN MATERIAL COMÚN PARA DADOS Y VIGAS DE CIMENTACIÓN</t>
  </si>
  <si>
    <t>EJECUCIÓN DE PERFILADA DE TALUDES PARA TANQUES</t>
  </si>
  <si>
    <t xml:space="preserve">EJECUCIÓN DE RETIRO DE MATERIAL PROVENIENTES DE EXCAVACIÓN PARA CIMENTACIÓN </t>
  </si>
  <si>
    <t xml:space="preserve">CIMENTACIONES SUPERFICIALES </t>
  </si>
  <si>
    <t>SUMINISTRO Y EJECUCIÓN DE BASES EN CONCRETO CICLÓPEO e=40 cm - 40% rajón - 60% Concreto f'c=21MPa</t>
  </si>
  <si>
    <t>SUMINISTRO Y EJECUCIÓN DE DADOS EN CONCRETO f'c=28 MPa</t>
  </si>
  <si>
    <t>SUMINISTRO Y EJECUCIÓN DE VIGAS DE CIMENTACIÓN EN CONCRETO 35x45 f'c=24.5 Mpa</t>
  </si>
  <si>
    <t>SUMINISTRO Y EJECUCIÓN DE VIGAS DE CIMENTACIÓN EN CONCRETO 55x75 f'c=24.5 MPa</t>
  </si>
  <si>
    <t>SUMINISTRO Y EJECUCIÓN DE VIGAS DE CIMENTACIÓN EN CONCRETO 35x35 f'c=24.5 MPa - CERRAMIENTO</t>
  </si>
  <si>
    <t xml:space="preserve">CIMENTACIONES Profundas </t>
  </si>
  <si>
    <t>SUMINISTRO Y EJECUCIÓN DE EXCAVACIÓN Y Fundida PILOTE TIPO KELLY PLT-1 L=30m D=0.5m - f'c=24.5MPa</t>
  </si>
  <si>
    <t>SUMINISTRO Y EJECUCIÓN DE EXCAVACIÓN Y Fundida PILOTE TIPO KELLY PLT-2 L=31m D=0.5m - f'c=24.5MPa</t>
  </si>
  <si>
    <t>SUMINISTRO Y EJECUCIÓN DE EXCAVACIÓN Y Fundida PILOTE TIPO KELLY PLT-3 L=30m D=0.7m - f'c=24.5MPa</t>
  </si>
  <si>
    <t>SUMINISTRO Y EJECUCIÓN DE EXCAVACIÓN Y Fundida PILOTE TIPO KELLY PLT-4 L=32m D=0.5m - f'c=24.5MPa</t>
  </si>
  <si>
    <t>SUMINISTRO Y EJECUCIÓN DE EXCAVACIÓN Y Fundida PILOTE TIPO KELLY PLT-5 L=7m D=0.3m - f'c=24.5MPa</t>
  </si>
  <si>
    <t xml:space="preserve">SUMINISTRO Y EJECUCIÓN DE DESCABECE DE PILOTES </t>
  </si>
  <si>
    <t xml:space="preserve">LOSAS DE CIMENTACIÓN </t>
  </si>
  <si>
    <t>SUMINISTRO Y EJECUCIÓN DE PLACA CONTRAPISO CONCRETO e=15cm f'c=24.5 MPa - INTERIORES</t>
  </si>
  <si>
    <t xml:space="preserve">SUMINISTROS CONCRETOS Y OTROS (ACTIVIDADES DIFERENTES A ELEMENTOS ESTRUCTURALES) </t>
  </si>
  <si>
    <t xml:space="preserve">SUMINISTRO E INSTALACIÓN DE CONCRETO 1.500PSI (CONCRETO DE LIMPIEZA) </t>
  </si>
  <si>
    <t xml:space="preserve">ACERO DE REFUERZO </t>
  </si>
  <si>
    <t xml:space="preserve">SUMINISTRO E INSTALACIÓN DE ACERO 60.000 PSI/420 MPA </t>
  </si>
  <si>
    <t>SUMINISTRO E INSTALACIÓN DE MALLA ELECTROSOLDADA ESTÁNDAR XX-257</t>
  </si>
  <si>
    <t>03</t>
  </si>
  <si>
    <t xml:space="preserve">DESAGÜES E INSTALACIONES SUBTERRÁNEAS </t>
  </si>
  <si>
    <t xml:space="preserve">EXCAVACIONES </t>
  </si>
  <si>
    <t xml:space="preserve">SUMINISTRO Y EJECUCIÓN DE EXCAVACIÓN MANUAL </t>
  </si>
  <si>
    <t xml:space="preserve">SUMINISTRO E INSTALACIÓN DE RELLENO EN MATERIAL GRANULAR (ARENA) </t>
  </si>
  <si>
    <t xml:space="preserve">SUMINISTRO E INSTALACIÓN DE RELLENO EN GRAVILLA </t>
  </si>
  <si>
    <t xml:space="preserve">SUMINISTRO E INSTALACIÓN DE RELLENO EN MATERIAL PROVENIENTE DE LA EXCAVACIÓN </t>
  </si>
  <si>
    <t xml:space="preserve">RETIROS </t>
  </si>
  <si>
    <t xml:space="preserve">SUMINISTRO Y EJECUCIÓN DE RETIRO MATERIAL DE EXCAVACIÓN </t>
  </si>
  <si>
    <t xml:space="preserve">CONSTRUCCIONES EN MAMPOSTERÍA </t>
  </si>
  <si>
    <t>SUMINISTRO Y EJECUCIÓN DE NICHO MAMPOSTERÍA PARA CAJILLA METÁLICA Y MEDIDOR TOTALIZ. 1/2" DIM=0,30x0,60x0,15 M. INCLUYE CAJILLA Y MEDIDOR.</t>
  </si>
  <si>
    <t xml:space="preserve">SUMINISTRO Y EJECUCIÓN DE CAJAS DE INSPECCIÓN AGUAS RESIDUALES (1.00X1.00)M </t>
  </si>
  <si>
    <t xml:space="preserve">SUMINISTRO Y EJECUCIÓN DE CAJAS DE INSPECCIÓN AGUAS RESIDUALES (0.80X0.80)M </t>
  </si>
  <si>
    <t xml:space="preserve">SUMINISTRO Y EJECUCIÓN DE CAJAS DE INSPECCIÓN AGUAS RESIDUALES (0.60X0.60)M </t>
  </si>
  <si>
    <t xml:space="preserve">SUMINISTRO Y EJECUCIÓN DE CAJAS DE INSPECCIÓN AGUAS LLUVIAS (0.80X0.80)M </t>
  </si>
  <si>
    <t xml:space="preserve">SUMINISTRO Y EJECUCIÓN DE CAJAS DE INSPECCIÓN AGUAS LLUVIAS (0.60X0.60)M </t>
  </si>
  <si>
    <t xml:space="preserve">CONSTRUCCIONES EN CONCRETO </t>
  </si>
  <si>
    <t>SUMINISTRO Y EJECUCIÓN DE CAJA DE AFORO. DIM PROPUESTA = 1,20x1,20xVariable. Considera Vertedero y Zona Seca</t>
  </si>
  <si>
    <t>SUMINISTRO Y EJECUCIÓN DE CÁRCAMO DE PROTECCIÓN TUBERÍA DE CONEXIÓN A POZO PÚBLICO DE ALCANTARILLADO PLUVIAL TIPO BOX CULVERT - DIM= 2 VECES EL DIÁMETRO DE TUBERÍA EN AMBOS SENTIDOS</t>
  </si>
  <si>
    <t xml:space="preserve">ELEMENTOS PREFABRICADOS </t>
  </si>
  <si>
    <t>SUMINISTRO Y EJECUCIÓN DE SISTEMA TRAMPA DE GRASAS 10 GPM</t>
  </si>
  <si>
    <t xml:space="preserve">POZOS DE INSPECCIÓN Y SÉPTICOS </t>
  </si>
  <si>
    <t>SUMINISTRO Y EJECUCIÓN DE POZO INSPECCIÓN AGUAS RESIDUALES - DIAM= 1 METRO PROF.=SEGÚN DISEÑOS</t>
  </si>
  <si>
    <t>SUMINISTRO Y EJECUCIÓN DE POZO INSPECCIÓN AGUAS LLUVIAS - DIAM= 1 METRO PROF.=SEGÚN DISEÑOS</t>
  </si>
  <si>
    <t xml:space="preserve">CAÑUELAS, CANALETAS, CÁRCAMOS Y Cunetas </t>
  </si>
  <si>
    <t>SUMINISTRO Y EJECUCIÓN DE CÁRCAMO CON REJILLA.25 M X.20 M AGUAS LLUVIAS</t>
  </si>
  <si>
    <t>SUMINISTRO Y EJECUCIÓN DE CÁRCAMO CON REJILLA.15 M X.30 M CUARTO DE BOMBAS</t>
  </si>
  <si>
    <t xml:space="preserve">OBRAS PARA CONEXIONES ACOMETIDAS Y DOMICILIARIAS </t>
  </si>
  <si>
    <t xml:space="preserve">SUMINISTRO Y EJECUCIÓN DE CONEXIÓN A POZO PÚBLICO DE ALCANTARILLADO SANITARIO </t>
  </si>
  <si>
    <t xml:space="preserve">SUMINISTRO Y EJECUCIÓN DE CONEXIÓN A POZO PÚBLICO DE ALCANTARILLADO PLUVIAL </t>
  </si>
  <si>
    <t>SUMINISTRO Y EJECUCIÓN DE CONEXIÓN A RED ACOMETIDA 6" x 1/2"</t>
  </si>
  <si>
    <t xml:space="preserve">FILTROS Y DRENAJES </t>
  </si>
  <si>
    <t>SUMINISTRO E INSTALACIÓN DE GEOTEXTIL NO TEJIDO 1600</t>
  </si>
  <si>
    <t>04</t>
  </si>
  <si>
    <t xml:space="preserve">ESTRUCTURAS EN CONCRETO, METÁLICAS Y MADERA </t>
  </si>
  <si>
    <t xml:space="preserve">PRELIMINARES DE ESTRUCTURA </t>
  </si>
  <si>
    <t xml:space="preserve">SUMINISTRO Y EJECUCIÓN DE REPLANTEO DE ESTRUCTURA </t>
  </si>
  <si>
    <t xml:space="preserve">ELEMENTOS VERTICALES EN CONCRETO </t>
  </si>
  <si>
    <t>SUMINISTRO Y EJECUCIÓN DE PANTALLAS EN CONCRETO e=0.35 f'c=28MPa</t>
  </si>
  <si>
    <t>SUMINISTRO Y EJECUCIÓN DE PANTALLAS EN CONCRETO e=0.60 f'c=28MPa</t>
  </si>
  <si>
    <t>SUMINISTRO Y EJECUCIÓN DE COLUMNAS RECTANGULARES EN CONCRETO f'c=28MPa</t>
  </si>
  <si>
    <t xml:space="preserve">ELEMENTOS HORIZONTALES EN CONCRETO </t>
  </si>
  <si>
    <t>SUMINISTRO Y EJECUCIÓN DE VIGAS EN CONCRETO 35x55 f'c=24,5MPa</t>
  </si>
  <si>
    <t>SUMINISTRO Y EJECUCIÓN DE VIGAS EN CONCRETO 40x55 f'c=24,5MPa</t>
  </si>
  <si>
    <t>SUMINISTRO Y EJECUCIÓN DE VIGAS EN CONCRETO 15x55 f'c=24,5MPa</t>
  </si>
  <si>
    <t>SUMINISTRO Y EJECUCIÓN DE VIGAS EN CONCRETO 35x60 f'c=24,5MPa</t>
  </si>
  <si>
    <t>SUMINISTRO Y EJECUCIÓN DE VIGAS EN CONCRETO 50x60 f'c=24,5MPa</t>
  </si>
  <si>
    <t>SUMINISTRO Y EJECUCIÓN DE VIGAS EN CONCRETO 50x55 f'c=24,5MPa</t>
  </si>
  <si>
    <t>SUMINISTRO Y EJECUCIÓN DE VIGAS EN CONCRETO 50x75 f'c=24,5MPa</t>
  </si>
  <si>
    <t>SUMINISTRO Y EJECUCIÓN DE VIGAS EN CONCRETO 60x55 f'c=24,5MPa</t>
  </si>
  <si>
    <t>SUMINISTRO Y EJECUCIÓN DE VIGAS DE CUBIERTA EN CONCRETO 35x55 f'c=24,5MPa</t>
  </si>
  <si>
    <t>SUMINISTRO Y EJECUCIÓN DE VIGAS DE CUBIERTA EN CONCRETO 40x55 f'c=24,5MPa</t>
  </si>
  <si>
    <t>SUMINISTRO Y EJECUCIÓN DE VIGAS DE CUBIERTA EN CONCRETO 15x55 f'c=24,5MPa</t>
  </si>
  <si>
    <t>SUMINISTRO Y EJECUCIÓN DE VIGAS DE CUBIERTA EN CONCRETO 35x60 f'c=24,5MPa</t>
  </si>
  <si>
    <t>SUMINISTRO Y EJECUCIÓN DE VIGAS DE CUBIERTA EN CONCRETO 60x55 f'c=24,5MPa</t>
  </si>
  <si>
    <t>SUMINISTRO Y EJECUCIÓN DE VIGAS DE CUBIERTA EN CONCRETO 45x55 f'c=24,5MPa</t>
  </si>
  <si>
    <t>SUMINISTRO Y EJECUCIÓN DE VIGAS DE CUBIERTA EN CONCRETO 50x75 f'c=24,5MPa</t>
  </si>
  <si>
    <t>SUMINISTRO Y EJECUCIÓN DE VIGAS DE CUBIERTA EN CONCRETO 30x35 f'c=24,5MPa</t>
  </si>
  <si>
    <t xml:space="preserve">PLACAS MACIZAS EN CONCRETO </t>
  </si>
  <si>
    <t>SUMINISTRO Y EJECUCIÓN DE PLACAS MACIZAS EN CONCRETO 24,5 Mpa - e=0.125m</t>
  </si>
  <si>
    <t xml:space="preserve">LOSAS ALIGERADAS EN CONCRETO </t>
  </si>
  <si>
    <t>SUMINISTRO Y EJECUCIÓN DE LOSA ALIGERADA CON LAMINA COLABORANTE 1-1/2 CAL 22 e=10 cm f'c 24,5 MPa - SOBRE VIGAS DE CONCRETO</t>
  </si>
  <si>
    <t>SUMINISTRO Y EJECUCIÓN DE LOSA ALIGERADA CON LAMINA COLABORANTE 1-1/2 CAL 22 e=10 cm f'c 24,5 MPa - SOBRE VIGAS DE ACERO</t>
  </si>
  <si>
    <t xml:space="preserve">ESCALERAS Y GRADERÍAS EN CONCRETO </t>
  </si>
  <si>
    <t xml:space="preserve">SUMINISTRO Y EJECUCIÓN DE ESCALERA EN CONCRETO 24,5 MPa </t>
  </si>
  <si>
    <t xml:space="preserve">FOSOS EN CONCRETO  </t>
  </si>
  <si>
    <t>SUMINISTRO Y EJECUCIÓN DE FOSO ASCENSOR EN CONCRETO 24,5MPa</t>
  </si>
  <si>
    <t xml:space="preserve">TANQUES EN CONCRETO </t>
  </si>
  <si>
    <t>SUMINISTRO Y EJECUCIÓN DE PLACA, MUROS Y TAPA TANQUE EN CONCRETO 28 MPa</t>
  </si>
  <si>
    <t xml:space="preserve">ACERO DE REFUERZO ESTRUCTURA </t>
  </si>
  <si>
    <t>SUMINISTRO E INSTALACIÓN DE MALLA ELECTROSOLDADA ESTÁNDAR XX-131</t>
  </si>
  <si>
    <t xml:space="preserve">ELEMENTOS HORIZONTALES METÁLICOS </t>
  </si>
  <si>
    <t>SUMINISTRO E INSTALACIÓN DE VIGAS EN PERFIL METÁLICO ASTM A572 Gr 50 ARM-150X250X1/2"</t>
  </si>
  <si>
    <t>SUMINISTRO E INSTALACIÓN DE VIGAS EN PERFIL METÁLICO ASTM A572 Gr 50 ARM-650X250X1/2"</t>
  </si>
  <si>
    <t>SUMINISTRO E INSTALACIÓN DE VIGAS EN PERFIL METÁLICO ASTM A572 Gr 50 ARM-250X250X1/2"</t>
  </si>
  <si>
    <t>SUMINISTRO E INSTALACIÓN DE VIGAS EN PERFIL METÁLICO ASTM A572 Gr 50 ARM I 650X500X3/4"</t>
  </si>
  <si>
    <t>SUMINISTRO E INSTALACIÓN DE VIGAS EN PERFIL METÁLICO ASTM A500 Gr C PTE-150X50X4mm</t>
  </si>
  <si>
    <t xml:space="preserve">CUBIERTA METÁLICA </t>
  </si>
  <si>
    <t>SUMINISTRO E INSTALACIÓN DE ESTRUCTURA METÁLICA CUBIERTA ASTM A572 Gr 50 ARM-150X250X1/2"</t>
  </si>
  <si>
    <t>SUMINISTRO E INSTALACIÓN DE ESTRUCTURA METÁLICA CUBIERTA ASTM A572 Gr 50 ARM-650X250X1/2"</t>
  </si>
  <si>
    <t>SUMINISTRO E INSTALACIÓN DE ESTRUCTURA METÁLICA CUBIERTA ASTM A500 Gr C PTE-200X100X6mm</t>
  </si>
  <si>
    <t>SUMINISTRO E INSTALACIÓN DE ESTRUCTURA METÁLICA CUBIERTA ASTM A500 Gr C PTE-150X50X4mm</t>
  </si>
  <si>
    <t xml:space="preserve">OTROS ELEMENTOS METÁLICOS </t>
  </si>
  <si>
    <t>SUMINISTRO E INSTALACIÓN DE ESCALERAS METÁLICAS ASTM A500 Gr C PTE-400X200X9mm</t>
  </si>
  <si>
    <t>SUMINISTRO E INSTALACIÓN DE ESCALERAS METÁLICAS ASTM A500 Gr C PTE-200X100X7mm</t>
  </si>
  <si>
    <t>SUMINISTRO E INSTALACIÓN DE ESCALERAS METÁLICAS ASTM A36 L 1 1/2"X3/16"</t>
  </si>
  <si>
    <t xml:space="preserve">Juntas DE CONSTRUCCIÓN </t>
  </si>
  <si>
    <t>SUMINISTRO E INSTALACIÓN DE Juntas DE DILATACIÓN JDV 4.12-200 (PLANA) - PARA MUROS</t>
  </si>
  <si>
    <t>SUMINISTRO E INSTALACIÓN DE Juntas TIPO JDV 4.12-200 A (ANGULAR) - PARA MUROS</t>
  </si>
  <si>
    <t>SUMINISTRO E INSTALACIÓN DE Juntas TIPO JDH 6.18-210 - PARA PISOS INTERIORES</t>
  </si>
  <si>
    <t>SUMINISTRO E INSTALACIÓN DE Juntas TIPO JDH 6.18-210 A (CANTONERA INVISIBLE) - PARA PISOS INTERIORES</t>
  </si>
  <si>
    <t>SUMINISTRO E INSTALACIÓN DE Juntas TIPO JDH 5.06-200 - PARA PISOS EXTERIORES</t>
  </si>
  <si>
    <t xml:space="preserve">CUBIERTAS EN CONCRETO </t>
  </si>
  <si>
    <t>SUMINISTRO Y EJECUCIÓN DE PLACA DE CUBIERTA CON LAMINA COLABORANTE 1-1/2 CAL 18 e=10 cm f'c 24,5 MPa - SOBRE VIGAS DE CONCRETO</t>
  </si>
  <si>
    <t>05</t>
  </si>
  <si>
    <t xml:space="preserve">MAMPOSTERÍA, DIVISIONES, ENCHAPES Y REMATES </t>
  </si>
  <si>
    <t xml:space="preserve">MURO BLOQUE EN CEMENTO </t>
  </si>
  <si>
    <t>SUMINISTRO Y EJECUCIÓN DE MURO BLOQUE EN CEMENTO X M2 BLOQUE TOLETE 90 X 120 X 390 COLOR JASPEADO</t>
  </si>
  <si>
    <t>SUMINISTRO Y EJECUCIÓN DE MURO BLOQUE EN CEMENTO X ML BLOQUE TOLETE 90 X 120 X 390 COLOR JASPEADO</t>
  </si>
  <si>
    <t>SUMINISTRO Y EJECUCIÓN DE ENCHAPES BLOQUE EN CEMENTO X M2 BLOQUE TOLETE 90 X 120 X 390 COLOR JASPEADO</t>
  </si>
  <si>
    <t>SUMINISTRO Y EJECUCIÓN DE ENCHAPES BLOQUE EN CEMENTO X ML BLOQUE TOLETE 90 X 120 X 390 COLOR JASPEADO</t>
  </si>
  <si>
    <t>SUMINISTRO Y EJECUCIÓN DE REMATE EN HILADA PARADA BLOQUE EN CEMENTO X ML BLOQUE TOLETE 90 X 120 X 390 COLOR JASPEADO</t>
  </si>
  <si>
    <t xml:space="preserve">MAMPOSTERÍA EN BLOQUE ARCILLA </t>
  </si>
  <si>
    <t>SUMINISTRO Y EJECUCIÓN DE MURO BLOQUE ARCILLA X M2 BLOQUE No. 4 33 X 9 X 23</t>
  </si>
  <si>
    <t>SUMINISTRO Y EJECUCIÓN DE MURO BLOQUE ARCILLA X ML BLOQUE No. 4 33 X 9 X 23</t>
  </si>
  <si>
    <t>SUMINISTRO Y EJECUCIÓN DE MUROS EN FIBROCEMENTO una CARA X M2 ANCLADO A SUBESTRUCTURA DANPAL</t>
  </si>
  <si>
    <t xml:space="preserve">ACEROS Y REFUERZOS EN CONCRETO PARA MAMPOSTERÍAS </t>
  </si>
  <si>
    <t>SUMINISTRO Y EJECUCIÓN DE COLUMNETAS EN CONCRETO DIM=16,5X8 CMS</t>
  </si>
  <si>
    <t>SUMINISTRO Y EJECUCIÓN DE DINTELES EN CONCRETO DIM=12X12 CMS</t>
  </si>
  <si>
    <t>SUMINISTRO Y EJECUCIÓN DE VIGA CINTA DE CONFINAMIENTO DIM=12X12 CMS</t>
  </si>
  <si>
    <t>SUMINISTRO E INSTALACIÓN DE DOVELAS EN CONCRETO - GROUTING DIM=12X12 CMS</t>
  </si>
  <si>
    <t>SUMINISTRO E INSTALACIÓN DE MARCOS EN CONCRETO E=10 CMS - f´c = 21 MPa - INCLUYE REFUERZO DE ACERO</t>
  </si>
  <si>
    <t xml:space="preserve">ACCESORIOS Y ELEMENTOS PARA MAMPOSTERÍAS </t>
  </si>
  <si>
    <t xml:space="preserve">SUMINISTRO E INSTALACIÓN DE ANCLAJES EPÓXICO </t>
  </si>
  <si>
    <t xml:space="preserve">AISLANTES Y RECUBRIMIENTOS  </t>
  </si>
  <si>
    <t xml:space="preserve">AISLAMIENTO CON LAMINA DE ICOPOR  </t>
  </si>
  <si>
    <t>06</t>
  </si>
  <si>
    <t xml:space="preserve">PAÑETES </t>
  </si>
  <si>
    <t xml:space="preserve">PAÑETES INTERIORES </t>
  </si>
  <si>
    <t xml:space="preserve">SUMINISTRO Y EJECUCIÓN DE PAÑETE INTERIOR IMPERMEABILIZADO MUROS X M2 </t>
  </si>
  <si>
    <t xml:space="preserve">SUMINISTRO Y EJECUCIÓN DE PAÑETE INTERIOR IMPERMEABILIZADO MUROS X ML </t>
  </si>
  <si>
    <t xml:space="preserve">PAÑETES EXTERIORES </t>
  </si>
  <si>
    <t xml:space="preserve">SUMINISTRO Y EJECUCIÓN DE PAÑETE EN CONCRETO COLOR BLANCO </t>
  </si>
  <si>
    <t xml:space="preserve">SUMINISTRO Y EJECUCIÓN DE PAÑETE EN CONCRETO X ML COLOR BLANCO </t>
  </si>
  <si>
    <t xml:space="preserve">PAÑETE OTROS ELEMENTOS </t>
  </si>
  <si>
    <t xml:space="preserve">SUMINISTRO Y EJECUCIÓN DE PAÑETE IMPERMEABILIZADO MUROS TANQUE X M2 </t>
  </si>
  <si>
    <t xml:space="preserve">SUMINISTRO Y EJECUCIÓN DE PAÑETE IMPERMEABILIZADO MUROS TANQUE X ML </t>
  </si>
  <si>
    <t xml:space="preserve">SUMINISTRO Y EJECUCIÓN DE PAÑETE IMPERMEABILIZADO FOSO ASCENSOR X M2 </t>
  </si>
  <si>
    <t xml:space="preserve">SUMINISTRO Y EJECUCIÓN DE PAÑETE IMPERMEABILIZADO FOSO ASCENSOR X ML </t>
  </si>
  <si>
    <t xml:space="preserve">SUMINISTRO Y EJECUCIÓN DE GOTERO BAJO PLACAS </t>
  </si>
  <si>
    <t xml:space="preserve">SUMINISTRO Y EJECUCIÓN DE REMATES DE CAJAS ,SALIDAS Y REGISTROS </t>
  </si>
  <si>
    <t>07</t>
  </si>
  <si>
    <t xml:space="preserve">PREFABRICADOS </t>
  </si>
  <si>
    <t xml:space="preserve">ALFAJÍAS EN CONCRETO </t>
  </si>
  <si>
    <t>SUMINISTRO E INSTALACIÓN DE ALFAJÍAS EN CONCRETO TERRAZAS PISO 3</t>
  </si>
  <si>
    <t xml:space="preserve">GÁRGOLAS EN CONCRETO </t>
  </si>
  <si>
    <t xml:space="preserve">SUMINISTRO E INSTALACIÓN DE GÁRGOLAS EN CONCRETO </t>
  </si>
  <si>
    <t xml:space="preserve">PELDAÑOS EN CONCRETO </t>
  </si>
  <si>
    <t>SUMINISTRO E INSTALACIÓN DE PELDAÑOS PREFABRICADOS EN CONCRETO (INTERIORES) ESCALERAS METÁLICAS - DIM 1,40 X,30 M</t>
  </si>
  <si>
    <t xml:space="preserve">TOPE LLANTAS EN SINTÉTICO </t>
  </si>
  <si>
    <t>SUMINISTRO E INSTALACIÓN DE TOPE LLANTAS EN SINTÉTICO EN POLIURETANO PARA VEHÍCULO PESADO 60X20X20 CMS</t>
  </si>
  <si>
    <t>08</t>
  </si>
  <si>
    <t xml:space="preserve">INSTALACIÓN HIDROSANITARIA, INCENDIO Y DE GAS </t>
  </si>
  <si>
    <t xml:space="preserve">ACOMETIDA O RED DE LLENADO DE TANQUES </t>
  </si>
  <si>
    <t xml:space="preserve">SUMINISTRO E INSTALACIÓN DE TUBERÍA PVC-P 1/2" </t>
  </si>
  <si>
    <t xml:space="preserve">SUMINISTRO E INSTALACIÓN DE ACCESORIOS PVC-P 1/2" </t>
  </si>
  <si>
    <t xml:space="preserve">SUMINISTRO E INSTALACIÓN DE MEDIDOR TOTALIZADOR 1/2" </t>
  </si>
  <si>
    <t xml:space="preserve">SUMINISTRO E INSTALACIÓN DE REGISTRO BOLA 1/2" </t>
  </si>
  <si>
    <t xml:space="preserve">SUMINISTRO E INSTALACIÓN DE FLOTADOR MECÁNICO 1/2" </t>
  </si>
  <si>
    <t xml:space="preserve">SUMINISTRO E INSTALACIÓN DE unión DRESSER 1/2" </t>
  </si>
  <si>
    <t xml:space="preserve">SUMINISTRO E INSTALACIÓN DE ELECTROVÁLVULA 1/2" EN BR </t>
  </si>
  <si>
    <t xml:space="preserve">SUMINISTRO E INSTALACIÓN DE CHEQUE HIDRO 1/2" </t>
  </si>
  <si>
    <t xml:space="preserve">SUMINISTRO E INSTALACIÓN DE NIPLE PASAMUROS ACERO INOXIDABLE CON RUANA. 1/2" </t>
  </si>
  <si>
    <t xml:space="preserve">SUMINISTRO E INSTALACIÓN DE SOPORTE TIPO PERA 1/2" </t>
  </si>
  <si>
    <t xml:space="preserve">CONEXIONES CUARTO DE BOMBAS AGUA POTABLE </t>
  </si>
  <si>
    <t xml:space="preserve">SUMINISTRO E INSTALACIÓN DE CHEQUE HIDRO 2.1/2" </t>
  </si>
  <si>
    <t xml:space="preserve">SUMINISTRO E INSTALACIÓN DE CHEQUE HIDRO 1.1/2" </t>
  </si>
  <si>
    <t xml:space="preserve">SUMINISTRO E INSTALACIÓN DE VÁLVULA DE PIE Y CANASTILLA EN HIERRO Fundido ROSCA NPT O SIMILAR 3" </t>
  </si>
  <si>
    <t xml:space="preserve">SUMINISTRO E INSTALACIÓN DE REGISTRO CORTINA 3" CUERPO EN BRONCE ROSCA NPT </t>
  </si>
  <si>
    <t xml:space="preserve">SUMINISTRO E INSTALACIÓN DE REGISTRO CORTINA 2.1/2" CUERPO EN BRONCE ROSCA NPT </t>
  </si>
  <si>
    <t xml:space="preserve">SUMINISTRO E INSTALACIÓN DE REGISTRO CORTINA 2" CUERPO EN BRONCE ROSCA NPT </t>
  </si>
  <si>
    <t xml:space="preserve">SUMINISTRO E INSTALACIÓN DE REGISTRO CORTINA 1.1/2" CUERPO EN BRONCE ROSCA NPT </t>
  </si>
  <si>
    <t xml:space="preserve">SUMINISTRO E INSTALACIÓN DE unión FLEXIBLE BORRACHA 3" </t>
  </si>
  <si>
    <t xml:space="preserve">SUMINISTRO E INSTALACIÓN DE unión FLEXIBLE BORRACHA 2.1/2" </t>
  </si>
  <si>
    <t xml:space="preserve">SUMINISTRO E INSTALACIÓN DE universal 1.1/2" </t>
  </si>
  <si>
    <t xml:space="preserve">SUMINISTRO E INSTALACIÓN DE VÁLVULA DE ALIVIO 1.1/2" </t>
  </si>
  <si>
    <t>SUMINISTRO E INSTALACIÓN DE COPA CONCÉNTRICA EN ACERO INOXIDABLE DE unión SOLDADA - TIPO 1 3" X 1.1/2"</t>
  </si>
  <si>
    <t>SUMINISTRO E INSTALACIÓN DE COPA EXCÉNTRICA EN ACERO INOXIDABLE DE unión SOLDADA ASMT-A351 - TIPO 1 2.1/2" X 1.1/2"</t>
  </si>
  <si>
    <t xml:space="preserve">SUMINISTRO E INSTALACIÓN DE NIPLE PASAMUROS ACERO INOXIDABLE CON RUANA. 2" </t>
  </si>
  <si>
    <t xml:space="preserve">SUMINISTRO E INSTALACIÓN DE SOPORTE TIPO PERA 2.1/2" </t>
  </si>
  <si>
    <t xml:space="preserve">SUMINISTRO E INSTALACIÓN DE SOPORTE TIPO PERA 1.1/2" </t>
  </si>
  <si>
    <t>SUMINISTRO E INSTALACIÓN DE TUBERÍA PVC-SCH 80 3"</t>
  </si>
  <si>
    <t>SUMINISTRO E INSTALACIÓN DE TUBERÍA PVC-SCH 80 2,1/2"</t>
  </si>
  <si>
    <t>SUMINISTRO E INSTALACIÓN DE TUBERÍA PVC-SCH 80 1.1/2"</t>
  </si>
  <si>
    <t>SUMINISTRO E INSTALACIÓN DE ACCESORIOS PVC-SCH 80 3"</t>
  </si>
  <si>
    <t>SUMINISTRO E INSTALACIÓN DE ACCESORIOS PVC-SCH 80 2,1/2"</t>
  </si>
  <si>
    <t xml:space="preserve">SUMINISTRO E INSTALACIÓN DE ACCESORIOS PVC-SCH 80 1.1/2" </t>
  </si>
  <si>
    <t xml:space="preserve">SUMINISTRO E INSTALACIÓN DE TUBERÍA PVC-SCH 80 2" </t>
  </si>
  <si>
    <t xml:space="preserve">SUMINISTRO E INSTALACIÓN DE ACCESORIOS PVC-SCH 80 2" </t>
  </si>
  <si>
    <t xml:space="preserve">CONEXIONES CUARTO DE BOMBAS RECIRCULACIÓN DE AGUAS LLUVIAS </t>
  </si>
  <si>
    <t>SUMINISTRO E INSTALACIÓN DE COPA CONCÉNTRICA EN ACERO INOXIDABLE DE unión SOLDADA - TIPO 1 3"X2"</t>
  </si>
  <si>
    <t>SUMINISTRO E INSTALACIÓN DE COPA EXCÉNTRICA EN ACERO INOXIDABLE DE unión SOLDADA ASMT-A351 - TIPO 1 2.1/2"X2"</t>
  </si>
  <si>
    <t xml:space="preserve">SUMINISTRO E INSTALACIÓN DE SOPORTE TIPO PERA 2-1/2" </t>
  </si>
  <si>
    <t xml:space="preserve">SUMINISTRO E INSTALACIÓN DE TUBERÍA PVC-SCH 80 3" </t>
  </si>
  <si>
    <t xml:space="preserve">SUMINISTRO E INSTALACIÓN DE TUBERÍA PVC-SCH 80 2,1/2" </t>
  </si>
  <si>
    <t xml:space="preserve">SUMINISTRO E INSTALACIÓN DE TUBERÍA PVC-SCH 80 1.1/2" </t>
  </si>
  <si>
    <t xml:space="preserve">SUMINISTRO E INSTALACIÓN DE ACCESORIOS PVC-SCH 80 3" </t>
  </si>
  <si>
    <t xml:space="preserve">SUMINISTRO E INSTALACIÓN DE ACCESORIOS PVC-SCH 80 2,1/2" </t>
  </si>
  <si>
    <t xml:space="preserve">CONEXIONES CUARTO DE BOMBAS RED CONTRA INCENDIO </t>
  </si>
  <si>
    <t xml:space="preserve">SUMINISTRO E INSTALACIÓN DE TUBERÍA ACERO NEGRO  SCH 40 4"  </t>
  </si>
  <si>
    <t xml:space="preserve">SUMINISTRO E INSTALACIÓN DE TUBERÍA ACERO NEGRO SCH 40 1.1/2" </t>
  </si>
  <si>
    <t xml:space="preserve">SUMINISTRO E INSTALACIÓN DE ACCESORIOS RANURADOS 4"  </t>
  </si>
  <si>
    <t xml:space="preserve">SUMINISTRO E INSTALACIÓN DE ACCESORIOS RANURADOS 1.1/2" </t>
  </si>
  <si>
    <t xml:space="preserve">SUMINISTRO E INSTALACIÓN DE ACOPLE RÍGIDO EN HIERRO DÚCTIL DE UNIÓN RANURADA 4"  </t>
  </si>
  <si>
    <t xml:space="preserve">SUMINISTRO E INSTALACIÓN DE ACOPLE RÍGIDO EN HIERRO DÚCTIL DE unión RANURADA 1.1/2" </t>
  </si>
  <si>
    <t xml:space="preserve">SUMINISTRO E INSTALACIÓN DE VÁLVULA SENSOR DE FLUJO 4"  </t>
  </si>
  <si>
    <t xml:space="preserve">SUMINISTRO E INSTALACIÓN DE REGISTRO VÁSTAGO OS&amp;Y ASCENDENTE LISTADO 4"  </t>
  </si>
  <si>
    <t xml:space="preserve">SUMINISTRO E INSTALACIÓN DE REGISTRO VÁSTAGO OS&amp;Y ASCENDENTE LISTADO 2" </t>
  </si>
  <si>
    <t xml:space="preserve">SUMINISTRO E INSTALACIÓN DE VÁLVULA MARIPOSA CON SUPERVISOR 4"  </t>
  </si>
  <si>
    <t xml:space="preserve">SUMINISTRO E INSTALACIÓN DE VÁLVULA MARIPOSA CON SUPERVISOR 1-1/2" </t>
  </si>
  <si>
    <t xml:space="preserve">SUMINISTRO E INSTALACIÓN DE VÁLVULA MARIPOSA 1-1/2"  </t>
  </si>
  <si>
    <t xml:space="preserve">SUMINISTRO E INSTALACIÓN DE CHEQUE RANURADO 4"  </t>
  </si>
  <si>
    <t xml:space="preserve">SUMINISTRO E INSTALACIÓN DE CHEQUE RANURADO 2" </t>
  </si>
  <si>
    <t xml:space="preserve">SUMINISTRO E INSTALACIÓN DE MANÓMETRO DE GLICERINA-300 PSI </t>
  </si>
  <si>
    <t xml:space="preserve">SUMINISTRO E INSTALACIÓN DE TUBERÍA COBRE TIPO L 1/2" </t>
  </si>
  <si>
    <t xml:space="preserve">SUMINISTRO E INSTALACIÓN DE ACCESORIO COBRE 1/2" </t>
  </si>
  <si>
    <t xml:space="preserve">SUMINISTRO E INSTALACIÓN DE CHEQUE 1/2" </t>
  </si>
  <si>
    <t xml:space="preserve">SUMINISTRO E INSTALACIÓN DE universal 1/2" COBRE </t>
  </si>
  <si>
    <t xml:space="preserve">SUMINISTRO E INSTALACIÓN DE VÁLVULA DE COMPUERTA 1/2" </t>
  </si>
  <si>
    <t xml:space="preserve">SUMINISTRO E INSTALACIÓN DE PLACA ANTI VÓRTICE 4" DE UNIÓN SOLDADA- NFPA 20  </t>
  </si>
  <si>
    <t xml:space="preserve">SUMINISTRO E INSTALACIÓN DE NIPLE PASAMUROS ACERO INOXIDABLE CON RUANA. 3" </t>
  </si>
  <si>
    <t xml:space="preserve">SUMINISTRO E INSTALACIÓN DE SOPORTES ANTISÍSMICOS 4"  </t>
  </si>
  <si>
    <t xml:space="preserve">RED SUMINISTRO AGUA POTABLE </t>
  </si>
  <si>
    <t xml:space="preserve">SUMINISTRO E INSTALACIÓN DE TUBERÍA PVC-P RDE=21 2 1/2" </t>
  </si>
  <si>
    <t xml:space="preserve">SUMINISTRO E INSTALACIÓN DE TUBERÍA PVC-P RDE=21 2" </t>
  </si>
  <si>
    <t xml:space="preserve">SUMINISTRO E INSTALACIÓN DE TUBERÍA PVC-P RDE=21 1.1/2" </t>
  </si>
  <si>
    <t xml:space="preserve">SUMINISTRO E INSTALACIÓN DE TUBERÍA PVC-P RDE=21 1.1/4" </t>
  </si>
  <si>
    <t xml:space="preserve">SUMINISTRO E INSTALACIÓN DE TUBERÍA PVC-P RDE=21 1" </t>
  </si>
  <si>
    <t xml:space="preserve">SUMINISTRO E INSTALACIÓN DE TUBERÍA PVC-P RDE=11 3/4" </t>
  </si>
  <si>
    <t xml:space="preserve">SUMINISTRO E INSTALACIÓN DE TUBERÍA PVC-P RDE=9 1/2" </t>
  </si>
  <si>
    <t xml:space="preserve">SUMINISTRO E INSTALACIÓN DE ACCESORIOS PVC-P 2 1/2" </t>
  </si>
  <si>
    <t xml:space="preserve">SUMINISTRO E INSTALACIÓN DE ACCESORIOS PVC-P 2" </t>
  </si>
  <si>
    <t xml:space="preserve">SUMINISTRO E INSTALACIÓN DE ACCESORIOS PVC-P 1.1/2" </t>
  </si>
  <si>
    <t xml:space="preserve">SUMINISTRO E INSTALACIÓN DE ACCESORIOS PVC-P 1.1/4" </t>
  </si>
  <si>
    <t xml:space="preserve">SUMINISTRO E INSTALACIÓN DE ACCESORIOS PVC-P 1" </t>
  </si>
  <si>
    <t xml:space="preserve">SUMINISTRO E INSTALACIÓN DE ACCESORIOS PVC-P 3/4" </t>
  </si>
  <si>
    <t xml:space="preserve">SUMINISTRO E INSTALACIÓN DE REGISTRO TIPO PESADO 1.1/4" </t>
  </si>
  <si>
    <t xml:space="preserve">SUMINISTRO E INSTALACIÓN DE REGISTRO TIPO PESADO 1" </t>
  </si>
  <si>
    <t xml:space="preserve">SUMINISTRO E INSTALACIÓN DE REGISTRO TIPO PESADO 3/4" </t>
  </si>
  <si>
    <t xml:space="preserve">SUMINISTRO E INSTALACIÓN DE REGISTRO TIPO PESADO 1/2" </t>
  </si>
  <si>
    <t xml:space="preserve">SUMINISTRO E INSTALACIÓN DE VÁLVULA EXPULSORA DE AIRE 1" </t>
  </si>
  <si>
    <t xml:space="preserve">SUMINISTRO E INSTALACIÓN DE SOPORTE TIPO PERA 2" </t>
  </si>
  <si>
    <t xml:space="preserve">SUMINISTRO E INSTALACIÓN DE SOPORTE TIPO PERA 1.1/4" </t>
  </si>
  <si>
    <t xml:space="preserve">SUMINISTRO E INSTALACIÓN DE SOPORTE TIPO PERA 1" </t>
  </si>
  <si>
    <t xml:space="preserve">SUMINISTRO E INSTALACIÓN DE SOPORTE TIPO PERA 3/4" </t>
  </si>
  <si>
    <t xml:space="preserve">SUMINISTRO E INSTALACIÓN DE ABRAZADERAS 1.1/2" </t>
  </si>
  <si>
    <t xml:space="preserve">SUMINISTRO E INSTALACIÓN DE ABRAZADERAS 1.1/4" </t>
  </si>
  <si>
    <t xml:space="preserve">SUMINISTRO E INSTALACIÓN DE ABRAZADERAS 1" </t>
  </si>
  <si>
    <t xml:space="preserve">RED SUMINISTRO RECIRCULACIÓN DE AGUAS LLUVIAS </t>
  </si>
  <si>
    <t xml:space="preserve">SUMINISTRO E INSTALACIÓN DE REGISTRO TIPO PESADO 2" </t>
  </si>
  <si>
    <t xml:space="preserve">SUMINISTRO E INSTALACIÓN DE REGISTRO TIPO PESADO 1.1/2" </t>
  </si>
  <si>
    <t xml:space="preserve">SUMINISTRO E INSTALACIÓN DE ABRAZADERAS 2" </t>
  </si>
  <si>
    <t xml:space="preserve">RED SUMINISTRO DE AGUA CALIENTE </t>
  </si>
  <si>
    <t xml:space="preserve">SUMINISTRO E INSTALACIÓN DE TUBERÍA CPVC 1.1/2" </t>
  </si>
  <si>
    <t xml:space="preserve">SUMINISTRO E INSTALACIÓN DE TUBERÍA CPVC 1.1/4" </t>
  </si>
  <si>
    <t xml:space="preserve">SUMINISTRO E INSTALACIÓN DE TUBERÍA CPVC 1" </t>
  </si>
  <si>
    <t xml:space="preserve">SUMINISTRO E INSTALACIÓN DE TUBERÍA CPVC 3/4" </t>
  </si>
  <si>
    <t xml:space="preserve">SUMINISTRO E INSTALACIÓN DE TUBERÍA CPVC 1/2" </t>
  </si>
  <si>
    <t xml:space="preserve">SUMINISTRO E INSTALACIÓN DE ACCESORIOS CPVC 1.1/2" </t>
  </si>
  <si>
    <t xml:space="preserve">SUMINISTRO E INSTALACIÓN DE ACCESORIOS CPVC 1.1/4" </t>
  </si>
  <si>
    <t xml:space="preserve">SUMINISTRO E INSTALACIÓN DE ACCESORIOS CPVC 1" </t>
  </si>
  <si>
    <t xml:space="preserve">SUMINISTRO E INSTALACIÓN DE ACCESORIOS CPVC 3/4" </t>
  </si>
  <si>
    <t xml:space="preserve">SUMINISTRO E INSTALACIÓN DE ACCESORIOS CPVC 1/2" </t>
  </si>
  <si>
    <t xml:space="preserve">SUMINISTRO E INSTALACIÓN DE VÁLVULA BALANCEADORA DE FLUJO 1/2" </t>
  </si>
  <si>
    <t xml:space="preserve">SUMINISTRO E INSTALACIÓN DE RUBATEX 1.1/2" </t>
  </si>
  <si>
    <t xml:space="preserve">SUMINISTRO E INSTALACIÓN DE RUBATEX 1.1/4" </t>
  </si>
  <si>
    <t xml:space="preserve">SUMINISTRO E INSTALACIÓN DE RUBATEX 1" </t>
  </si>
  <si>
    <t xml:space="preserve">SUMINISTRO E INSTALACIÓN DE RUBATEX 3/4" </t>
  </si>
  <si>
    <t xml:space="preserve">SUMINISTRO E INSTALACIÓN DE RUBATEX 1/2" </t>
  </si>
  <si>
    <t xml:space="preserve">SUMINISTRO E INSTALACIÓN DE ABRAZADERAS 3/4" </t>
  </si>
  <si>
    <t xml:space="preserve">SUMINISTRO E INSTALACIÓN DE PASE 3/4" </t>
  </si>
  <si>
    <t xml:space="preserve">RED GENERAL DE AGUAS RESIDUALES </t>
  </si>
  <si>
    <t xml:space="preserve">SUMINISTRO E INSTALACIÓN DE TUBERÍA PVC ALCANTARILLADO 160MM </t>
  </si>
  <si>
    <t xml:space="preserve">SUMINISTRO E INSTALACIÓN DE TUBERÍA PVC ALCANTARILLADO 110MM </t>
  </si>
  <si>
    <t xml:space="preserve">SUMINISTRO E INSTALACIÓN DE ACCESORIO PVC ALCANTARILLADO 160MM </t>
  </si>
  <si>
    <t xml:space="preserve">SUMINISTRO E INSTALACIÓN DE ACCESORIO PVC ALCANTARILLADO 110MM </t>
  </si>
  <si>
    <t xml:space="preserve">SUMINISTRO E INSTALACIÓN DE TUBERÍA PVC-S 4" </t>
  </si>
  <si>
    <t xml:space="preserve">SUMINISTRO E INSTALACIÓN DE TUBERÍA PVC-S 3" </t>
  </si>
  <si>
    <t xml:space="preserve">SUMINISTRO E INSTALACIÓN DE TUBERÍA PVC-S 2" </t>
  </si>
  <si>
    <t xml:space="preserve">SUMINISTRO E INSTALACIÓN DE TUBERÍA PVC-L 4" </t>
  </si>
  <si>
    <t xml:space="preserve">SUMINISTRO E INSTALACIÓN DE TUBERÍA PVC-L 3" </t>
  </si>
  <si>
    <t xml:space="preserve">SUMINISTRO E INSTALACIÓN DE TUBERÍA PVC-L 2" </t>
  </si>
  <si>
    <t xml:space="preserve">SUMINISTRO E INSTALACIÓN DE ACCESORIOS PVC-S 4" </t>
  </si>
  <si>
    <t xml:space="preserve">SUMINISTRO E INSTALACIÓN DE ACCESORIOS PVC-S 3" </t>
  </si>
  <si>
    <t xml:space="preserve">SUMINISTRO E INSTALACIÓN DE ACCESORIOS PVC-S 2" </t>
  </si>
  <si>
    <t xml:space="preserve">SUMINISTRO E INSTALACIÓN DE VÁLVULA DE ADMISIÓN DE AIRE 2" </t>
  </si>
  <si>
    <t xml:space="preserve">SUMINISTRO E INSTALACIÓN DE SOPORTE TIPO PERA 4" </t>
  </si>
  <si>
    <t xml:space="preserve">SUMINISTRO E INSTALACIÓN DE SOPORTE TIPO PERA 3" </t>
  </si>
  <si>
    <t xml:space="preserve">SUMINISTRO E INSTALACIÓN DE ABRAZADERAS 4" </t>
  </si>
  <si>
    <t xml:space="preserve">SUMINISTRO E INSTALACIÓN DE ABRAZADERAS 3" </t>
  </si>
  <si>
    <t xml:space="preserve">SUMINISTRO E INSTALACIÓN DE PASE 6" </t>
  </si>
  <si>
    <t xml:space="preserve">SUMINISTRO E INSTALACIÓN DE PASE 4" </t>
  </si>
  <si>
    <t xml:space="preserve">SUMINISTRO E INSTALACIÓN DE PASE 2 1/2" </t>
  </si>
  <si>
    <t xml:space="preserve">RED GENERAL DE AGUAS LLUVIAS </t>
  </si>
  <si>
    <t xml:space="preserve">SUMINISTRO E INSTALACIÓN DE TUBERÍA PVC ALCANTARILLADO 315MM </t>
  </si>
  <si>
    <t xml:space="preserve">SUMINISTRO E INSTALACIÓN DE TUBERÍA PVC ALCANTARILLADO 250MM </t>
  </si>
  <si>
    <t xml:space="preserve">SUMINISTRO E INSTALACIÓN DE TUBERÍA PVC ALCANTARILLADO 200MM </t>
  </si>
  <si>
    <t xml:space="preserve">SUMINISTRO E INSTALACIÓN DE ACCESORIO PVC ALCANTARILLADO 315MM </t>
  </si>
  <si>
    <t xml:space="preserve">SUMINISTRO E INSTALACIÓN DE ACCESORIO PVC ALCANTARILLADO 250MM </t>
  </si>
  <si>
    <t xml:space="preserve">SUMINISTRO E INSTALACIÓN DE ACCESORIO PVC ALCANTARILLADO 200MM </t>
  </si>
  <si>
    <t xml:space="preserve">SUMINISTRO E INSTALACIÓN DE TUBERÍA PVC-S DIAM= 6" </t>
  </si>
  <si>
    <t xml:space="preserve">SUMINISTRO E INSTALACIÓN DE TUBERÍA PVC-S DIAM= 4" </t>
  </si>
  <si>
    <t xml:space="preserve">SUMINISTRO E INSTALACIÓN DE TUBERÍA PVC-S DIAM= 3" </t>
  </si>
  <si>
    <t xml:space="preserve">SUMINISTRO E INSTALACIÓN DE TUBERÍA PVC-S DIAM= 2" </t>
  </si>
  <si>
    <t xml:space="preserve">SUMINISTRO E INSTALACIÓN DE ACCESORIOS PVC-S DIAM= 6" </t>
  </si>
  <si>
    <t xml:space="preserve">SUMINISTRO E INSTALACIÓN DE ACCESORIOS PVC-S DIAM= 4" </t>
  </si>
  <si>
    <t xml:space="preserve">SUMINISTRO E INSTALACIÓN DE ACCESORIOS PVC-S DIAM= 3" </t>
  </si>
  <si>
    <t xml:space="preserve">SUMINISTRO E INSTALACIÓN DE ACCESORIOS PVC-S DIAM= 2" </t>
  </si>
  <si>
    <t xml:space="preserve">SUMINISTRO E INSTALACIÓN DE TRAGANTE 4" </t>
  </si>
  <si>
    <t xml:space="preserve">SUMINISTRO E INSTALACIÓN DE SIFÓN 4" </t>
  </si>
  <si>
    <t xml:space="preserve">SUMINISTRO E INSTALACIÓN DE SIFÓN 3" </t>
  </si>
  <si>
    <t xml:space="preserve">SUMINISTRO E INSTALACIÓN DE ABRAZADERAS DIAM= 4" </t>
  </si>
  <si>
    <t xml:space="preserve">SUMINISTRO E INSTALACIÓN DE ABRAZADERAS DIAM= 3" </t>
  </si>
  <si>
    <t xml:space="preserve">SUMINISTRO E INSTALACIÓN DE SIFÓN + FILTRO CON GRAVA 4" </t>
  </si>
  <si>
    <t xml:space="preserve">RED GENERAL DE DESAGÜES DE AIRE ACONDICIONADO </t>
  </si>
  <si>
    <t xml:space="preserve">SUMINISTRO E INSTALACIÓN DE TUBERÍA PVC-P RDE=21 DIAM= 1" </t>
  </si>
  <si>
    <t xml:space="preserve">SUMINISTRO E INSTALACIÓN DE ACCESORIOS PVC-P DIAM= 1" </t>
  </si>
  <si>
    <t xml:space="preserve">SUMINISTRO E INSTALACIÓN DE ABRAZADERAS DIAM= 1" </t>
  </si>
  <si>
    <t xml:space="preserve">SUMINISTRO E INSTALACIÓN DE PASE 3" </t>
  </si>
  <si>
    <t xml:space="preserve">SUMINISTRO E INSTALACIÓN DE PASE 1.1/4" </t>
  </si>
  <si>
    <t xml:space="preserve">Puntos HIDRÁULICOS DE AGUA FRÍA </t>
  </si>
  <si>
    <t xml:space="preserve">SUMINISTRO E INSTALACIÓN DE Punto HIDRÁULICO A.F LAVAMANOS 1/2" </t>
  </si>
  <si>
    <t xml:space="preserve">SUMINISTRO E INSTALACIÓN DE Punto HIDRÁULICO A.F DUCHA 1/2" </t>
  </si>
  <si>
    <t xml:space="preserve">SUMINISTRO E INSTALACIÓN DE Punto HIDRÁULICO A.F DUCHA DE EMERGENCIA 1.1/4" </t>
  </si>
  <si>
    <t xml:space="preserve">SUMINISTRO E INSTALACIÓN DE Punto HIDRÁULICO A.F LAVAPLATOS 1/2" </t>
  </si>
  <si>
    <t xml:space="preserve">SUMINISTRO E INSTALACIÓN DE Punto HIDRÁULICO A.F LAVADORA 1/2" </t>
  </si>
  <si>
    <t xml:space="preserve">SUMINISTRO E INSTALACIÓN DE Punto HIDRÁULICO A.F CALENTADOR 3/4" </t>
  </si>
  <si>
    <t xml:space="preserve">Puntos HIDRÁULICOS RECIRCULACIÓN DE AGUAS LLUVIAS </t>
  </si>
  <si>
    <t xml:space="preserve">SUMINISTRO E INSTALACIÓN DE Punto HIDRÁULICO A.F.ALL ORINAL 3/4" </t>
  </si>
  <si>
    <t xml:space="preserve">SUMINISTRO E INSTALACIÓN DE Punto HIDRÁULICO A.F.ALL SANITARIO DE TANQUE 1/2" </t>
  </si>
  <si>
    <t xml:space="preserve">SUMINISTRO E INSTALACIÓN DE Punto HIDRÁULICO A.F.ALL SANITARIO DE FLUXÓMETRO 1.1/4" </t>
  </si>
  <si>
    <t xml:space="preserve">SUMINISTRO E INSTALACIÓN DE Punto HIDRÁULICO A.F.ALL LLAVE MANGUERA 1/2" </t>
  </si>
  <si>
    <t xml:space="preserve">SUMINISTRO E INSTALACIÓN DE Punto HIDRÁULICO A.F.ALL POCETA DE ASEO 1/2" </t>
  </si>
  <si>
    <t xml:space="preserve">Puntos HIDRÁULICOS DE AGUA CALIENTE </t>
  </si>
  <si>
    <t xml:space="preserve">SUMINISTRO E INSTALACIÓN DE Punto HIDRÁULICO A.C DUCHA 1/2" </t>
  </si>
  <si>
    <t xml:space="preserve">SUMINISTRO E INSTALACIÓN DE Punto HIDRÁULICO A.C LAVADORA 1/2" </t>
  </si>
  <si>
    <t xml:space="preserve">SUMINISTRO E INSTALACIÓN DE Punto HIDRÁULICO A.C CALENTADOR 3/4" </t>
  </si>
  <si>
    <t xml:space="preserve">SALIDAS SANITARIAS </t>
  </si>
  <si>
    <t xml:space="preserve">SUMINISTRO E INSTALACIÓN DE SALIDA SANITARIO FLUXÓMETRO 4" </t>
  </si>
  <si>
    <t xml:space="preserve">SUMINISTRO E INSTALACIÓN DE SALIDA SANITARIO TANQUE 4" </t>
  </si>
  <si>
    <t xml:space="preserve">SUMINISTRO E INSTALACIÓN DE SALIDA LAVAMANOS 2" </t>
  </si>
  <si>
    <t xml:space="preserve">SUMINISTRO E INSTALACIÓN DE SALIDA DUCHA 2" </t>
  </si>
  <si>
    <t xml:space="preserve">SUMINISTRO E INSTALACIÓN DE SALIDA DUCHA 4" </t>
  </si>
  <si>
    <t xml:space="preserve">SUMINISTRO E INSTALACIÓN DE SALIDA LAVAPLATOS 2" </t>
  </si>
  <si>
    <t xml:space="preserve">SUMINISTRO E INSTALACIÓN DE SALIDA LAVADORA 2" </t>
  </si>
  <si>
    <t xml:space="preserve">SUMINISTRO E INSTALACIÓN DE SALIDA POCETA ASEO 2" </t>
  </si>
  <si>
    <t xml:space="preserve">SUMINISTRO E INSTALACIÓN DE SALIDA ORINAL 2" </t>
  </si>
  <si>
    <t xml:space="preserve">SUMINISTRO E INSTALACIÓN DE SALIDA SIFÓN 3" </t>
  </si>
  <si>
    <t xml:space="preserve">SUMINISTRO E INSTALACIÓN DE SALIDA SIFÓN 2" </t>
  </si>
  <si>
    <t xml:space="preserve">SUMINISTRO E INSTALACIÓN DE SALIDA SIFÓN 4" </t>
  </si>
  <si>
    <t xml:space="preserve">RED DE  CARGA POZO EYECTOR RED DE AGUAS RESIDUALES </t>
  </si>
  <si>
    <t xml:space="preserve">SUMINISTRO E INSTALACIÓN DE TUBERÍA PVC-P RDE=21 DIAM=1 1/2" </t>
  </si>
  <si>
    <t xml:space="preserve">SUMINISTRO E INSTALACIÓN DE ACCESORIOS PVC-P DIAM= 1 1/2" </t>
  </si>
  <si>
    <t xml:space="preserve">SUMINISTRO E INSTALACIÓN DE VÁLVULA COMPUERTA DIAM=1 1/2" CUERPO EN BRONCE ROSCA NPT. </t>
  </si>
  <si>
    <t xml:space="preserve">SUMINISTRO E INSTALACIÓN DE CHEQUE CORTINA SELLO NITRILO DIAM=1 1/2" CUERPO EN BRONCE ROSCA NPT. </t>
  </si>
  <si>
    <t xml:space="preserve">SUMINISTRO E INSTALACIÓN DE unión universal DIAM=1 1/2" PVC ROSCA NPT. </t>
  </si>
  <si>
    <t xml:space="preserve">SUMINISTRO E INSTALACIÓN DE ABRAZADERAS DIAM= 1 1/2" </t>
  </si>
  <si>
    <t xml:space="preserve">RED DE PROTECCIÓN CONTRA INCENDIO </t>
  </si>
  <si>
    <t xml:space="preserve">SUMINISTRO E INSTALACIÓN DE TUBERÍA PVC C900 4" </t>
  </si>
  <si>
    <t xml:space="preserve">SUMINISTRO E INSTALACIÓN DE TUBERÍA ACERO NEGRO SCHD10 4" </t>
  </si>
  <si>
    <t xml:space="preserve">SUMINISTRO E INSTALACIÓN DE TUBERÍA ACERO NEGRO SCHD10 3"  </t>
  </si>
  <si>
    <t xml:space="preserve">SUMINISTRO E INSTALACIÓN DE TUBERÍA ACERO NEGRO SCHD10 2.1/2" </t>
  </si>
  <si>
    <t xml:space="preserve">SUMINISTRO E INSTALACIÓN DE TUBERÍA ACERO NEGRO SCHD10 2"  </t>
  </si>
  <si>
    <t xml:space="preserve">SUMINISTRO E INSTALACIÓN DE TUBERÍA ACERO NEGRO SCHD10 1.1/2" </t>
  </si>
  <si>
    <t xml:space="preserve">SUMINISTRO E INSTALACIÓN DE TUBERÍA ACERO NEGRO SCHD40 1.1/4"  </t>
  </si>
  <si>
    <t xml:space="preserve">SUMINISTRO E INSTALACIÓN DE TUBERÍA ACERO NEGRO SCHD40 1" </t>
  </si>
  <si>
    <t xml:space="preserve">SUMINISTRO E INSTALACIÓN DE ACCESORIOS PVC C900 4" </t>
  </si>
  <si>
    <t xml:space="preserve">SUMINISTRO E INSTALACIÓN DE ACCESORIOS ACERO RANURADOS 4" </t>
  </si>
  <si>
    <t xml:space="preserve">SUMINISTRO E INSTALACIÓN DE ACCESORIOS ACERO  RANURADOS 3"  </t>
  </si>
  <si>
    <t xml:space="preserve">SUMINISTRO E INSTALACIÓN DE ACCESORIOS ACERO RANURADOS 2.1/2" </t>
  </si>
  <si>
    <t xml:space="preserve">SUMINISTRO E INSTALACIÓN DE ACCESORIOS ACERO  RANURADOS 2"  </t>
  </si>
  <si>
    <t xml:space="preserve">SUMINISTRO E INSTALACIÓN DE ACCESORIOS ACERO  RANURADOS 1.1/2"  </t>
  </si>
  <si>
    <t xml:space="preserve">SUMINISTRO E INSTALACIÓN DE ACCESORIOS ACERO  ROSCADO 1.1/4"  </t>
  </si>
  <si>
    <t xml:space="preserve">SUMINISTRO E INSTALACIÓN DE ACCESORIOS ACERO ROSCADO 1" </t>
  </si>
  <si>
    <t xml:space="preserve">SUMINISTRO E INSTALACIÓN DE RESTRICTORES HD TUBO PVC X TUBO PVC 4" </t>
  </si>
  <si>
    <t xml:space="preserve">SUMINISTRO E INSTALACIÓN DE RESTRICTORES HD TUBO PVC X ACC PVC4" </t>
  </si>
  <si>
    <t xml:space="preserve">SUMINISTRO E INSTALACIÓN DE VÁLVULA SENSORA DE FLUJO 2.1/2"  </t>
  </si>
  <si>
    <t xml:space="preserve">SUMINISTRO E INSTALACIÓN DE CHEQUE 2.1/2"  </t>
  </si>
  <si>
    <t xml:space="preserve">SUMINISTRO E INSTALACIÓN DE VÁLVULA TIPO MARIPOSA CON SUPERVISOR 2.1/2"  </t>
  </si>
  <si>
    <t xml:space="preserve">SUMINISTRO E INSTALACIÓN DE COUPLING 4" </t>
  </si>
  <si>
    <t xml:space="preserve">SUMINISTRO E INSTALACIÓN DE COUPLING 3"  </t>
  </si>
  <si>
    <t xml:space="preserve">SUMINISTRO E INSTALACIÓN DE COUPLING 2 1/2" </t>
  </si>
  <si>
    <t xml:space="preserve">SUMINISTRO E INSTALACIÓN DE COUPLING 2"  </t>
  </si>
  <si>
    <t xml:space="preserve">SUMINISTRO E INSTALACIÓN DE COUPLING 1 1/2" </t>
  </si>
  <si>
    <t xml:space="preserve">SUMINISTRO E INSTALACIÓN DE STRAP 2.1/2"  </t>
  </si>
  <si>
    <t xml:space="preserve">SUMINISTRO E INSTALACIÓN DE STRAP 2"  </t>
  </si>
  <si>
    <t xml:space="preserve">SUMINISTRO E INSTALACIÓN DE REGISTRO DE CORTE 1" </t>
  </si>
  <si>
    <t xml:space="preserve">SUMINISTRO E INSTALACIÓN DE SIAMESA 4" X 2.1/2" X 2.1/2" CON CHEQUE INTEGRADO </t>
  </si>
  <si>
    <t xml:space="preserve">SUMINISTRO E INSTALACIÓN DE TOMA PARA BOMBEROS 2.1/2" </t>
  </si>
  <si>
    <t>SUMINISTRO E INSTALACIÓN DE ROCIADOR AUTOMÁTICO PENDENT (K=5.6)</t>
  </si>
  <si>
    <t>SUMINISTRO E INSTALACIÓN DE ROCIADOR AUTOMÁTICO UPRIGHT (K=5.6)</t>
  </si>
  <si>
    <t xml:space="preserve">SUMINISTRO E INSTALACIÓN DE PUNTO HIDRÁULICO ROCIADOR  </t>
  </si>
  <si>
    <t xml:space="preserve">SUMINISTRO E INSTALACIÓN DE PINTURA PARA TUBERÍA </t>
  </si>
  <si>
    <t xml:space="preserve">SUMINISTRO E INSTALACIÓN DE EXTINTOR MULTIPROPÓSITO ABC 10 LB </t>
  </si>
  <si>
    <t xml:space="preserve">SUMINISTRO E INSTALACIÓN DE EXTINTOR A BASE DE CO2 10 LB </t>
  </si>
  <si>
    <t xml:space="preserve">SUMINISTRO E INSTALACIÓN DE EXTINTOR K DE 10 LB </t>
  </si>
  <si>
    <t xml:space="preserve">SUMINISTRO E INSTALACIÓN DE CAJA/GABINETE CON ROCIADORES DE REPUESTO (CONTIENE 6 ROCIADORES DE RESPUESTA RÁPIDA K=5.6 TEMP. 135°  </t>
  </si>
  <si>
    <t xml:space="preserve">SUMINISTRO E INSTALACIÓN DE GABINETE CLASE III </t>
  </si>
  <si>
    <t xml:space="preserve">SUMINISTRO E INSTALACIÓN DE TRANSICIÓN PVC C900 A ACERO 4" </t>
  </si>
  <si>
    <t xml:space="preserve">SUMINISTRO E INSTALACIÓN DE SOPORTE TIPO PERA UL/FM 4" </t>
  </si>
  <si>
    <t xml:space="preserve">SUMINISTRO E INSTALACIÓN DE SOPORTE TIPO PERA UL/FM 3"  </t>
  </si>
  <si>
    <t xml:space="preserve">SUMINISTRO E INSTALACIÓN DE SOPORTE TIPO PERA UL/FM 2.1/2" </t>
  </si>
  <si>
    <t xml:space="preserve">SUMINISTRO E INSTALACIÓN DE SOPORTE TIPO PERA UL/FM 2"  </t>
  </si>
  <si>
    <t xml:space="preserve">SUMINISTRO E INSTALACIÓN DE SOPORTE TIPO PERA UL/FM 1.1/2"  </t>
  </si>
  <si>
    <t xml:space="preserve">SUMINISTRO E INSTALACIÓN DE SOPORTE TIPO PERA UL/FM 1.1/4"  </t>
  </si>
  <si>
    <t xml:space="preserve">SUMINISTRO E INSTALACIÓN DE SOPORTE TIPO PERA UL/FM 1"  </t>
  </si>
  <si>
    <t xml:space="preserve">SUMINISTRO E INSTALACIÓN DE SOPORTE SISMO RESISTENTE 4 VÍAS </t>
  </si>
  <si>
    <t xml:space="preserve">SUMINISTRO E INSTALACIÓN DE SOPORTE SISMORRESISTENTE LATERAL </t>
  </si>
  <si>
    <t xml:space="preserve">SUMINISTRO E INSTALACIÓN DE SOPORTE SISMORRESISTENTE TRANSVERSAL </t>
  </si>
  <si>
    <t xml:space="preserve">SUMINISTRO E INSTALACIÓN DE ABRAZADERAS UL/FM 4" </t>
  </si>
  <si>
    <t xml:space="preserve">SUMINISTRO E INSTALACIÓN DE ABRAZADERAS UL/FM 1" </t>
  </si>
  <si>
    <t xml:space="preserve">SUMINISTRO E INSTALACIÓN DE TUBERÍA HIERRO DÚCTIL 3"  </t>
  </si>
  <si>
    <t xml:space="preserve">SUMINISTRO E INSTALACIÓN DE ACCESORIOS DE HIERRO DÚCTIL 3"  </t>
  </si>
  <si>
    <t xml:space="preserve">SUMINISTRO E INSTALACIÓN DE HIDRANTE 3"  </t>
  </si>
  <si>
    <t xml:space="preserve">SUMINISTRO E INSTALACIÓN DE VÁLVULA OS&amp;Y 3"  </t>
  </si>
  <si>
    <t xml:space="preserve">RED DE GAS MEDIA PRESIÓN </t>
  </si>
  <si>
    <t xml:space="preserve">SUMINISTRO E INSTALACIÓN DE TUBERÍA A.G SCH 40 1" </t>
  </si>
  <si>
    <t xml:space="preserve">SUMINISTRO E INSTALACIÓN DE TUBERÍA A.G SCH 40 3/4" </t>
  </si>
  <si>
    <t xml:space="preserve">SUMINISTRO E INSTALACIÓN DE ACCESORIOS A.G SCH 40 1" </t>
  </si>
  <si>
    <t xml:space="preserve">SUMINISTRO E INSTALACIÓN DE ACCESORIOS A.G SCH 40 3/4" </t>
  </si>
  <si>
    <t xml:space="preserve">SUMINISTRO E INSTALACIÓN DE REGISTRO DE BOLA 3/4" </t>
  </si>
  <si>
    <t xml:space="preserve">SUMINISTRO E INSTALACIÓN DE REGULADOR PRIMERA ETAPA </t>
  </si>
  <si>
    <t xml:space="preserve">SUMINISTRO E INSTALACIÓN DE REGULADOR ASOCIADO SIN VENTEO </t>
  </si>
  <si>
    <t xml:space="preserve">SUMINISTRO E INSTALACIÓN DE MEDIDOR </t>
  </si>
  <si>
    <t xml:space="preserve">SUMINISTRO E INSTALACIÓN DE TUBERÍA A.G SCH 40 1/2" </t>
  </si>
  <si>
    <t xml:space="preserve">SUMINISTRO E INSTALACIÓN DE ACCESORIOS A.G SCH 40 1/2" </t>
  </si>
  <si>
    <t xml:space="preserve">SUMINISTRO E INSTALACIÓN DE REGISTRO DE BOLA 1/2" </t>
  </si>
  <si>
    <t xml:space="preserve">RED DE GAS BAJA PRESIÓN </t>
  </si>
  <si>
    <t xml:space="preserve">Puntos GAS NATURAL </t>
  </si>
  <si>
    <t>SUMINISTRO E INSTALACIÓN DE Punto CALENTADOR - TIPO 1 3/4"</t>
  </si>
  <si>
    <t>SUMINISTRO E INSTALACIÓN DE Punto ESTUFA - TIPO 1 3/4"</t>
  </si>
  <si>
    <t xml:space="preserve">SUMINISTRO E INSTALACIÓN DE SECADORA </t>
  </si>
  <si>
    <t xml:space="preserve">PRUEBAS DEL SISTEMA </t>
  </si>
  <si>
    <t xml:space="preserve">SUMINISTRO Y EJECUCIÓN DE PRUEBA DE HERMETICIDAD PARA LAS REDES DE PRESIÓN </t>
  </si>
  <si>
    <t xml:space="preserve">SUMINISTRO Y EJECUCIÓN DE PRUEBA DE HERMETICIDAD PARA LAS REDES A GRAVEDAD </t>
  </si>
  <si>
    <t xml:space="preserve">SUMINISTRO Y EJECUCIÓN DE PRUEBA DE HERMETICIDAD PARA LAS REDES DE GAS </t>
  </si>
  <si>
    <t xml:space="preserve">SUMINISTRO Y EJECUCIÓN DE PRUEBA PARA LAS REDES RCI </t>
  </si>
  <si>
    <t xml:space="preserve">SUMINISTRO Y EJECUCIÓN DE LAVADO Y DESINFECCIÓN DE TANQUES </t>
  </si>
  <si>
    <t xml:space="preserve">SUMINISTRO Y EJECUCIÓN DE DESINFECCIÓN DEL SISTEMA DE AGUA POTABLE </t>
  </si>
  <si>
    <t>gb</t>
  </si>
  <si>
    <t xml:space="preserve">CONEXIONES CUARTO DE BOMBAS PARA LLENADO DE VEHÍCULOS DE BOMBEROS </t>
  </si>
  <si>
    <t xml:space="preserve">SUMINISTRO Y EJECUCIÓN DE TUBERÍA PVC-SCH 80 4" </t>
  </si>
  <si>
    <t xml:space="preserve">SUMINISTRO Y EJECUCIÓN DE TUBERÍA PVC-SCH 80 2" </t>
  </si>
  <si>
    <t xml:space="preserve">SUMINISTRO Y EJECUCIÓN DE TUBERÍA PVC-SCH 80 1.1/2" </t>
  </si>
  <si>
    <t xml:space="preserve">SUMINISTRO Y EJECUCIÓN DE ACCESORIOS PVC-SCH 80 4" </t>
  </si>
  <si>
    <t xml:space="preserve">SUMINISTRO Y EJECUCIÓN DE ACCESORIOS PVC-SCH 80 2" </t>
  </si>
  <si>
    <t xml:space="preserve">SUMINISTRO Y EJECUCIÓN DE ACCESORIOS PVC-SCH 80 1.1/2" </t>
  </si>
  <si>
    <t xml:space="preserve">SUMINISTRO Y EJECUCIÓN DE REGISTRO CORTINA 4" CUERPO EN BRONCE ROSCA NPT </t>
  </si>
  <si>
    <t xml:space="preserve">SUMINISTRO Y EJECUCIÓN DE REGISTRO CORTINA 2" CUERPO EN BRONCE ROSCA NPT </t>
  </si>
  <si>
    <t xml:space="preserve">SUMINISTRO Y EJECUCIÓN DE REGISTRO CORTINA 1,1/2" CUERPO EN BRONCE ROSCA NPT </t>
  </si>
  <si>
    <t xml:space="preserve">SUMINISTRO Y EJECUCIÓN DE VÁLVULA DE PIE Y CANASTILLA EN HIERRO Fundido ROSCA NPT O SIMILAR 4" </t>
  </si>
  <si>
    <t xml:space="preserve">SUMINISTRO Y EJECUCIÓN DE CHEQUE HIDRO 4" </t>
  </si>
  <si>
    <t xml:space="preserve">SUMINISTRO Y EJECUCIÓN DE CHEQUE HIDRO 1,1/2" </t>
  </si>
  <si>
    <t xml:space="preserve">SUMINISTRO Y EJECUCIÓN DE unión FLEXIBLE BORRACHA 4" </t>
  </si>
  <si>
    <t xml:space="preserve">SUMINISTRO Y EJECUCIÓN DE universal 1,1/2" </t>
  </si>
  <si>
    <t xml:space="preserve">SUMINISTRO Y EJECUCIÓN DE COPA CONCÉNTRICA EN ACERO INOXIDABLE DE unión SOLDADA 4" X 2" </t>
  </si>
  <si>
    <t xml:space="preserve">SUMINISTRO Y EJECUCIÓN DE COPA EXCÉNTRICA EN ACERO INOXIDABLE DE unión SOLDADA 4" X 2" </t>
  </si>
  <si>
    <t xml:space="preserve">SUMINISTRO Y EJECUCIÓN DE NIPLE PASAMUROS ACERO INOXIDABLE CON RUANA. 4" </t>
  </si>
  <si>
    <t xml:space="preserve">SUMINISTRO Y EJECUCIÓN DE NIPLE PASAMUROS ACERO INOXIDABLE CON RUANA. 3" </t>
  </si>
  <si>
    <t xml:space="preserve">SUMINISTRO Y EJECUCIÓN DE NIPLE PASAMUROS ACERO INOXIDABLE CON RUANA. 2" </t>
  </si>
  <si>
    <t xml:space="preserve">SUMINISTRO Y EJECUCIÓN DE TRANSICIÓN TUBERÍA PVC-SCH80 A C900 4" </t>
  </si>
  <si>
    <t>09</t>
  </si>
  <si>
    <t xml:space="preserve">INSTALACIÓN INSTALACIONES ELÉCTRICAS, VOZ, DATOS, SISTEMA DE DETECCIÓN DE INCENDIOS, CCTV </t>
  </si>
  <si>
    <t xml:space="preserve">DE TUBERÍAS ELÉCTRICAS PVC CONDUIT </t>
  </si>
  <si>
    <t xml:space="preserve">SUMINISTRO E INSTALACIÓN DE DE TUBERIA PVC CONDUIT Diam= 6"  </t>
  </si>
  <si>
    <t xml:space="preserve">SUMINISTRO E INSTALACIÓN DE DE TUBERIA PVC CONDUIT Diam= 4"  </t>
  </si>
  <si>
    <t xml:space="preserve">SUMINISTRO E INSTALACIÓN DE DE TUBERIA PVC CONDUIT Diam= 3"  </t>
  </si>
  <si>
    <t xml:space="preserve">SUMINISTRO E INSTALACIÓN DE DE TUBERIA PVC CONDUIT Diam= 2"  </t>
  </si>
  <si>
    <t xml:space="preserve">SUMINISTRO E INSTALACIÓN DE DE TUBERIA PVC CONDUIT Diam= 1.1/2"  </t>
  </si>
  <si>
    <t xml:space="preserve">SUMINISTRO E INSTALACIÓN DE DE TUBERIA PVC CONDUIT Diam= 1"  </t>
  </si>
  <si>
    <t xml:space="preserve">SUMINISTRO E INSTALACIÓN DE DE TUBERIA PVC CONDUIT Diam= 3/4"  </t>
  </si>
  <si>
    <t xml:space="preserve">SUMINISTRO E INSTALACIÓN DE DE TUBERIA PVC CONDUIT Diam= 1/2"  </t>
  </si>
  <si>
    <t xml:space="preserve">SUMINISTRO E INSTALACIÓN DE DE ACCESORIOS PVC CONDUIT Diam= 6"  </t>
  </si>
  <si>
    <t xml:space="preserve">SUMINISTRO E INSTALACIÓN DE DE ACCESORIOS PVC CONDUIT Diam= 4"  </t>
  </si>
  <si>
    <t xml:space="preserve">SUMINISTRO E INSTALACIÓN DE DE ACCESORIOS PVC CONDUIT Diam= 3"  </t>
  </si>
  <si>
    <t xml:space="preserve">SUMINISTRO E INSTALACIÓN DE DE ACCESORIOS PVC CONDUIT Diam= 2"  </t>
  </si>
  <si>
    <t xml:space="preserve">SUMINISTRO E INSTALACIÓN DE DE ACCESORIOS PVC CONDUIT Diam= 1.1/2"  </t>
  </si>
  <si>
    <t xml:space="preserve">SUMINISTRO E INSTALACIÓN DE DE ACCESORIOS PVC CONDUIT Diam= 1"  </t>
  </si>
  <si>
    <t xml:space="preserve">SUMINISTRO E INSTALACIÓN DE DE ACCESORIOS PVC CONDUIT Diam= 3/4"  </t>
  </si>
  <si>
    <t xml:space="preserve">SUMINISTRO E INSTALACIÓN DE DE ACCESORIOS PVC CONDUIT Diam= 1/2"  </t>
  </si>
  <si>
    <t xml:space="preserve">DE TUBERÍAS ELÉCTRICAS EMT </t>
  </si>
  <si>
    <t xml:space="preserve">SUMINISTRO E INSTALACIÓN DE DE TUBERIA EMT Diam= 2"  </t>
  </si>
  <si>
    <t>SUMINISTRO E INSTALACIÓN DE DE TUBERIA EMT Diam= 1-1/4"</t>
  </si>
  <si>
    <t xml:space="preserve">SUMINISTRO E INSTALACIÓN DE DE TUBERIA EMT Diam= 1"  </t>
  </si>
  <si>
    <t xml:space="preserve">SUMINISTRO E INSTALACIÓN DE DE TUBERIA EMT Diam= 3/4"  </t>
  </si>
  <si>
    <t xml:space="preserve">SUMINISTRO E INSTALACIÓN DE DE TUBERIA EMT Diam= 1/2"  </t>
  </si>
  <si>
    <t xml:space="preserve">SUMINISTRO E INSTALACIÓN DE DE ACCESORIOS EMT Diam= 2"  </t>
  </si>
  <si>
    <t>SUMINISTRO E INSTALACIÓN DE DE ACCESORIOS EMT Diam= 1-1/4"</t>
  </si>
  <si>
    <t xml:space="preserve">SUMINISTRO E INSTALACIÓN DE DE ACCESORIOS EMT Diam= 1"  </t>
  </si>
  <si>
    <t xml:space="preserve">SUMINISTRO E INSTALACIÓN DE DE ACCESORIOS EMT Diam= 3/4"  </t>
  </si>
  <si>
    <t xml:space="preserve">SUMINISTRO E INSTALACIÓN DE DE ACCESORIOS EMT Diam= 1/2"  </t>
  </si>
  <si>
    <t xml:space="preserve">DE TUBERÍAS ELÉCTRICAS IMC </t>
  </si>
  <si>
    <t xml:space="preserve">SUMINISTRO E INSTALACIÓN DE TUBERÍA IMC Diam= 6" </t>
  </si>
  <si>
    <t xml:space="preserve">SUMINISTRO E INSTALACIÓN DE TUBERÍA IMC Diam= 4" </t>
  </si>
  <si>
    <t xml:space="preserve">SUMINISTRO E INSTALACIÓN DE ACCESORIOS IMC Diam= 6"  </t>
  </si>
  <si>
    <t xml:space="preserve">SUMINISTRO E INSTALACIÓN DE ACCESORIOS IMC Diam= 4" </t>
  </si>
  <si>
    <t xml:space="preserve">DE BANDEJAS PORTACABLES Y CANALETAS </t>
  </si>
  <si>
    <t>SUMINISTRO E INSTALACIÓN DE BANDEJA PORTACABLES TIPO DUCTO CERRADO 50x120 MM</t>
  </si>
  <si>
    <t>SUMINISTRO E INSTALACIÓN DE BANDEJA PORTACABLES TIPO DUCTO CERRADO 50x150 MM</t>
  </si>
  <si>
    <t>SUMINISTRO E INSTALACIÓN DE BANDEJA PORTACABLES TIPO DUCTO CERRADO 50x200 MM</t>
  </si>
  <si>
    <t>SUMINISTRO E INSTALACIÓN DE BANDEJA PORTACABLES TIPO DUCTO CERRADO 50x300 MM</t>
  </si>
  <si>
    <t>SUMINISTRO E INSTALACIÓN DE BANDEJA CURVA 90 GRADOS TIPO DUCTO CERRADO 50x120 MM</t>
  </si>
  <si>
    <t>SUMINISTRO E INSTALACIÓN DE BANDEJA CURVA 90 GRADOS TIPO DUCTO CERRADO 50x150 MM</t>
  </si>
  <si>
    <t>SUMINISTRO E INSTALACIÓN DE BANDEJA CURVA 90 GRADOS TIPO DUCTO CERRADO 50x200 MM</t>
  </si>
  <si>
    <t>SUMINISTRO E INSTALACIÓN DE BANDEJA CURVA 90 GRADOS TIPO DUCTO CERRADO 50x300 MM</t>
  </si>
  <si>
    <t>SUMINISTRO E INSTALACIÓN DE BANDEJA CAMBIO DE NIVEL TIPO DUCTO CERRADO 50x120 MM</t>
  </si>
  <si>
    <t>SUMINISTRO E INSTALACIÓN DE BANDEJA CAMBIO DE NIVEL TIPO DUCTO CERRADO 50x150 MM</t>
  </si>
  <si>
    <t>SUMINISTRO E INSTALACIÓN DE BANDEJA CAMBIO DE NIVEL TIPO DUCTO CERRADO 50x200 MM</t>
  </si>
  <si>
    <t>SUMINISTRO E INSTALACIÓN DE BANDEJA CAMBIO DE NIVEL TIPO DUCTO CERRADO 50x300 MM</t>
  </si>
  <si>
    <t>SUMINISTRO E INSTALACIÓN DE CANALETA PLÁSTICA CON SEPARADOR 120x54 MM</t>
  </si>
  <si>
    <t>SUMINISTRO E INSTALACIÓN DE SOPORTE TIPO CHANEL PARA BANDEJA 50x120 MM</t>
  </si>
  <si>
    <t>SUMINISTRO E INSTALACIÓN DE SOPORTE TIPO CHANEL PARA BANDEJA 50x150 MM</t>
  </si>
  <si>
    <t>SUMINISTRO E INSTALACIÓN DE SOPORTE TIPO CHANEL PARA BANDEJA 50x200 MM</t>
  </si>
  <si>
    <t>SUMINISTRO E INSTALACIÓN DE SOPORTE TIPO CHANEL PARA BANDEJA 50x300 MM</t>
  </si>
  <si>
    <t xml:space="preserve">SUMINISTRO E INSTALACIÓN DE VARILLA ROSCADA 3/8" PARA SOPORTE CHANEL - (incluye Accesorios de Sujeción) </t>
  </si>
  <si>
    <t xml:space="preserve">DE CAJAS ELÉCTRICAS </t>
  </si>
  <si>
    <t xml:space="preserve">SUMINISTRO E INSTALACIÓN DE CAJA EN MAMPOSTERÍA INSPECCIÓN VEHICULAR TAPA REDONDA Ref. CS 280 </t>
  </si>
  <si>
    <t xml:space="preserve">SUMINISTRO E INSTALACIÓN DE CAJA EN MAMPOSTERÍA DOBLE INSPECCIÓN 2.00 x 1.00 - Ref. CS 276 </t>
  </si>
  <si>
    <t xml:space="preserve">SUMINISTRO E INSTALACIÓN DE CAJA EN MAMPOSTERÍA SENCILLA INSPECCIÓN 1.00 x 1.00 - Ref. CS 275 </t>
  </si>
  <si>
    <t>SUMINISTRO E INSTALACIÓN DE CAJA EN MAMPOSTERÍA CS 30X30 CM AP280</t>
  </si>
  <si>
    <t>SUMINISTRO E INSTALACIÓN DE CAJA METÁLICA 30X30 CM</t>
  </si>
  <si>
    <t>SUMINISTRO E INSTALACIÓN DE CAJA METÁLICA 15X15 CM 10x10 cm</t>
  </si>
  <si>
    <t>SUMINISTRO E INSTALACIÓN DE CAJA GALVANIZADA OCTOGONAL</t>
  </si>
  <si>
    <t xml:space="preserve">SUMINISTRO E INSTALACIÓN DE CAJA GALVANIZADA 5800 </t>
  </si>
  <si>
    <t xml:space="preserve">SUMINISTRO E INSTALACIÓN DE CAJA GALVANIZADA 2400 </t>
  </si>
  <si>
    <t xml:space="preserve">SUMINISTRO E INSTALACIÓN DE CAJA GALVANIZADA 2400 DOBLE FONDO </t>
  </si>
  <si>
    <t xml:space="preserve">SUMINISTRO E INSTALACIÓN DE CAJA PARA BREAKER INDUSTRIAL </t>
  </si>
  <si>
    <t xml:space="preserve">DE CABLES ELÉCTRICOS Y VARILLAS DE PUESTA A TIERRA CON ACCESORIOS </t>
  </si>
  <si>
    <t xml:space="preserve">SUMINISTRO E INSTALACIÓN DE DE CABLE CU AISLADO LSZH NO 14  </t>
  </si>
  <si>
    <t xml:space="preserve">SUMINISTRO E INSTALACIÓN DE DE CABLE CU AISLADO LSZH NO 12  </t>
  </si>
  <si>
    <t xml:space="preserve">SUMINISTRO E INSTALACIÓN DE DE CABLE CU AISLADO LSZH NO 10  </t>
  </si>
  <si>
    <t xml:space="preserve">SUMINISTRO E INSTALACIÓN DE DE CABLE CU AISLADO LSZH NO 8  </t>
  </si>
  <si>
    <t>SUMINISTRO E INSTALACIÓN DE DE CABLE CU AISLADO FPLR NO 6 Aluminio</t>
  </si>
  <si>
    <t>SUMINISTRO E INSTALACIÓN DE DE CABLE CU AISLADO LSZH NO 4  Aluminio</t>
  </si>
  <si>
    <t>SUMINISTRO E INSTALACIÓN DE DE CABLE CU AISLADO LSZH NO 2 Aluminio</t>
  </si>
  <si>
    <t>SUMINISTRO E INSTALACIÓN DE DE CABLE CU AISLADO LSZH NO 1/0 Aluminio</t>
  </si>
  <si>
    <t>SUMINISTRO E INSTALACIÓN DE DE CABLE CU AISLADO LSZH NO 2/0 Aluminio</t>
  </si>
  <si>
    <t>SUMINISTRO E INSTALACIÓN DE DE CABLE CU AISLADO LSZH NO 4/0 Aluminio</t>
  </si>
  <si>
    <t>SUMINISTRO E INSTALACIÓN DE DE CABLE CU AISLADO LSZH NO 250 Aluminio</t>
  </si>
  <si>
    <t>SUMINISTRO E INSTALACIÓN DE DE CABLE CU AISLADO LSZH NO 350 Aluminio</t>
  </si>
  <si>
    <t>SUMINISTRO E INSTALACIÓN DE DE CABLE CU AISLADO LSZH NO 400 Aluminio</t>
  </si>
  <si>
    <t>SUMINISTRO E INSTALACIÓN DE DE CABLE CU AISLADO LSZH NO 500 Aluminio</t>
  </si>
  <si>
    <t>SUMINISTRO E INSTALACIÓN DE DE CABLE CU DESNUDO NO 12 0</t>
  </si>
  <si>
    <t>SUMINISTRO E INSTALACIÓN DE DE CABLE CU DESNUDO NO 10 0</t>
  </si>
  <si>
    <t>SUMINISTRO E INSTALACIÓN DE DE CABLE CU DESNUDO NO 8 0</t>
  </si>
  <si>
    <t>SUMINISTRO E INSTALACIÓN DE DE CABLE CU AISLADO  NO 6 0</t>
  </si>
  <si>
    <t>SUMINISTRO E INSTALACIÓN DE DE CABLE CU DESNUDO NO 4  0</t>
  </si>
  <si>
    <t>SUMINISTRO E INSTALACIÓN DE DE CABLE CU DESNUDO NO 2 0</t>
  </si>
  <si>
    <t>SUMINISTRO E INSTALACIÓN DE DE CABLE CU DESNUDO NO 1/0 0</t>
  </si>
  <si>
    <t>SUMINISTRO E INSTALACIÓN DE DE CABLE CU DESNUDO NO 2/0 0</t>
  </si>
  <si>
    <t>SUMINISTRO E INSTALACIÓN DE DE CABLE CU DESNUDO NO 250 0</t>
  </si>
  <si>
    <t>SUMINISTRO E INSTALACIÓN DE DE CABLE XLPE 2 3x185mm2 15kV - Pto de conexion hasta trafo</t>
  </si>
  <si>
    <t xml:space="preserve">ALAMBRON 8 mm  </t>
  </si>
  <si>
    <t xml:space="preserve">SUMINISTRO E INSTALACIÓN DE DE FIBRA OPTICA OM4  </t>
  </si>
  <si>
    <t xml:space="preserve">SUMINISTRO E INSTALACIÓN DE DE CABLE CATEGORIA 6A FUTP DE 500 MHZ  </t>
  </si>
  <si>
    <t xml:space="preserve">SUMINISTRO E INSTALACIÓN DE DE CONECTORES DE RESORTE CABLES NO.22-12  </t>
  </si>
  <si>
    <t xml:space="preserve">SUMINISTRO E INSTALACIÓN DE DE TERMINAL TIPO PALA NO 10  </t>
  </si>
  <si>
    <t xml:space="preserve">SUMINISTRO E INSTALACIÓN DE DE TERMINAL TIPO PALA NO 8  </t>
  </si>
  <si>
    <t xml:space="preserve">SUMINISTRO E INSTALACIÓN DE DE TERMINAL TIPO PALA NO 6  </t>
  </si>
  <si>
    <t xml:space="preserve">SUMINISTRO E INSTALACIÓN DE DE TERMINAL TIPO PALA NO 4   </t>
  </si>
  <si>
    <t xml:space="preserve">SUMINISTRO E INSTALACIÓN DE DE TERMINAL TIPO PALA NO 2  </t>
  </si>
  <si>
    <t xml:space="preserve">SUMINISTRO E INSTALACIÓN DE DE TERMINAL TIPO PALA NO 1/0  </t>
  </si>
  <si>
    <t xml:space="preserve">SUMINISTRO E INSTALACIÓN DE DE TERMINAL TIPO PALA NO 2/0  </t>
  </si>
  <si>
    <t xml:space="preserve">SUMINISTRO E INSTALACIÓN DE DE TERMINAL TIPO PALA NO 3/0  </t>
  </si>
  <si>
    <t xml:space="preserve">SUMINISTRO E INSTALACIÓN DE DE TERMINAL TIPO PALA NO 4/0  </t>
  </si>
  <si>
    <t xml:space="preserve">SUMINISTRO E INSTALACIÓN DE DE TERMINAL TIPO PALA NO 250  </t>
  </si>
  <si>
    <t xml:space="preserve">TERMINAL TIPO PALA NO 350  </t>
  </si>
  <si>
    <t xml:space="preserve">TERMINAL TIPO PALA NO 400  </t>
  </si>
  <si>
    <t xml:space="preserve">SUMINISTRO E INSTALACIÓN DE DE TERMINAL TIPO PALA NO 500  </t>
  </si>
  <si>
    <t>PREMOLDEADO TIPO EXTERIOR PARA CABLE XLEP No 2/0 185mm 15kV</t>
  </si>
  <si>
    <t xml:space="preserve">SUMINISTRO E INSTALACIÓN DE DE BASE PLASTICA PARA CABLE ALAMBRON 8 mm  </t>
  </si>
  <si>
    <t xml:space="preserve">SUMINISTRO E INSTALACIÓN DE DE VARILLA COOPER WELL 2,4 MTS  </t>
  </si>
  <si>
    <t xml:space="preserve">SUMINISTRO E INSTALACIÓN DE DE CABLE COAXIAL   </t>
  </si>
  <si>
    <t>SUMINISTRO E INSTALACIÓN DE DE PREMOLDEADO TIPO INTERIOR PARA CABLE XLEP No 2/0 185mm 15kV</t>
  </si>
  <si>
    <t xml:space="preserve">SUMINISTRO E INSTALACIÓN DE DE CONECTOR BIMETALICO ALUMINIO - COBRE 1/0 AWG  </t>
  </si>
  <si>
    <t xml:space="preserve">DE TABLEROS ELÉCTRICOS </t>
  </si>
  <si>
    <t>SUMINISTRO E INSTALACIÓN DE TABLERO ELÉCTRICO MONOFÁSICO 6 CTOS 4 CTOS</t>
  </si>
  <si>
    <t>SUMINISTRO E INSTALACIÓN DE TABLERO ELÉCTRICO MONOFÁSICO 12 CTOS 6 CTOS</t>
  </si>
  <si>
    <t xml:space="preserve">SUMINISTRO E INSTALACIÓN DE TABLERO ELÉCTRICO TRIFÁSICO 12 CTOS CON ESPACIO DE TOTALIZADOR </t>
  </si>
  <si>
    <t xml:space="preserve">SUMINISTRO E INSTALACIÓN DE TABLERO ELÉCTRICO TRIFÁSICO 18 CTOS CON ESPACIO DE TOTALIZADOR </t>
  </si>
  <si>
    <t>SUMINISTRO E INSTALACIÓN DE TABLERO ELÉCTRICO TRIFÁSICO TG-BOMBAS
GABINETE METÁLICO CONSTRUIDO EN LÁMINA COLD ROLLED CALIBRE NO.16 (MÍNIMO); REFUERZOS ESTRUCTURALES EN PERFIL; CON TRATAMIENTO SUPERFICIAL PARA PROTEGERLO DE LA OXIDACIÓN Y LOGRAR MAYOR ADHERENCIA DE LA PINTURA (MEDIANTE PROCESOS DE BONDERIZADO Y FOSFATADO); CON ACABADO FINAL COLOR GRIS CLARO AL HORNO Y COMPUESTO DE LOS SIGUIENTES ELEMENTOS:
- TENSIÓN DE TRABAJO 208/120 VOLT.
- und (1) und BREAKERS TOTALIZADOR INDUSTRIAL DE 3X120AMP
- DOS (2) und BREAKERS INDUSTRIAL DE 3X40AMP
- CUATRO (4) und BREAKERS INDUSTRIAL DE 3X30AMP</t>
  </si>
  <si>
    <t>SUMINISTRO E INSTALACIÓN DE TABLERO ELÉCTRICO TRIFÁSICO TG-HVAC
GABINETE METÁLICO CONSTRUIDO EN LÁMINA COLD ROLLED CALIBRE NO.16 (MÍNIMO); REFUERZOS ESTRUCTURALES EN PERFIL; CON TRATAMIENTO SUPERFICIAL PARA PROTEGERLO DE LA OXIDACIÓN Y LOGRAR MAYOR ADHERENCIA DE LA PINTURA (MEDIANTE PROCESOS DE BONDERIZADO Y FOSFATADO); CON ACABADO FINAL COLOR GRIS CLARO AL HORNO Y COMPUESTO DE LOS SIGUIENTES ELEMENTOS:
- TENSIÓN DE TRABAJO 208/120 VOLT.
- und (1) und BREAKERS TOTALIZADOR INDUSTRIAL DE 3X80AMP
- und (1) und BREAKERS INDUSTRIAL DE 3X60AMP
- und (1) und BREAKERS INDUSTRIAL DE 3X30AMP</t>
  </si>
  <si>
    <t>SUMINISTRO E INSTALACIÓN DE TABLERO ELÉCTRICO TRIFÁSICO TGR 
GABINETE METÁLICO CONSTRUIDO EN LÁMINA COLD ROLLED CALIBRE NO.16 (MÍNIMO); REFUERZOS ESTRUCTURALES EN PERFIL; CON TRATAMIENTO SUPERFICIAL PARA PROTEGERLO DE LA OXIDACIÓN Y LOGRAR MAYOR ADHERENCIA DE LA PINTURA (MEDIANTE PROCESOS DE BONDERIZADO Y FOSFATADO); CON ACABADO FINAL COLOR GRIS CLARO AL HORNO Y COMPUESTO DE LOS SIGUIENTES ELEMENTOS:
- TENSIÓN DE TRABAJO 208/120 VOLT.
- TRES (3) und BREAKERS ENCHUFABLES DE 3X30AMP</t>
  </si>
  <si>
    <t>SUMINISTRO E INSTALACIÓN DE TABLERO ELÉCTRICO TRIFÁSICO TGE 
GABINETE METÁLICO CONSTRUIDO EN LÁMINA COLD ROLLED CALIBRE NO.16 (MÍNIMO); REFUERZOS ESTRUCTURALES EN PERFIL; CON TRATAMIENTO SUPERFICIAL PARA PROTEGERLO DE LA OXIDACIÓN Y LOGRAR MAYOR ADHERENCIA DE LA PINTURA (MEDIANTE PROCESOS DE BONDERIZADO Y FOSFATADO); CON ACABADO FINAL COLOR GRIS CLARO AL HORNO Y COMPUESTO DE LOS SIGUIENTES ELEMENTOS:
- TENSIÓN DE TRABAJO 208/120 VOLT.
- und (1) und BREAKERS INDUSTRIAL DE 3X70AMP
- und (1) und BREAKERS INDUSTRIAL DE 3X630AMP
NECESARIO AGUAS ABAJO DE LA PLANTA ELÉCTRICA</t>
  </si>
  <si>
    <t>SUMINISTRO E INSTALACIÓN DE TABLERO DE ILUMINACIÓN - CONTROL DE ILUMINACIÓN Comunal</t>
  </si>
  <si>
    <t xml:space="preserve">SUMINISTRO E INSTALACIÓN DE TABLERO BY-PASS 220V - USO INTERIOR
GABINETE METÁLICO CONSTRUIDO EN LÁMINA COLD ROLLED CALIBRE NO.16 (MÍNIMO); REFUERZOS ESTRUCTURALES EN PERFIL; CON TRATAMIENTO SUPERFICIAL PARA PROTEGERLO DE LA OXIDACIÓN Y LOGRAR MAYOR ADHERENCIA DE LA PINTURA (MEDIANTE PROCESOS DE BONDERIZADO Y FOSFATADO); CON ACABADO FINAL COLOR GRIS CLARO AL HORNO Y COMPUESTO DE LOS SIGUIENTES ELEMENTOS:
- Transferencia Manual por Contactores 3X30 Amp AC3. Consta de dos contactores tripolares de la corriente indicada montados sobre lámina metálica y enclavamiento manual
- Barraje Tetrapolar en cobre electrolítico montado sobre aisladores de resina para las tres fases, neutro y tierra según especificaciones. 
- 2 und de Interruptor Termomagnético 3x30 Amp, 30kA/220 – 240V
</t>
  </si>
  <si>
    <t>SUMINISTRO E INSTALACIÓN DE TABLERO GENERAL DE TRANSFERENCIA - TGA-TRANSFERENCIA
und (1) interruptor automático totalizador tipo industrial de 3 x 630Amp - 15kA Amp
und (1) barraje en cobre rojo electrolítico montado sobre aisladores de resina; de tres (3) barras de 
- 40 x 10 mm para las fases y und barra
- 40 x 5 mm para el neutro y und barra
- 20 x 5 mm para la tierra; 
Tornillería zincada con tuerca, guasa de presión y arandela; de longitud suficiente para efectuar las derivaciones trifásicas que indica el diagrama unifilar.
BREAKERS segund diagrama unifilar</t>
  </si>
  <si>
    <t>SUMINISTRO E INSTALACIÓN DE TABLERO GENERAL DE TRANSFERENCIA - BCI
Transferencia automática con base en contactores de 220Amp de AC3</t>
  </si>
  <si>
    <t xml:space="preserve">SUMINISTRO E INSTALACIÓN DE TABLERO GABINETE BOMBAS EQUIPO DE PRESIÓN </t>
  </si>
  <si>
    <t>SUMINISTRO E INSTALACIÓN DE TABLERO GABINETE BOMBAS JOCKEY</t>
  </si>
  <si>
    <t>SUMINISTRO E INSTALACIÓN DE TABLERO GABINETE BOMBAS EYECTORAS</t>
  </si>
  <si>
    <t>SUMINISTRO E INSTALACIÓN DE TABLERO GABINETE BOMBAS AGUAS LLUVIAS</t>
  </si>
  <si>
    <t>SUMINISTRO E INSTALACIÓN DE TABLERO GABINETE ASCENSOR</t>
  </si>
  <si>
    <t>SUMINISTRO E INSTALACIÓN DE TABLERO GENERAL FACTOR DE POTENCIA - Gabinete metálico construido en lámina Cold Rolled calibre No.16 (mínimo); refuerzos estructurales en perfil; con tratamiento superficial para protegerlo de la oxidación y lograr mayor adherencia de la pintura (mediante procesos de bonderizado y fosfatado); con acabado final color gris claro al horno y compuesto de los siguientes elementos:
- Tensión de trabajo 208/120 Volt.
- und (1) und BREAKERS industrial de 3x80amp
- Dos (1) und BREAKERS industrial de 3x50amp</t>
  </si>
  <si>
    <t>SUMINISTRO E INSTALACIÓN DE TABLERO GABINETE COMPRESOR</t>
  </si>
  <si>
    <t xml:space="preserve">DE BREAKERS ELÉCTRICOS </t>
  </si>
  <si>
    <t xml:space="preserve">SUMINISTRO E INSTALACIÓN DE Breaker 1X20A </t>
  </si>
  <si>
    <t xml:space="preserve">SUMINISTRO E INSTALACIÓN DE Breaker 1X30A </t>
  </si>
  <si>
    <t xml:space="preserve">SUMINISTRO E INSTALACIÓN DE Breaker 1X40A </t>
  </si>
  <si>
    <t xml:space="preserve">SUMINISTRO E INSTALACIÓN DE Breaker 1X50A </t>
  </si>
  <si>
    <t xml:space="preserve">SUMINISTRO E INSTALACIÓN DE Breaker 2X20A </t>
  </si>
  <si>
    <t xml:space="preserve">SUMINISTRO E INSTALACIÓN DE Breaker 2X30A </t>
  </si>
  <si>
    <t xml:space="preserve">SUMINISTRO E INSTALACIÓN DE Breaker 2X40A </t>
  </si>
  <si>
    <t xml:space="preserve">SUMINISTRO E INSTALACIÓN DE Breaker 2X50A </t>
  </si>
  <si>
    <t xml:space="preserve">SUMINISTRO E INSTALACIÓN DE Breaker 2X60A </t>
  </si>
  <si>
    <t xml:space="preserve">SUMINISTRO E INSTALACIÓN DE Breaker 3X20A </t>
  </si>
  <si>
    <t xml:space="preserve">SUMINISTRO E INSTALACIÓN DE Breaker 3X30A </t>
  </si>
  <si>
    <t xml:space="preserve">SUMINISTRO E INSTALACIÓN DE Breaker 3X40A </t>
  </si>
  <si>
    <t xml:space="preserve">SUMINISTRO E INSTALACIÓN DE Breaker 3X50A </t>
  </si>
  <si>
    <t xml:space="preserve">SUMINISTRO E INSTALACIÓN DE DE TOTALIZADOR 3X30A  </t>
  </si>
  <si>
    <t xml:space="preserve">SUMINISTRO E INSTALACIÓN DE DE TOTALIZADOR 3X40A  </t>
  </si>
  <si>
    <t xml:space="preserve">SUMINISTRO E INSTALACIÓN DE DE TOTALIZADOR 3X50A  </t>
  </si>
  <si>
    <t xml:space="preserve">SUMINISTRO E INSTALACIÓN DE DE TOTALIZADOR 3X60A  </t>
  </si>
  <si>
    <t xml:space="preserve">SUMINISTRO E INSTALACIÓN DE DE TOTALIZADOR 3X70A  </t>
  </si>
  <si>
    <t>SUMINISTRO E INSTALACIÓN DE DE TOTALIZADOR 3X100A 80 Amp</t>
  </si>
  <si>
    <t xml:space="preserve">SUMINISTRO E INSTALACIÓN DE DE TOTALIZADOR 3X125A  </t>
  </si>
  <si>
    <t xml:space="preserve">SUMINISTRO E INSTALACIÓN DE DE TOTALIZADOR 3X150A  </t>
  </si>
  <si>
    <t xml:space="preserve">SUMINISTRO E INSTALACIÓN DE TOTALIZADOR 3X175A </t>
  </si>
  <si>
    <t xml:space="preserve">SUMINISTRO E INSTALACIÓN DE TOTALIZADOR 3X200A </t>
  </si>
  <si>
    <t xml:space="preserve">SUMINISTRO E INSTALACIÓN DE TOTALIZADOR 3X250A </t>
  </si>
  <si>
    <t xml:space="preserve">SUMINISTRO E INSTALACIÓN DE TOTALIZADOR 3X300A </t>
  </si>
  <si>
    <t xml:space="preserve">SUMINISTRO E INSTALACIÓN DE TOTALIZADOR 3X500A </t>
  </si>
  <si>
    <t xml:space="preserve">SUMINISTRO E INSTALACIÓN DE TOTALIZADOR 3X600A </t>
  </si>
  <si>
    <t xml:space="preserve">SUMINISTRO E INSTALACIÓN DE TOTALIZADOR 3X630A  </t>
  </si>
  <si>
    <t xml:space="preserve">DE TOMAS ELÉCTRICAS, INTERRUPTORES Y SENSORES </t>
  </si>
  <si>
    <t xml:space="preserve">SUMINISTRO E INSTALACIÓN DE TOMA MONOFÁSICA SYS NORMAL </t>
  </si>
  <si>
    <t xml:space="preserve">SUMINISTRO E INSTALACIÓN DE TOMA GFCI MONOFÁSICA </t>
  </si>
  <si>
    <t xml:space="preserve">SUMINISTRO E INSTALACIÓN DE TOMA REGULADA </t>
  </si>
  <si>
    <t xml:space="preserve">SUMINISTRO E INSTALACIÓN DE TOMA BIFÁSICA </t>
  </si>
  <si>
    <t xml:space="preserve">SUMINISTRO E INSTALACIÓN DE TOMA TRIFÁSICA </t>
  </si>
  <si>
    <t xml:space="preserve">SUMINISTRO E INSTALACIÓN DE SENSOR DE MOVIMIENTO TIPO 1 </t>
  </si>
  <si>
    <t>SUMINISTRO E INSTALACIÓN DE SENSOR DE MOVIMIENTO TIPO 2 DUAL</t>
  </si>
  <si>
    <t xml:space="preserve">SUMINISTRO E INSTALACIÓN DE INTERRUPTOR CONMUTABLE </t>
  </si>
  <si>
    <t xml:space="preserve">SUMINISTRO E INSTALACIÓN DE INTERRUPTOR TRIPLE </t>
  </si>
  <si>
    <t xml:space="preserve">SUMINISTRO E INSTALACIÓN DE INTERRUPTOR DOBLE </t>
  </si>
  <si>
    <t xml:space="preserve">SUMINISTRO E INSTALACIÓN DE INTERRUPTOR SENCILLO </t>
  </si>
  <si>
    <t>SUMINISTRO E INSTALACIÓN SALIDA PARA EQUIPO EYECTOR</t>
  </si>
  <si>
    <t>SUMINISTRO E INSTALACIÓN SALIDA PARA EVAPORADORA AIRE ACONDICIONADO</t>
  </si>
  <si>
    <t>SUMINISTRO E INSTALACIÓN SALIDA PARA CONDENSADORA AIRE ACONDICIONADO</t>
  </si>
  <si>
    <t xml:space="preserve"> SUMINISTRO E INSTALACIÓN SALIDA PARA SECADOR DE MANOS</t>
  </si>
  <si>
    <t xml:space="preserve">DE SALIDA DE ILUMINACIÓN </t>
  </si>
  <si>
    <t>SUMINISTRO E INSTALACIÓN DE SALIDA PARA LUMINARIA INTERIOR TIPO 1 Incrustar</t>
  </si>
  <si>
    <t>SUMINISTRO E INSTALACIÓN DE SALIDA PARA LUMINARIA INTERIOR TIPO 2 Descolgada</t>
  </si>
  <si>
    <t>SUMINISTRO E INSTALACIÓN DE SALIDA PARA LUMINARIA INTERIOR TIPO 3 Sobreponer</t>
  </si>
  <si>
    <t>SUMINISTRO E INSTALACIÓN DE SALIDA PARA LUMINARIA INTERIOR TIPO 4 Piso</t>
  </si>
  <si>
    <t>SUMINISTRO E INSTALACIÓN DE SALIDA PARA LUMINARIA EXTERIOR TIPO 1 Poste</t>
  </si>
  <si>
    <t>SUMINISTRO E INSTALACIÓN DE SALIDA PARA LUMINARIA EXTERIOR TIPO 2 Pared</t>
  </si>
  <si>
    <t>SUMINISTRO E INSTALACIÓN DE SALIDA PARA LUMINARIA PARED TIPO 1 Aplique</t>
  </si>
  <si>
    <t>SUMINISTRO E INSTALACIÓN DE SALIDA PARA LUMINARIA PARED TIPO 2 Emergencia</t>
  </si>
  <si>
    <t>SUMINISTRO E INSTALACIÓN DE SALIDA PARA LUMINARIA PISO TIPO 1 Piso</t>
  </si>
  <si>
    <t xml:space="preserve">DE VOZ Y DATOS  </t>
  </si>
  <si>
    <t>SUMINISTRO E INSTALACIÓN DE RACK 42UR</t>
  </si>
  <si>
    <t xml:space="preserve">SUMINISTRO E INSTALACIÓN DE JACK CAT. 6A  </t>
  </si>
  <si>
    <t>SUMINISTRO E INSTALACIÓN DE FACE PLATE SENCILLO</t>
  </si>
  <si>
    <t>SUMINISTRO E INSTALACIÓN DE FACE PLATE DOBLE</t>
  </si>
  <si>
    <t xml:space="preserve">SUMINISTRO E INSTALACIÓN DE PATCH CORE DE 2 MTS  </t>
  </si>
  <si>
    <t xml:space="preserve">SUMINISTRO E INSTALACIÓN DE SWITCHES DE DISTRIBUCIÓN DE 24 PUERTOS  CAT 6A  </t>
  </si>
  <si>
    <t xml:space="preserve">SUMINISTRO E INSTALACIÓN DE SWITCHES DE ACCESO DE 24 PUERTOS  CAT 6A  </t>
  </si>
  <si>
    <t xml:space="preserve">SUMINISTRO E INSTALACIÓN DE PACH PANEL DE 24 PUERTOS  </t>
  </si>
  <si>
    <t xml:space="preserve">SUMINISTRO E INSTALACIÓN DE ORGANIZADORES DE CABLE VERTICAL TIPO 1  </t>
  </si>
  <si>
    <t xml:space="preserve">DE APANTALLAMIENTO </t>
  </si>
  <si>
    <t>SUMINISTRO E INSTALACIÓN DE Punta CAPTADORA 2 MTS</t>
  </si>
  <si>
    <t xml:space="preserve">SUMINISTRO E INSTALACIÓN DE Punta CAPTADORA 1 MTS </t>
  </si>
  <si>
    <t xml:space="preserve">SUMINISTRO E INSTALACIÓN DE Punta CAPTADORA,6 MTS </t>
  </si>
  <si>
    <t xml:space="preserve">SUMINISTRO E INSTALACIÓN DE uniones TIPO CRUZ PARA CABLE </t>
  </si>
  <si>
    <t xml:space="preserve">SUMINISTRO E INSTALACIÓN DE uniones TIPO T PARA CABLE </t>
  </si>
  <si>
    <t>SUMINISTRO E INSTALACIÓN TERMINAL BIMETÁLICO</t>
  </si>
  <si>
    <t>SUMINISTRO E INSTALACIÓN CAJA CAMBIO DE MATERIAL</t>
  </si>
  <si>
    <t>SUMINISTRO E INSTALACIÓN CAJA INSPECCIÓN PUESTA A TIERRA 0.30X0.30M</t>
  </si>
  <si>
    <t xml:space="preserve">DE SUBESTACIÓN </t>
  </si>
  <si>
    <t xml:space="preserve">SUMINISTRO E INSTALACIÓN DE TRANSFERENCIA TIPO 1 </t>
  </si>
  <si>
    <t xml:space="preserve">SUMINISTRO E INSTALACIÓN DE LAMINAS DE ALFAJOR TIPO 1 </t>
  </si>
  <si>
    <t xml:space="preserve">SUMINISTRO E INSTALACIÓN DE CÁRCAMO TIPO 1 </t>
  </si>
  <si>
    <t xml:space="preserve">SUMINISTRO E INSTALACIÓN DE MEDIDOR (MEDIDA INDIRECTA) </t>
  </si>
  <si>
    <t xml:space="preserve">SUMINISTRO E INSTALACIÓN DE DISPOSITIVO DE PROTECCIÓN DE SOBRETENSIONES </t>
  </si>
  <si>
    <t xml:space="preserve">SUMINISTRO E INSTALACIÓN DE BARRAJE EQUIPOTENCIAL DE TIERRAS </t>
  </si>
  <si>
    <t xml:space="preserve">SISTEMA DE DETECCIÓN DE INCENDIOS </t>
  </si>
  <si>
    <t xml:space="preserve">SUMINISTRO E INSTALACIÓN DE TABLERO DE INCENDIOS </t>
  </si>
  <si>
    <t xml:space="preserve">SUMINISTRO E INSTALACIÓN DE SENSOR DE ÓPTICO </t>
  </si>
  <si>
    <t xml:space="preserve">SUMINISTRO E INSTALACIÓN DE SENSOR TÉRMICO </t>
  </si>
  <si>
    <t xml:space="preserve">SUMINISTRO E INSTALACIÓN DE ESTACIÓN MANUAL </t>
  </si>
  <si>
    <t xml:space="preserve">SUMINISTRO E INSTALACIÓN DE SIRENA Y ALARMA </t>
  </si>
  <si>
    <t xml:space="preserve">SUMINISTRO E INSTALACIÓN DE MODULO NAC </t>
  </si>
  <si>
    <t xml:space="preserve">SUMINISTRO E INSTALACIÓN DE SENSOR DE HUMO BEAM </t>
  </si>
  <si>
    <t xml:space="preserve">SUMINISTRO E INSTALACIÓN DE MODULO MONITOR </t>
  </si>
  <si>
    <t>SUMINISTRO E INSTALACIÓN DE  CABLE 2X18 FPLR</t>
  </si>
  <si>
    <t xml:space="preserve">SISTEMA DE CCTV </t>
  </si>
  <si>
    <t xml:space="preserve">SUMINISTRO E INSTALACIÓN DE NVR DE CONTROL </t>
  </si>
  <si>
    <t>SUMINISTRO E INSTALACIÓN DE CÁMARA INTERIOR TIPO 1 Bullet</t>
  </si>
  <si>
    <t xml:space="preserve">SUMINISTRO E INSTALACIÓN DE CÁMARA INTERIOR TIPO 2 </t>
  </si>
  <si>
    <t xml:space="preserve">SUMINISTRO E INSTALACIÓN DE CÁMARA POE EXTERIOR TIPO 1 </t>
  </si>
  <si>
    <t xml:space="preserve">SUMINISTRO E INSTALACIÓN DE PUESTO DE MONITOREO CCTV TIPO 1 </t>
  </si>
  <si>
    <t xml:space="preserve">POSTES Y EXCAVACIONES </t>
  </si>
  <si>
    <t>SUMINISTRO E INSTALACIÓN DE POSTE METÁLICO 6M</t>
  </si>
  <si>
    <t xml:space="preserve">SUMINISTRO E INSTALACIÓN DE EXCAVACIÓN PARA DUCTO DE TUBOS 6" </t>
  </si>
  <si>
    <t xml:space="preserve">SUMINISTRO Y EJECUCIÓN DE EXCAVACIÓN  PARA DUCTO DE TUBOS 4"  </t>
  </si>
  <si>
    <t xml:space="preserve">CERTIFICACIONES </t>
  </si>
  <si>
    <t xml:space="preserve">SUMINISTRO Y EJECUCIÓN DE CERTIFICACIÓN Puntos LÓGICOS DE VOZ T DATOS </t>
  </si>
  <si>
    <t>SUMINISTRO Y EJECUCIÓN DE PRUEBA VLF CIRCUITO DE MEDIA TENSION</t>
  </si>
  <si>
    <t xml:space="preserve">INSTALACIONES MECÁNICAS DE AIRE ACONDICIONADO </t>
  </si>
  <si>
    <t>10.06</t>
  </si>
  <si>
    <t xml:space="preserve">DE EQUIPOS MECÁNICOS, unidades condensadoras de refrigerante variable Cooling Only </t>
  </si>
  <si>
    <t>10.06.02</t>
  </si>
  <si>
    <t>SUMINISTRO E INSTALACIÓN DE unidad CONDENSADORA COOLING ONLY, 96 MBH, 208/3/60 (Incluye: Transporte, puesta en sitio, instalación, accesorios de instalación, soporteria anti vibratoria, puesta en marcha y pruebas)</t>
  </si>
  <si>
    <t>10.07</t>
  </si>
  <si>
    <t xml:space="preserve">DE EQUIPOS MECÁNICOS, unidades condensadoras de refrigerante variable Heat Pump </t>
  </si>
  <si>
    <t>10.07.02</t>
  </si>
  <si>
    <t xml:space="preserve">SUMINISTRO E INSTALACIÓN DE unidad CONDENSADORA HEAT PUMP, 96 MBH, 208/3/60 (Incluye: Transporte, puesta en sitio, instalación, accesorios de instalación, soporteria anti vibratoria, puesta en marcha y pruebas) </t>
  </si>
  <si>
    <t>10.11</t>
  </si>
  <si>
    <t xml:space="preserve">DE EQUIPOS MECÁNICOS, unidades evaporadoras VRF tipo FanCoil Desnudo Alta Estática </t>
  </si>
  <si>
    <t>SUMINISTRO E INSTALACIÓN DE unidad EVAPORADORA VRF TIPO FANCOIL DESNUDO, 76,000 BTUH, 208/1/60 (Incluye: Transporte, puesta en sitio, instalación, accesorios de instalación, soporteria anti vibratoria, puesta en marcha y pruebas)</t>
  </si>
  <si>
    <t>10.17</t>
  </si>
  <si>
    <t xml:space="preserve">DE EQUIPOS MECÁNICOS, unidades evaporadoras VRF tipo Pared </t>
  </si>
  <si>
    <t xml:space="preserve">SUMINISTRO E INSTALACIÓN DE unidad EVAPORADORA VRF TIPO PARED, 12,000 BTUH, 208/1/60 (Incluye: Transporte, puesta en sitio, instalación, accesorios de instalación, soporteria anti vibratoria, puesta en marcha y pruebas) </t>
  </si>
  <si>
    <t xml:space="preserve">SUMINISTRO E INSTALACIÓN DE unidad EVAPORADORA VRF TIPO PARED, 24,000 BTUH, 208/1/60 (Incluye: Transporte, puesta en sitio, instalación, accesorios de instalación, soporteria anti vibratoria, puesta en marcha y pruebas) </t>
  </si>
  <si>
    <t xml:space="preserve">DE EQUIPOS MECÁNICOS, Ventiladores tipo centrífugos. </t>
  </si>
  <si>
    <t>SUMINISTRO E INSTALACIÓN DE VENTILADOR CENTRIFUGO TIPO HONGO DE  CARGA VERTICAL, VE-01 (Incluye: Transporte, puesta en sitio, instalación, accesorios de instalación, soporteria anti vibratoria, puesta en marcha y pruebas)</t>
  </si>
  <si>
    <t>SUMINISTRO E INSTALACIÓN DE VENTILADOR CENTRIFUGO TIPO HONGO DE  CARGA VERTICAL, VE-02 (Incluye: Transporte, puesta en sitio, instalación, accesorios de instalación, soporteria anti vibratoria, puesta en marcha y pruebas)</t>
  </si>
  <si>
    <t>SUMINISTRO E INSTALACIÓN DE VENTILADOR CENTRIFUGO TIPO HONGO DE  CARGA VERTICAL, VE-03 (Incluye: Transporte, puesta en sitio, instalación, accesorios de instalación, soporteria anti vibratoria, puesta en marcha y pruebas)</t>
  </si>
  <si>
    <t>SUMINISTRO E INSTALACIÓN DE VENTILADOR CENTRIFUGO TIPO HONGO DE  CARGA VERTICAL, VE-04 (Incluye: Transporte, puesta en sitio, instalación, accesorios de instalación, soporteria anti vibratoria, puesta en marcha y pruebas)</t>
  </si>
  <si>
    <t xml:space="preserve">DE EQUIPOS MECÁNICOS, Ventiladores tipo helicocentrifugos. </t>
  </si>
  <si>
    <t xml:space="preserve"> SUMINISTRO E INSTALACIÓN DE VENTILADOR HELICOCENTRIFUGOS, VS-01 (Incluye: Transporte, puesta en sitio, instalación, filtro MERV 8, accesorios de instalación, soporteria anti vibratoria, puesta en marcha y pruebas)</t>
  </si>
  <si>
    <t xml:space="preserve"> SUMINISTRO E INSTALACIÓN DE VENTILADOR HELICOCENTRIFUGOS, VS-02 (Incluye: Transporte, puesta en sitio, instalación, filtro MERV 8, accesorios de instalación, soporteria anti vibratoria, puesta en marcha y pruebas)</t>
  </si>
  <si>
    <t xml:space="preserve">DE EQUIPOS MECÁNICOS, Ventiladores tipo individual. </t>
  </si>
  <si>
    <t>SUMINISTRO E INSTALACIÓN DE VENTILADOR INDIVIDUAL TIPO CENTRIFUGO, CFP-01 (Incluye: Transporte, puesta en sitio, instalación, accesorios de instalación, soporteria anti vibratoria, puesta en marcha y pruebas)</t>
  </si>
  <si>
    <t>SUMINISTRO E INSTALACIÓN DE VENTILADOR INDIVIDUAL TIPO CENTRIFUGO, CFP-03 (Incluye: Transporte, puesta en sitio, instalación, accesorios de instalación, soporteria anti vibratoria, puesta en marcha y pruebas)</t>
  </si>
  <si>
    <t xml:space="preserve">MATERIALES, Materiales para la fabricación de ductos rectangulares </t>
  </si>
  <si>
    <t xml:space="preserve">SUMINISTRO E INSTALACIÓN DE Lamina Galvanizada Calibre 16 </t>
  </si>
  <si>
    <t xml:space="preserve">SUMINISTRO E INSTALACIÓN DE Lamina Galvaniza calibre 24 </t>
  </si>
  <si>
    <t xml:space="preserve">SUMINISTRO E INSTALACIÓN DE Lamina de fibra de vidrio tipo ducto glass neto </t>
  </si>
  <si>
    <t xml:space="preserve">ACCESORIOS SISTEMA DE DUCTOS, Dampers de balanceo </t>
  </si>
  <si>
    <t>SUMINISTRO E INSTALACIÓN DE DAMPERS DE BALANCEO</t>
  </si>
  <si>
    <t>SUMINISTRO E INSTALACIÓN DE DAMPERS DE GRAVEDAD</t>
  </si>
  <si>
    <t xml:space="preserve">DIFUSORES Y REJILLAS, Difusores 3 vías </t>
  </si>
  <si>
    <t>SUMINISTRO E INSTALACIÓN DE DIFUSOR DE SUMINISTRO 3 VÍAS CON DÁMPER, DS3V, 6"x6" (Incluye: Transporte, instalación, accesorios de instalación)</t>
  </si>
  <si>
    <t>SUMINISTRO E INSTALACIÓN DE DIFUSOR DE SUMINISTRO 3 VÍAS CON DÁMPER, DS3V, 12"x12" (Incluye: Transporte, instalación, accesorios de instalación)</t>
  </si>
  <si>
    <t xml:space="preserve">DIFUSORES Y REJILLAS, Difusores 4 vías </t>
  </si>
  <si>
    <t xml:space="preserve">SUMINISTRO E INSTALACIÓN DE DIFUSOR DE SUMINISTRO 4 VÍAS CON DÁMPER, DS4V, 12"x12" (Incluye: Transporte, instalación, accesorios de instalación) </t>
  </si>
  <si>
    <t xml:space="preserve">DIFUSORES Y REJILLAS, Rejillas de extracción aleta fija </t>
  </si>
  <si>
    <t>SUMINISTRO E INSTALACIÓN DE REJILLA DE EXTRACCIÓN ALETA FIJA CON DÁMPER, REAF, 6"x6" (Incluye: Transporte, instalación, accesorios de instalación)</t>
  </si>
  <si>
    <t>SUMINISTRO E INSTALACIÓN DE REJILLA DE EXTRACCIÓN ALETA FIJA CON DÁMPER, REAF, 8"x8" (Incluye: Transporte, instalación, accesorios de instalación)</t>
  </si>
  <si>
    <t>SUMINISTRO E INSTALACIÓN DE REJILLA DE EXTRACCIÓN ALETA FIJA CON DÁMPER, REAF, 10"x8" (Incluye: Transporte, instalación, accesorios de instalación)</t>
  </si>
  <si>
    <t>SUMINISTRO E INSTALACIÓN DE REJILLA DE EXTRACCIÓN ALETA FIJA CON DÁMPER, REAF, 10"x10" (Incluye: Transporte, instalación, accesorios de instalación)</t>
  </si>
  <si>
    <t>SUMINISTRO E INSTALACIÓN DE REJILLA DE EXTRACCIÓN ALETA FIJA CON DÁMPER, REAF, 12"x12" (Incluye: Transporte, instalación, accesorios de instalación)</t>
  </si>
  <si>
    <t>SUMINISTRO E INSTALACIÓN DE REJILLA DE EXTRACCIÓN ALETA FIJA CON DÁMPER, REAF, 14"x14" (Incluye: Transporte, instalación, accesorios de instalación)</t>
  </si>
  <si>
    <t xml:space="preserve">DIFUSORES Y REJILLAS, Rejillas de retorno aleta fija </t>
  </si>
  <si>
    <t xml:space="preserve"> SUMINISTRO E INSTALACIÓN DE REJILLA DE RETORNO ALETA FIJA CON DÁMPER, RRAF, 20"x20" (Incluye: Transporte, instalación, accesorios de instalación)</t>
  </si>
  <si>
    <t xml:space="preserve">DIFUSORES Y REJILLAS, Rejillas tipo louver </t>
  </si>
  <si>
    <t>SUMINISTRO E INSTALACIÓN DE REJILLA TIPO LOUVER, RTLV, 8"x6" (Incluye: Transporte, instalación, accesorios de instalación)</t>
  </si>
  <si>
    <t>SUMINISTRO E INSTALACIÓN DE REJILLA TIPO LOUVER, RTLV, 8"x8" (Incluye: Transporte, instalación, accesorios de instalación)</t>
  </si>
  <si>
    <t>SUMINISTRO E INSTALACIÓN DE REJILLA TIPO LOUVER, RTLV, 12"x6" (Incluye: Transporte, instalación, accesorios de instalación)</t>
  </si>
  <si>
    <t>SUMINISTRO E INSTALACIÓN DE REJILLA TIPO LOUVER, RTLV, 20"x10" (Incluye: Transporte, instalación, accesorios de instalación)</t>
  </si>
  <si>
    <t xml:space="preserve">TUBERÍA DE REFRIGERACIÓN, Tubería de refrigerante Rígida </t>
  </si>
  <si>
    <t xml:space="preserve">SUMINISTRO E INSTALACIÓN DE TUBERÍA DE COBRE TIPO L (Ambos tubos aislados independientemente) 1/4" </t>
  </si>
  <si>
    <t xml:space="preserve">SUMINISTRO E INSTALACIÓN DE TUBERÍA DE COBRE TIPO L (Ambos tubos aislados independientemente) 3/8" </t>
  </si>
  <si>
    <t xml:space="preserve">SUMINISTRO E INSTALACIÓN DE TUBERÍA DE COBRE TIPO L (Ambos tubos aislados independientemente) 1/2" </t>
  </si>
  <si>
    <t xml:space="preserve">SUMINISTRO E INSTALACIÓN DE TUBERÍA DE COBRE TIPO L (Ambos tubos aislados independientemente) 5/8" </t>
  </si>
  <si>
    <t xml:space="preserve">SUMINISTRO E INSTALACIÓN DE TUBERÍA DE COBRE TIPO L (Ambos tubos aislados independientemente) 3/4" </t>
  </si>
  <si>
    <t xml:space="preserve">SUMINISTRO E INSTALACIÓN DE TUBERÍA DE COBRE TIPO L (Ambos tubos aislados independientemente) 7/8" </t>
  </si>
  <si>
    <t xml:space="preserve">TUBERÍA DE REFRIGERACIÓN, Accesorios derivadores de cobre aislados (BRANCH). </t>
  </si>
  <si>
    <t>SUMINISTRO E INSTALACIÓN DE ACCESORIO DERIVADOR DE COBRE AISLADOS (BRANCH) PARA INTERIORES</t>
  </si>
  <si>
    <t xml:space="preserve">TUBERÍA DE REFRIGERACIÓN, Adicionales </t>
  </si>
  <si>
    <t xml:space="preserve">SUMINISTRO E INSTALACIÓN DE Cantidad de refrigerante adicional R410A </t>
  </si>
  <si>
    <t xml:space="preserve">SISTEMA ELÉCTRICO, Tableros eléctricos </t>
  </si>
  <si>
    <t>SUMINISTRO E INSTALACIÓN DE TABLERO ELÉCTRICO, TAE-01 (Incluye: Cofre para exteriores según norma vigente, protecciones, accesorios de instalación, soporteria, transporte, puesta en sitio, instalación, puesta en marcha y pruebas)</t>
  </si>
  <si>
    <t xml:space="preserve"> SUMINISTRO E INSTALACIÓN DE TABLERO ELÉCTRICO, TAE-02 (Incluye: Cofre para interiores según norma vigente, protecciones, accesorios de instalación, soporteria, transporte, puesta en sitio, instalación, puesta en marcha y pruebas)</t>
  </si>
  <si>
    <t xml:space="preserve">SISTEMA ELÉCTRICO, Variadores de frecuencia </t>
  </si>
  <si>
    <t>SUMINISTRO E INSTALACIÓN DE VARIADOR DE FRECUENCIA, 1,5 HP (Incluye: Transporte, puesta en sitio, instalación, accesorios de instalación, puesta en marcha y pruebas)</t>
  </si>
  <si>
    <t xml:space="preserve"> SUMINISTRO E INSTALACIÓN DE VARIADOR DE FRECUENCIA, 2 HP (Incluye: Transporte, puesta en sitio, instalación, accesorios de instalación, puesta en marcha y pruebas)</t>
  </si>
  <si>
    <t xml:space="preserve">SISTEMA DE CONTROL, tableros de control </t>
  </si>
  <si>
    <t>SUMINISTRO E INSTALACIÓN DE TABLERO DE CONTROL, TC-00 (Incluye: Cofre para exteriores según norma vigente, relevos, accesorios de instalación, soporteria, transporte, puesta en sitio, instalación, puesta en marcha y pruebas)</t>
  </si>
  <si>
    <t>SUMINISTRO E INSTALACIÓN DE TABLERO DE CONTROL, TC-01 (Incluye: Cofre para interiores según norma vigente, relevos, accesorios de instalación, soporteria, transporte, puesta en sitio, instalación, puesta en marcha y pruebas</t>
  </si>
  <si>
    <t>SUMINISTRO E INSTALACIÓN DE TABLERO DE CONTROL, TC-02 (Incluye: Cofre para interiores según norma vigente, relevos, accesorios de instalación, soporteria, transporte, puesta en sitio, instalación, puesta en marcha y pruebas)</t>
  </si>
  <si>
    <t xml:space="preserve">SISTEMA DE CONTROL, controladores </t>
  </si>
  <si>
    <t>SUMINISTRO E INSTALACIÓN DE CONTROLADOR CENTRAL VRF, MAX 64 unidades INTERNAS, TC-00 (Incluye: Transporte, puesta en sitio, instalación, accesorios de instalación, puesta en marcha y pruebas)</t>
  </si>
  <si>
    <t>SUMINISTRO E INSTALACIÓN DE CONTROLADOR DE CAMPO, TC-01 (Incluye: Transporte, puesta en sitio, instalación, accesorios de instalación, puesta en marcha y pruebas)</t>
  </si>
  <si>
    <t>SUMINISTRO E INSTALACIÓN DE CONTROLADOR DE CAMPO, TC-02 (Incluye: Transporte, puesta en sitio, instalación, accesorios de instalación, puesta en marcha y pruebas)</t>
  </si>
  <si>
    <t xml:space="preserve">SISTEMA DE CONTROL, Sensores - actuadores </t>
  </si>
  <si>
    <t xml:space="preserve">SUMINISTRO E INSTALACIÓN DE Termostatos VRF independientes por área </t>
  </si>
  <si>
    <t xml:space="preserve">SUMINISTRO E INSTALACIÓN DE Rele contactor </t>
  </si>
  <si>
    <t xml:space="preserve">SUMINISTRO E INSTALACIÓN DE Dona de corriente </t>
  </si>
  <si>
    <t xml:space="preserve">SUMINISTRO E INSTALACIÓN DE Switch diferencial de presión </t>
  </si>
  <si>
    <t xml:space="preserve">SISTEMA DE CONTROL, Otras actividades </t>
  </si>
  <si>
    <t xml:space="preserve">SUMINISTRO E INSTALACIÓN DE Transformador tableros de control </t>
  </si>
  <si>
    <t xml:space="preserve">SUMINISTRO E INSTALACIÓN DE Cableado de control SENSORES (Incluye canalización y soporteria). </t>
  </si>
  <si>
    <t xml:space="preserve">SUMINISTRO E INSTALACIÓN DE Cableado de control Comunicación (Incluye canalización y soporteria). </t>
  </si>
  <si>
    <t xml:space="preserve">SOBREPISOS Y AFINADOS INTERIORES </t>
  </si>
  <si>
    <t>11.02</t>
  </si>
  <si>
    <t xml:space="preserve">ALISTADOS DE PISOS </t>
  </si>
  <si>
    <t>11.02.01</t>
  </si>
  <si>
    <t xml:space="preserve">SUMINISTRO Y EJECUCIÓN DE ALISTADO LLANA METÁLICA </t>
  </si>
  <si>
    <t>11.02.02</t>
  </si>
  <si>
    <t xml:space="preserve">SUMINISTRO Y EJECUCIÓN DE ALISTADO LLANA MADERA </t>
  </si>
  <si>
    <t>11.02.03</t>
  </si>
  <si>
    <t xml:space="preserve">SUMINISTRO Y EJECUCIÓN DE ALISTADO IMPERMEABILIZADO INTEGRAL </t>
  </si>
  <si>
    <t>11.02.04</t>
  </si>
  <si>
    <t xml:space="preserve">SUMINISTRO Y EJECUCIÓN DE ALISTADO MORTERO CON ENDURECEDOR </t>
  </si>
  <si>
    <t>SUMINISTRO Y EJECUCIÓN DE ALISTADO PENDIENTADO IMPERMEABILIZADO</t>
  </si>
  <si>
    <t xml:space="preserve">SUMINISTRO Y EJECUCIÓN DE MORTERO ESTRIADO RAMPA </t>
  </si>
  <si>
    <t xml:space="preserve">POYOS, BORDILLOS Y CÁRCAMOS Fundidos </t>
  </si>
  <si>
    <t>SUMINISTRO Y EJECUCIÓN DE POYO EN CONCRETO E= 15 CM</t>
  </si>
  <si>
    <t>SUMINISTRO Y EJECUCIÓN DE POYO EN CONCRETO EN CUBIERTA PARA EQUIPOS DE AIRE ACONDICIONADO E=20 CM</t>
  </si>
  <si>
    <t>SUMINISTRO Y EJECUCIÓN DE BORDILLO EN CONCRETO Fundido EN SITIO 10 x 15 CM</t>
  </si>
  <si>
    <t>SUMINISTRO Y EJECUCIÓN DE BORDILLO EN CONCRETO Fundido EN SITIO 10 x 25 CM</t>
  </si>
  <si>
    <t xml:space="preserve">SUMINISTRO Y EJECUCIÓN DE MEDIA CAÑA EN GRANITO Fundido </t>
  </si>
  <si>
    <t xml:space="preserve">SUMINISTRO Y EJECUCIÓN DE CAÑUELA PARA CUBIERTAS EN MORTERO IMPERMEABILIZADO </t>
  </si>
  <si>
    <t xml:space="preserve">ACABADOS DE PISOS </t>
  </si>
  <si>
    <t>12.01</t>
  </si>
  <si>
    <t xml:space="preserve">PISOS Y GUARDA ESCOBAS EN CERÁMICA </t>
  </si>
  <si>
    <t>12.01.01</t>
  </si>
  <si>
    <t>SUMINISTRO E INSTALACIÓN DE PISO EN CERÁMICA YARUMO TABACO CARAS DIFERENCIADAS 30X60</t>
  </si>
  <si>
    <t>12.01.03</t>
  </si>
  <si>
    <t>SUMINISTRO E INSTALACIÓN DE PISO EN CERÁMICA YARUMO GRIS CARAS DIFERENCIADAS 30X60</t>
  </si>
  <si>
    <t>SUMINISTRO E INSTALACIÓN DE PISO EN CERÁMICA NOW GRIS CARAS DIFERENCIADAS 30X60</t>
  </si>
  <si>
    <t>12.02</t>
  </si>
  <si>
    <t xml:space="preserve">PISOS Y GUARDA ESCOBAS EN PORCELANATO </t>
  </si>
  <si>
    <t>12.02.01</t>
  </si>
  <si>
    <t xml:space="preserve">SUMINISTRO E INSTALACIÓN DE PISO EN PORCELANATO CHICAGO GRIS CENIZO </t>
  </si>
  <si>
    <t>12.02.02</t>
  </si>
  <si>
    <t xml:space="preserve">SUMINISTRO E INSTALACIÓN DE GUARDA ESCOBA PORCELANATO CHICAGO GRIS CENIZO </t>
  </si>
  <si>
    <t>12.03</t>
  </si>
  <si>
    <t xml:space="preserve">PISOS EN CONCRETO </t>
  </si>
  <si>
    <t xml:space="preserve">SUMINISTRO E INSTALACIÓN DE PISO EN CONCRETO ESMALTADO </t>
  </si>
  <si>
    <t>SUMINISTRO E INSTALACIÓN DE PISO EN CONCRETO ESMALTADO ACABADO TIPO HELICÓPTERO</t>
  </si>
  <si>
    <t>12.04</t>
  </si>
  <si>
    <t xml:space="preserve">PISOS Y GUARDA ESCOBAS EN ARCILLA Y GRES </t>
  </si>
  <si>
    <t>12.04.01</t>
  </si>
  <si>
    <t>SUMINISTRO E INSTALACIÓN DE PISO EN TABLETA DE GRES ETRUSCA SAHARA 7 X 5cm</t>
  </si>
  <si>
    <t>12.05</t>
  </si>
  <si>
    <t xml:space="preserve">PISOS EN GRANITO </t>
  </si>
  <si>
    <t>12.05.01</t>
  </si>
  <si>
    <t>SUMINISTRO E INSTALACIÓN DE PISO EN GRANITO BALDOSA ECO KRISTAL BLANCO 30X30</t>
  </si>
  <si>
    <t>12.05.02</t>
  </si>
  <si>
    <t>SUMINISTRO E INSTALACIÓN DE GUARDA ESCOBA EN GRANITO BALDOSA ECO KRISTAL BLANCO 30X30</t>
  </si>
  <si>
    <t>12.07</t>
  </si>
  <si>
    <t xml:space="preserve">PISOS Y GUARDA ESCOBAS SINTÉTICOS </t>
  </si>
  <si>
    <t>12.07.01</t>
  </si>
  <si>
    <t>SUMINISTRO E INSTALACIÓN DE PISO VINÍLICO - ROLLO ESPRIT COLOR ROJO</t>
  </si>
  <si>
    <t>SUMINISTRO E INSTALACIÓN DE MEDIA CAÑA EN VINILO ESPRIT COLOR ROJO</t>
  </si>
  <si>
    <t>SUMINISTRO E INSTALACIÓN DE PISO EN CAUCHO RECICLADO BALDOSA DE CAUCHO ALTA RESISTENCIA A IMPACTO COLOR NEGRO - 5CM</t>
  </si>
  <si>
    <t>12.08</t>
  </si>
  <si>
    <t xml:space="preserve">PISOS EN ALFOMBRA </t>
  </si>
  <si>
    <t>12.08.01</t>
  </si>
  <si>
    <t>SUMINISTRO E INSTALACIÓN DE PISO EN ALFOMBRA ARRANGE COLOR ROJO 61X61</t>
  </si>
  <si>
    <t>12.09</t>
  </si>
  <si>
    <t xml:space="preserve">PISO EN MADERA </t>
  </si>
  <si>
    <t>12.09.01</t>
  </si>
  <si>
    <t>SUMINISTRO E INSTALACIÓN DE PISO EN MADERA LAMINADA COLOR JAVA FC084</t>
  </si>
  <si>
    <t>SUMINISTRO E INSTALACIÓN DE GUARDA ESCOBA EN MADERA LAMINADA COLOR JAVA FC084</t>
  </si>
  <si>
    <t xml:space="preserve">PIRLANES </t>
  </si>
  <si>
    <t xml:space="preserve">SUMINISTRO E INSTALACIÓN DE PIRLAN EN ALUMINIO </t>
  </si>
  <si>
    <t>SUMINISTRO Y EJECUCIÓN DE PIRLAN EN GRES ANTIDESLIZANTE ESCALERA EN CONCRETO</t>
  </si>
  <si>
    <t xml:space="preserve">ACABADOS PARA ESCALERAS </t>
  </si>
  <si>
    <t>SUMINISTRO Y EJECUCIÓN DE HUELLA / CONTRA HUELLA EN CONCRETO ESMALTADO</t>
  </si>
  <si>
    <t xml:space="preserve">CUBIERTAS, MARQUESINAS Y CLARABOYAS </t>
  </si>
  <si>
    <t>13.01</t>
  </si>
  <si>
    <t xml:space="preserve">CUBIERTAS METÁLICAS </t>
  </si>
  <si>
    <t>SUMINISTRO E INSTALACIÓN DE FLANCHE EN LAMINA GALVANIZADA CAL.26 ANCHO 18cm</t>
  </si>
  <si>
    <t>SUMINISTRO E INSTALACIÓN DE FLANCHE EN LAMINA GALVANIZADA ACABADO PINTURA ELECTROSTÁTICA BLANCA CAL.26 ANCHO 30cm</t>
  </si>
  <si>
    <t>SUMINISTRO E INSTALACIÓN DE FLANCHE EN LAMINA GALVANIZADA ACABADO PINTURA ELECTROSTÁTICA BLANCA CAL.26 ANCHO 50cm</t>
  </si>
  <si>
    <t>SUMINISTRO E INSTALACIÓN DE FLANCHE EN LAMINA GALVANIZADA ACABADO PINTURA ELECTROSTÁTICA BLANCA CAL.26 ANCHO 52cm</t>
  </si>
  <si>
    <t>SUMINISTRO E INSTALACIÓN DE FLANCHE EN LAMINA GALVANIZADA ACABADO PINTURA ELECTROSTÁTICA BLANCA CAL.26 ANCHO 27cm</t>
  </si>
  <si>
    <t>SUMINISTRO E INSTALACIÓN DE CANAL EN LAMINA CAL. 16 ANCHO 30cm</t>
  </si>
  <si>
    <t xml:space="preserve">CUBIERTAS TERMOACÚSTICAS </t>
  </si>
  <si>
    <t>SUMINISTRO E INSTALACIÓN DE TEJA TERMOACÚSTICA METECNO MONOROOF E= 80 MM</t>
  </si>
  <si>
    <t xml:space="preserve">IMPERMEABILIZACIONES Y CUBIERTAS VEGETALES </t>
  </si>
  <si>
    <t>14.01</t>
  </si>
  <si>
    <t xml:space="preserve">IMPERMEABILIZACIONES EN MANTO ASFALTICO </t>
  </si>
  <si>
    <t>14.01.01</t>
  </si>
  <si>
    <t>SUMINISTRO E INSTALACIÓN DE MANTO ASFALTICO BICAPA CON FOIL DE ALUMINIO SISTEMA ASFALTICO PARA CUBIERTA VERDE CERESIT VAPORTITE</t>
  </si>
  <si>
    <t>14.04</t>
  </si>
  <si>
    <t xml:space="preserve">IMPERMEABILIZACIÓN EN ACRÍLICO </t>
  </si>
  <si>
    <t>14.04.01</t>
  </si>
  <si>
    <t>SUMINISTRO E INSTALACIÓN DE IMPERMEABILIZANTE ACRÍLICO PARA CUBIERTA CON TRAFICO MODERADO</t>
  </si>
  <si>
    <t>14.05</t>
  </si>
  <si>
    <t xml:space="preserve">CUBIERTAS VERDES </t>
  </si>
  <si>
    <t>14.05.01</t>
  </si>
  <si>
    <t xml:space="preserve">SUMINISTRO E INSTALACIÓN DE CELDA DE DRENAJE </t>
  </si>
  <si>
    <t xml:space="preserve">SUMINISTRO E INSTALACIÓN DE SUSTRATO LIVIANO DRENANTE </t>
  </si>
  <si>
    <t xml:space="preserve">GEOTEXTILES Y GEOMEMBRANAS </t>
  </si>
  <si>
    <t>SUMINISTRO E INSTALACIÓN DE GEOTEXTIL TEJIDO 2100</t>
  </si>
  <si>
    <t xml:space="preserve">IMPERMEABILIZACIÓN DE TANQUES </t>
  </si>
  <si>
    <t xml:space="preserve">SUMINISTRO E INSTALACIÓN DE SISTEMA CEMENTOSO PARA TANQUES DE ALMACENAMIENTO DE AGUA </t>
  </si>
  <si>
    <t>METALISTERÍA</t>
  </si>
  <si>
    <t>15.01</t>
  </si>
  <si>
    <t>PUERTAS EN ALUMINIO Y VIDRIO TEMPLADO</t>
  </si>
  <si>
    <t>SUMINISTRO E INSTALACIÓN DE PUERTA EN CRISTAL TEMPLADO 10mm PC-01 D= 1.20 X 2,50m - CORREDIZA</t>
  </si>
  <si>
    <t>15.02</t>
  </si>
  <si>
    <t>PUERTAS EN LAMINA COLD ROLLED</t>
  </si>
  <si>
    <t>15.02.01</t>
  </si>
  <si>
    <t>SUMINISTRO E INSTALACIÓN DE PUERTA EN LAMINA CAL 18 PL-01 D= 1.20 X 2,50m - SENCILLA</t>
  </si>
  <si>
    <t>15.02.02</t>
  </si>
  <si>
    <t xml:space="preserve">SUMINISTRO E INSTALACIÓN DE PUERTA EN LAMINA CAL 18 PL-02 D=,95 X 2,50m - SENCILLA </t>
  </si>
  <si>
    <t>15.02.03</t>
  </si>
  <si>
    <t xml:space="preserve">SUMINISTRO E INSTALACIÓN DE PUERTA EN LAMINA CAL 18 PL-03 D=,85 X 2,50m - SENCILLA </t>
  </si>
  <si>
    <t>15.02.04</t>
  </si>
  <si>
    <t xml:space="preserve">SUMINISTRO E INSTALACIÓN DE PUERTA EN LAMINA CAL 18 PL-04 D=,95 X 2,50m - SENCILLA REJILLA INFERIOR </t>
  </si>
  <si>
    <t>15.02.05</t>
  </si>
  <si>
    <t xml:space="preserve">SUMINISTRO E INSTALACIÓN DE PUERTA EN LAMINA CAL 18 PL-05 D=,85 X 2,50m - SENCILLA REJILLA INFERIOR </t>
  </si>
  <si>
    <t>15.02.06</t>
  </si>
  <si>
    <t xml:space="preserve">SUMINISTRO E INSTALACIÓN DE PUERTA EN LAMINA CAL 18 PL-06 D=,75 X 2,50m - SENCILLA REJILLA INFERIOR </t>
  </si>
  <si>
    <t>15.02.07</t>
  </si>
  <si>
    <t xml:space="preserve">SUMINISTRO E INSTALACIÓN DE PUERTA EN LAMINA CAL 18 PL_7 D= 1.05 X 2,50m - SENCILLA REJILLA COMPLETA </t>
  </si>
  <si>
    <t>15.02.08</t>
  </si>
  <si>
    <t xml:space="preserve">SUMINISTRO E INSTALACIÓN DE PUERTA EN LAMINA CAL 18 PL_8 D=,95 X 2,50m - SENCILLA REJILLA COMPLETA </t>
  </si>
  <si>
    <t>15.02.09</t>
  </si>
  <si>
    <t>SUMINISTRO E INSTALACIÓN DE PUERTA EN LAMINA CAL 18 PL_9 D= 1,50 X 2,50m - DOBLE</t>
  </si>
  <si>
    <t>15.02.10</t>
  </si>
  <si>
    <t xml:space="preserve">SUMINISTRO E INSTALACIÓN DE PUERTA EN LAMINA CAL 18 PL_10 D= 1,50 X 2,50m - DOBLE REJILLA COMPLETA </t>
  </si>
  <si>
    <t>15.02.11</t>
  </si>
  <si>
    <t>SUMINISTRO E INSTALACIÓN DE PUERTA ESPECIAL LAMINA COLD ROLLED PE-01 - D= 16.10 X 2,50m - DIMENSIONES Según DISEÑO ARQUITECTÓNICO</t>
  </si>
  <si>
    <t>15.02.12</t>
  </si>
  <si>
    <t>SUMINISTRO E INSTALACIÓN DE PUERTA ESPECIAL LAMINA COLD ROLLED PE-02 - D= 4.11 X 2,50m - DIMENSIONES Según DISEÑO ARQUITECTÓNICO</t>
  </si>
  <si>
    <t>15.02.13</t>
  </si>
  <si>
    <t>SUMINISTRO E INSTALACIÓN DE PUERTA ESPECIAL LAMINA COLD ROLLED PE-03 - D= 3.83 X 2,50m - DIMENSIONES Según DISEÑO ARQUITECTÓNICO</t>
  </si>
  <si>
    <t>15.02.14</t>
  </si>
  <si>
    <t>SUMINISTRO E INSTALACIÓN DE PUERTA ESPECIAL LAMINA COLD ROLLED PE-04 - VEHICULAR EN MALLA ESLABONADA Y CIERRE ELECTRÓNICO - D=3.70 X 2.40m</t>
  </si>
  <si>
    <t>15.02.15</t>
  </si>
  <si>
    <t>SUMINISTRO E INSTALACIÓN DE PUERTA ESPECIAL LAMINA COLD ROLLED PE-05 - VEHICULAR EN MALLA ESLABONADA Y CIERRE ELECTRÓNICO - D=3.00 X 2.30m</t>
  </si>
  <si>
    <t>15.03</t>
  </si>
  <si>
    <t>PUERTAS CORTAFUEGOS EN LAMINA COLD ROLLED</t>
  </si>
  <si>
    <t>15.03.01</t>
  </si>
  <si>
    <t>SUMINISTRO E INSTALACIÓN DE PUERTA CORTA FUEGOS EN LAMINA CAL 18 D= 1.20 X 2,50m - SENCILLA PARA EVACUACIÓN</t>
  </si>
  <si>
    <t>15.05</t>
  </si>
  <si>
    <t>PUERTAS VENTANAS EN ALUMINIO Y VIDRIO TEMPLADO</t>
  </si>
  <si>
    <t>15.05.01</t>
  </si>
  <si>
    <t>SUMINISTRO E INSTALACIÓN DE PUERTA-VENTANA PV-01  D= 7,76 X 7,90m Area:61,47m2</t>
  </si>
  <si>
    <t>15.05.02</t>
  </si>
  <si>
    <t>SUMINISTRO E INSTALACIÓN DE PUERTA-VENTANA PV-02  D= 1,81 X 3,20m Area:5,79m2</t>
  </si>
  <si>
    <t>15.05.03</t>
  </si>
  <si>
    <t>SUMINISTRO E INSTALACIÓN DE PUERTA-VENTANA PV-03  D= 2,62 X 2,50m Area:6,55m2</t>
  </si>
  <si>
    <t>15.05.04</t>
  </si>
  <si>
    <t>SUMINISTRO E INSTALACIÓN DE PUERTA-VENTANA PV-04  SUBTIPO Y DIMENSIONES SEGÚN DISEÑO ARQUITECTÓNICO</t>
  </si>
  <si>
    <t>15.05.05</t>
  </si>
  <si>
    <t>SUMINISTRO E INSTALACIÓN DE PUERTA-VENTANA PV-05  D= 4,31 X 2,50m Area:10,70m2</t>
  </si>
  <si>
    <t>15.05.06</t>
  </si>
  <si>
    <t>SUMINISTRO E INSTALACIÓN DE PUERTA-VENTANA PV-06  D= 6,53 X 2,50m Area:16,31m2</t>
  </si>
  <si>
    <t>15.06</t>
  </si>
  <si>
    <t>VENTANAS EN ALUMINIO Y VIDRIO TEMPLADO</t>
  </si>
  <si>
    <t>15.06.01</t>
  </si>
  <si>
    <t>SUMINISTRO E INSTALACIÓN DE VENTANA V-01  D= 10,61 X 7,90m Area:83,80m2</t>
  </si>
  <si>
    <t>15.06.02</t>
  </si>
  <si>
    <t>SUMINISTRO E INSTALACIÓN DE VENTANA V-02  D= 1,14 X 1,50m Area:1,72m2</t>
  </si>
  <si>
    <t>SUMINISTRO E INSTALACIÓN DE VENTANA V-03A V-03B SUBTIPO Y DIMENSIONES SEGÚN DISEÑO ARQUITECTÓNICO</t>
  </si>
  <si>
    <t>SUMINISTRO E INSTALACIÓN DE VENTANA V-04  D= 1,00 X 3,10m Area:3,10m2</t>
  </si>
  <si>
    <t>SUMINISTRO E INSTALACIÓN DE VENTANA V-05  D= 3,37 X 2,40m Area:16,20m2</t>
  </si>
  <si>
    <t>SUMINISTRO E INSTALACIÓN DE VENTANA V-06A V-06B SUBTIPO Y DIMENSIONES SEGÚN DISEÑO ARQUITECTÓNICO</t>
  </si>
  <si>
    <t>SUMINISTRO E INSTALACIÓN DE VENTANA V-07A V-07B SUBTIPO Y DIMENSIONES SEGÚN DISEÑO ARQUITECTÓNICO</t>
  </si>
  <si>
    <t>SUMINISTRO E INSTALACIÓN DE VENTANA V-08  D= 15,17 X 1,45m Area:22,00m2</t>
  </si>
  <si>
    <t>SUMINISTRO E INSTALACIÓN DE VENTANA V-09A V-09B SUBTIPO Y DIMENSIONES SEGÚN DISEÑO ARQUITECTÓNICO</t>
  </si>
  <si>
    <t>SUMINISTRO E INSTALACIÓN DE VENTANA V-10A V-10B - V-10C SUBTIPO Y DIMENSIONES SEGÚN DISEÑO ARQUITECTÓNICO</t>
  </si>
  <si>
    <t>SUMINISTRO E INSTALACIÓN DE VENTANA V-11  D= 3.14 X 1,50m Area:4.72m2</t>
  </si>
  <si>
    <t>SUMINISTRO E INSTALACIÓN DE VENTANA V-12  D= 5.60 X,70m Area:3.92m2</t>
  </si>
  <si>
    <t>SUMINISTRO E INSTALACIÓN DE VENTANA V-13  D=.55 X 1,72m Area:0.95m2</t>
  </si>
  <si>
    <t>15.08</t>
  </si>
  <si>
    <t>DIVISIONES EN ALUMINIO</t>
  </si>
  <si>
    <t>SUMINISTRO E INSTALACIÓN DE DIVISIÓN OFICINA ALUMINIO DV-01 SUBTIPO Y DIMENSIONES SEGÚN DISEÑO ARQUITECTÓNICO</t>
  </si>
  <si>
    <t>SUMINISTRO E INSTALACIÓN DE DIVISIÓN OFICINA ALUMINIO DV-02 SUBTIPO Y DIMENSIONES SEGÚN DISEÑO ARQUITECTÓNICO</t>
  </si>
  <si>
    <t>15.10</t>
  </si>
  <si>
    <t>BARANDAS Y PASAMANOS METÁLICOS</t>
  </si>
  <si>
    <t>15.10.01</t>
  </si>
  <si>
    <t>SUMINISTRO E INSTALACIÓN DE BARANDA EN LAMINA BA-01 CON PERFILES VERTICALES CADA 90CM - Según DISEÑO ARQUITECTÓNICO</t>
  </si>
  <si>
    <t>15.10.02</t>
  </si>
  <si>
    <t>SUMINISTRO E INSTALACIÓN DE BARANDA EN LAMINA BA-02. ESTRUCTURA PRINCIPAL EN PERFILERÍA TUBULAR, PANEL EN ALUZINC GEOCLAD</t>
  </si>
  <si>
    <t>15.11</t>
  </si>
  <si>
    <t>BARANDAS Y PASAMANOS EN ACERO INOXIDABLE</t>
  </si>
  <si>
    <t>SUMINISTRO E INSTALACIÓN DE PASAMANOS EN ACERO INOXIDABLE PA-01 EN ESCALERA - DOBLE H= SUPERIOR 90CM / INFERIOR 70CM - Según DISEÑO ARQUITECTÓNICO</t>
  </si>
  <si>
    <t>REJILLAS EN ALUMINIO</t>
  </si>
  <si>
    <t>SUMINISTRO E INSTALACIÓN DE REJILLA EN ALUMINIO TIPO TC 4X4"</t>
  </si>
  <si>
    <t xml:space="preserve">ACCESORIOS NO ESTRUCTURALES </t>
  </si>
  <si>
    <t xml:space="preserve">SUMINISTRO E INSTALACIÓN DE PERFIL PTE REDONDA 1-1/2"X3mm ASTM 500 GRADO C x 7. METROS PARA DESCENSO DE BOMBEROS- INCLUYE PLATINAS, PERNOS DE ANCLAJE Y COLCHONETA DE 8CM DE ESPESOR / 1.20M DE DIÁMETRO UBICADA EN LA BASE DEL PERFIL PTE PARA EVITAR LESIONES. </t>
  </si>
  <si>
    <t xml:space="preserve">SUMINISTRO E INSTALACIÓN DE ANCLAJES DE  SEGURIDAD EN ÁREA DE MAQUINAS PARA LÍNEAS DE VIDA DE BOMBEROS </t>
  </si>
  <si>
    <t>ACCESORIOS EN LAMINA</t>
  </si>
  <si>
    <t>SUMINISTRO E INSTALACIÓN DE TAPA Y ESCALERA DE GATO EN VARILLA CORRUGADA 1". 7 PELDAÑOS</t>
  </si>
  <si>
    <t>FACHADAS Y RECUBRIMIENTOS EXTERIORES METÁLICOS</t>
  </si>
  <si>
    <t>SUMINISTRO E INSTALACIÓN DE FACHADAS METÁLICAS GEOCLAD (GEO-0159) COLOR ROJO AMAPOLA - INCLUYE TODO LO NECESARIO PARA SU CORRECTA INSTALACIÓN Y Funcionamiento</t>
  </si>
  <si>
    <t>M2</t>
  </si>
  <si>
    <t>FACHADAS Y RECUBRIMIENTOS EXTERIORES EN VIDRIO</t>
  </si>
  <si>
    <t>SUMINISTRO E INSTALACIÓN DE FACHADAS EN POLICARBONATO CON PANEL MULTICELL COLOR OPAL DG SOFTLITE - INCLUYE TODO LO NECESARIO PARA SU CORRECTA INSTALACIÓN Y Funcionamiento</t>
  </si>
  <si>
    <t>CARPINTERÍA EN MADERA</t>
  </si>
  <si>
    <t>CLOSETS Y VESTIERES EN MADERA</t>
  </si>
  <si>
    <t>SUMINISTRO E INSTALACIÓN DE CLOSET EN MADERA CLM1 CUARTO OFICIAL - Según DISEÑO ARQUITECTÓNICO</t>
  </si>
  <si>
    <t>MUEBLES FIJOS</t>
  </si>
  <si>
    <t>SUMINISTRO E INSTALACIÓN DE MUEBLE FIJO MUEBLE PARA GUARDIA EN L - MF-01 - Según DISEÑO ARQUITECTÓNICO</t>
  </si>
  <si>
    <t>SUMINISTRO E INSTALACIÓN DE MUEBLE FIJO MUEBLE SALA AMIGA - MF-02 - Según DISEÑO ARQUITECTÓNICO</t>
  </si>
  <si>
    <t>SUMINISTRO E INSTALACIÓN DE  MUEBLE FIJO BANCA VESTIER - MF-03 - L=0.98m - Según DISEÑO ARQUITECTÓNICO</t>
  </si>
  <si>
    <t>SUMINISTRO E INSTALACIÓN DE MUEBLE FIJO BANCA VESTIER - MF-04 - L=1.20m - Según DISEÑO ARQUITECTÓNICO</t>
  </si>
  <si>
    <t>ENCHAPES Y REVESTIMIENTOS</t>
  </si>
  <si>
    <t>17.01</t>
  </si>
  <si>
    <t>ENCHAPES SOBRE MUROS</t>
  </si>
  <si>
    <t>17.01.01</t>
  </si>
  <si>
    <t>SUMINISTRO E INSTALACIÓN DE ENCHAPE EN CERÁMICA X M2 PISO PARED YARUMO GRIS CARAS DIFERENCIADAS 30X60</t>
  </si>
  <si>
    <t>17.01.02</t>
  </si>
  <si>
    <t>SUMINISTRO E INSTALACIÓN DE ENCHAPE EN CERÁMICA X ML PISO PARED YARUMO GRIS CARAS DIFERENCIADAS 30X60</t>
  </si>
  <si>
    <t>17.01.03</t>
  </si>
  <si>
    <t>SUMINISTRO E INSTALACIÓN DE ENCHAPE EN CERÁMICA X M2 PARED REC ANTÁRTICA BLANCO CARA ÚNICA 30X60</t>
  </si>
  <si>
    <t>17.01.04</t>
  </si>
  <si>
    <t>SUMINISTRO E INSTALACIÓN DE ENCHAPE EN CERÁMICA X ML PARED REC ANTÁRTICA BLANCO CARA ÚNICA 30X60</t>
  </si>
  <si>
    <t>CIELO RASOS</t>
  </si>
  <si>
    <t>18.01</t>
  </si>
  <si>
    <t>CIELO RASO EN YESO</t>
  </si>
  <si>
    <t>18.01.01</t>
  </si>
  <si>
    <t>SUMINISTRO E INSTALACIÓN DE CIELO RASO PLANO DRY WALL</t>
  </si>
  <si>
    <t>18.01.02</t>
  </si>
  <si>
    <t>SUMINISTRO E INSTALACIÓN DE REMATE CIELO RASO PLANO</t>
  </si>
  <si>
    <t>18.01.04</t>
  </si>
  <si>
    <t>SUMINISTRO E INSTALACIÓN DE CIELO RASO PLANO DRY WALL RH</t>
  </si>
  <si>
    <t>18.01.05</t>
  </si>
  <si>
    <t>SUMINISTRO Y EJECUCIÓN DE CAJAS DE INSPECCIÓN EN CIELO RASO 0,60x0,60M</t>
  </si>
  <si>
    <t>18.01.06</t>
  </si>
  <si>
    <t>EJECUCIÓN DE APERTURA EN CIELO RASO PARA LUMINARIAS O APARATOS ELÉCTRICOS</t>
  </si>
  <si>
    <t>18.01.07</t>
  </si>
  <si>
    <t>SUMINISTRO E INSTALACIÓN DE DILATACIÓN PLÁSTICA CIELO RASO</t>
  </si>
  <si>
    <t>SUMINISTRO E INSTALACIÓN DE REMATE PERIMETRAL EN PVC TIPO J PARA CIELORRASOS</t>
  </si>
  <si>
    <t>ILUMINACIÓN</t>
  </si>
  <si>
    <t>19.01</t>
  </si>
  <si>
    <t>LÁMPARAS DE SOBREPONER</t>
  </si>
  <si>
    <t>19.01.01</t>
  </si>
  <si>
    <t>SUMINISTRO E INSTALACIÓN DE LAMPARA DE SOBREPONER Panel LED Redondo 12W NW</t>
  </si>
  <si>
    <t>19.01.02</t>
  </si>
  <si>
    <t>SUMINISTRO E INSTALACIÓN DE LAMPARA DE SOBREPONER Panel LED 60x60 40W</t>
  </si>
  <si>
    <t>19.03</t>
  </si>
  <si>
    <t>LUMINARIAS DESCOLGAR</t>
  </si>
  <si>
    <t>19.03.01</t>
  </si>
  <si>
    <t>SUMINISTRO E INSTALACIÓN DE LUMINARIAS DESCOLGAR High Bay 100W CW GC350</t>
  </si>
  <si>
    <t>SUMINISTRO E INSTALACIÓN DE LUMINARIAS DESCOLGAR Hermética 36W DL und</t>
  </si>
  <si>
    <t>19.04</t>
  </si>
  <si>
    <t>LUMINARIAS LINEALES</t>
  </si>
  <si>
    <t>19.04.01</t>
  </si>
  <si>
    <t>SUMINISTRO E INSTALACIÓN DE LUMINARIA LINEAL Minicontinuum</t>
  </si>
  <si>
    <t>19.06</t>
  </si>
  <si>
    <t>PROYECTORES Y REFLECTORES</t>
  </si>
  <si>
    <t>19.06.01</t>
  </si>
  <si>
    <t>SUMINISTRO E INSTALACIÓN DE REFLECTOR LED Tortuga</t>
  </si>
  <si>
    <t>19.07</t>
  </si>
  <si>
    <t>APLIQUES (AP)</t>
  </si>
  <si>
    <t>19.07.01</t>
  </si>
  <si>
    <t>SUMINISTRO E INSTALACIÓN DE APLIQUE Roseta</t>
  </si>
  <si>
    <t>LUMINARIAS EXTERIORES</t>
  </si>
  <si>
    <t>SUMINISTRO E INSTALACIÓN DE LUMINARIA EXTERIOR LED JETA PRO 100W DL und</t>
  </si>
  <si>
    <t>SUMINISTRO E INSTALACIÓN DE LUMINARIA EXTERIOR Tabaco</t>
  </si>
  <si>
    <t>LUMINARIA DE EMERGENCIA</t>
  </si>
  <si>
    <t>SUMINISTRO E INSTALACIÓN DE LUMINARIA DE EMERGENCIA TECHO - P26848-LED EMERG APLIQUE 4W</t>
  </si>
  <si>
    <t>SUMINISTRO E INSTALACIÓN DE LUMINARIA DE EMERGENCIA PARED - P26848-LED EMERG APLIQUE 4W</t>
  </si>
  <si>
    <t>ACCESORIOS Y VARIOS</t>
  </si>
  <si>
    <t>SUMINISTRO E INSTALACIÓN DE RIEL LÁMPARAS</t>
  </si>
  <si>
    <t>SUMINISTRO E INSTALACIÓN DE ELEMENTOS DE ANCLAJE METÁLICOS</t>
  </si>
  <si>
    <t>SUMINISTRO E INSTALACIÓN DE POSTE METÁLICO PARA LUMINARIAS EXTERIORES</t>
  </si>
  <si>
    <t>SUMINISTRO E INSTALACIÓN DE REJILLAS DE SEGURIDAD PARA LUMINARIAS</t>
  </si>
  <si>
    <t>DOTACIÓN BAÑOS</t>
  </si>
  <si>
    <t>20.01</t>
  </si>
  <si>
    <t>SANITARIOS Y TAZAS</t>
  </si>
  <si>
    <t>SUMINISTRO E INSTALACIÓN DE TAZA  ADRIÁTICA - GRIF ANTIVANDÁLICA PMR</t>
  </si>
  <si>
    <t xml:space="preserve">SUMINISTRO E INSTALACIÓN DE TAZA  BÁLTICA - GRIF ANTIVANDÁLICA </t>
  </si>
  <si>
    <t>LAVAMANOS DE INCRUSTAR LAVAMANOS DE INCRUSTAR AQUAJET PMR</t>
  </si>
  <si>
    <t>SUMINISTRO E INSTALACIÓN DE LAVAMANOS CORRIDO LC-01 - EN CORIAN TUMBLED GLASS CON SALPICADERO Y FRENTERO INTEGRADO</t>
  </si>
  <si>
    <t>SUMINISTRO E INSTALACIÓN DE LAVAMANOS CORRIDO LC-02 - EN ACERO INOXIDABLE Y PEDAL DE ACCIÓN INTEGRADO</t>
  </si>
  <si>
    <t>20.03</t>
  </si>
  <si>
    <t>ORINALES</t>
  </si>
  <si>
    <t>20.03.01</t>
  </si>
  <si>
    <t>SUMINISTRO E INSTALACIÓN DE ORINAL GOTA ENTRADA POSTERIOR</t>
  </si>
  <si>
    <t>20.05</t>
  </si>
  <si>
    <t>COMBOS SANITARIOS</t>
  </si>
  <si>
    <t>20.05.01</t>
  </si>
  <si>
    <t>SUMINISTRO E INSTALACIÓN DE COMBO SANITARIO AQUAPRO AL (SANITARIO AQUAPRO CON TAZA ALONGADA, LAVAMANOS CON SEMIPEDESTAL, GRIFERÍA MONO CONTROL AQUAPRO, KIT DE ACCESORIOS THAMES (INCLUYE PERCHA, TOALLERO, PORTARROLLOS) Y DISPENSADOR DE JABÓN SOCODA 1.2L FD-923PVS)</t>
  </si>
  <si>
    <t>20.05.02</t>
  </si>
  <si>
    <t>SUMINISTRO E INSTALACIÓN DE COMBO SANITARIO SMART AL (SANITARIO SMART CON TAZA ALONGADA, MUEBLE ELEVADO CON LAVAMANOS MARSELLA, GRIFERÍA MONO CONTROL AQUAPRO, KIT DE ACCESORIOS THAMES (INCLUYE PERCHA, TOALLERO, PORTARROLLOS) Y DISPENSADOR DE JABÓN SOCODA 1.2L FD-923PVS)</t>
  </si>
  <si>
    <t>20.06</t>
  </si>
  <si>
    <t>GRIFERÍAS Y LLAVES</t>
  </si>
  <si>
    <t>20.06.01</t>
  </si>
  <si>
    <t>SUMINISTRO E INSTALACIÓN DE GRIFERÍA LAVAMANOS  PUSH PICO EMPOTRADO</t>
  </si>
  <si>
    <t>SUMINISTRO E INSTALACIÓN DE GRIFERÍA LAVAMANOS  PUSH DE MESA</t>
  </si>
  <si>
    <t xml:space="preserve">SUMINISTRO E INSTALACIÓN DE GRIFERÍA DE DUCHA  MONO CONTROL NOGAL </t>
  </si>
  <si>
    <t>SUMINISTRO E INSTALACIÓN DE GRIFERÍA DE DUCHA  MONO CONTROL THAMES + TELEDUCHA</t>
  </si>
  <si>
    <t xml:space="preserve">SUMINISTRO E INSTALACIÓN DE LLAVE TERMINAL </t>
  </si>
  <si>
    <t xml:space="preserve">SUMINISTRO E INSTALACIÓN DE DUCHA DE EMERGENCIA Y LAVA OJOS </t>
  </si>
  <si>
    <t>20.07</t>
  </si>
  <si>
    <t>ACCESORIOS DE BAÑO</t>
  </si>
  <si>
    <t xml:space="preserve">SUMINISTRO E INSTALACIÓN DE DISPENSADOR DE PAPEL HIGIÉNICO EN ACERO INOXIDABLE </t>
  </si>
  <si>
    <t>SUMINISTRO E INSTALACIÓN DE PERCHA  THAMES</t>
  </si>
  <si>
    <t xml:space="preserve">SUMINISTRO E INSTALACIÓN DE BARRA  FIJA 24" </t>
  </si>
  <si>
    <t>SUMINISTRO E INSTALACIÓN DE BARRA  PLEGABLE</t>
  </si>
  <si>
    <t xml:space="preserve">SUMINISTRO E INSTALACIÓN DE DISPENSADOR DE JABÓN DE EMPOTRAR A MURO </t>
  </si>
  <si>
    <t>SUMINISTRO E INSTALACIÓN DE JABONERA COLOR CROMO LIQUID CROMO</t>
  </si>
  <si>
    <t>SUMINISTRO E INSTALACIÓN DE CANECA DE SOBREPONER EN ACERO INOXIDABLE</t>
  </si>
  <si>
    <t>SUMINISTRO E INSTALACIÓN DE SECADOR DE MANOS ELÉCTRICO EN ACERO INOXIDABLE</t>
  </si>
  <si>
    <t xml:space="preserve">SUMINISTRO E INSTALACIÓN DE SILLA PARA BAÑO PMR PLEGABLE EN ACERO INOXIDABLE </t>
  </si>
  <si>
    <t>20.08</t>
  </si>
  <si>
    <t>REJILLAS DE BAÑOS</t>
  </si>
  <si>
    <t>20.08.01</t>
  </si>
  <si>
    <t xml:space="preserve">SUMINISTRO E INSTALACIÓN DE REJILLA DE PISO CUADRADA 4"X4"X2" </t>
  </si>
  <si>
    <t>TAPAS DE REGISTRO</t>
  </si>
  <si>
    <t>SUMINISTRO E INSTALACIÓN DE TAPA REGISTRO 20x20 CMS Acero Inoxidable</t>
  </si>
  <si>
    <t>EXTRACTORES DE OLORES</t>
  </si>
  <si>
    <t xml:space="preserve">SUMINISTRO E INSTALACIÓN DE EXTRACTOR DE OLOR </t>
  </si>
  <si>
    <t>DOTACIÓN COCINAS</t>
  </si>
  <si>
    <t>21.01</t>
  </si>
  <si>
    <t>MUEBLES DE COCINA</t>
  </si>
  <si>
    <t>21.01.01</t>
  </si>
  <si>
    <t>SUMINISTRO E INSTALACIÓN DE COCINA MUEBLE  ESQUINERO EN ACERO INOXIDABLE - MC-02 - D=0.69 X.69cm H=90cm</t>
  </si>
  <si>
    <t>21.01.02</t>
  </si>
  <si>
    <t>SUMINISTRO E INSTALACIÓN DE COCINA MUEBLE  ALMACENAMIENTO EN ACERO INOXIDABLE - MC-03 - MUEBLE SUPERIOR E INFERIOR - Según DISEÑO ARQUITECTÓNICO</t>
  </si>
  <si>
    <t>21.01.03</t>
  </si>
  <si>
    <t>SUMINISTRO E INSTALACIÓN DE COCINA MUEBLE MESÓN EN ACERO INOXIDABLE - MC-04 - ANCHO 22CM</t>
  </si>
  <si>
    <t>21.02</t>
  </si>
  <si>
    <t>GRIFERÍA COCINA</t>
  </si>
  <si>
    <t>21.02.01</t>
  </si>
  <si>
    <t xml:space="preserve">SUMINISTRO E INSTALACIÓN DE GRIFERÍA LAVAPLATOS GRIFERÍA MONO CONTROL KORAL </t>
  </si>
  <si>
    <t>21.03</t>
  </si>
  <si>
    <t>LAVAPLATOS</t>
  </si>
  <si>
    <t>21.03.01</t>
  </si>
  <si>
    <t>SUMINISTRO E INSTALACIÓN DE LAVAPLATOS EN ACERO INOXIDABLE LAVAPLATOS 1 POCETA EN ACERO INOXIDABLE</t>
  </si>
  <si>
    <t>21.03.02</t>
  </si>
  <si>
    <t>LAVAPLATOS EN ACERO INOXIDABLE MUEBLE LAVAPLATOS MC-01 - 2 POCETAS D=1.75 X.69cm H=90cm</t>
  </si>
  <si>
    <t>21.04</t>
  </si>
  <si>
    <t>ESTUFAS</t>
  </si>
  <si>
    <t>21.04.01</t>
  </si>
  <si>
    <t>SUMINISTRO E INSTALACIÓN DE ESTUFA COCINA INDUSTRIAL 6 PUESTOS Y PLANCHA</t>
  </si>
  <si>
    <t>21.05</t>
  </si>
  <si>
    <t>CAMPANAS EXTRACTORAS</t>
  </si>
  <si>
    <t>21.05.01</t>
  </si>
  <si>
    <t>SUMINISTRO E INSTALACIÓN DE CAMPANA EXTRACTORA EX3 – CAMPANA EXTRACTORA TIPO ISLA – ZINGAL</t>
  </si>
  <si>
    <t>CAJILLAS DE GAS</t>
  </si>
  <si>
    <t>SUMINISTRO E INSTALACIÓN DE CAJILLAS PARA GAS - DIM=15x15 CMS</t>
  </si>
  <si>
    <t>CAJAS DE EQUIPOS</t>
  </si>
  <si>
    <t>SUMINISTRO E INSTALACIÓN DE CAJA PARA LAVADORA - DIM=15x15 CMS</t>
  </si>
  <si>
    <t>SUMINISTRO E INSTALACIÓN DE CAJA PARA LLAVE DE NEVERA  - DIM=15x15 CMS</t>
  </si>
  <si>
    <t>REJILLAS DE COCINA</t>
  </si>
  <si>
    <t>SUMINISTRO E INSTALACIÓN DE REJILLAS DE PISO REJILLA DE PISO CUADRADA INVISIBLE 10X10</t>
  </si>
  <si>
    <t>VIDRIOS, ESPEJOS Y DIVISIONES</t>
  </si>
  <si>
    <t>ESPEJOS CANTO PULIDO</t>
  </si>
  <si>
    <t>SUMINISTRO E INSTALACIÓN DE ESPEJO CANTO PULIDO ESPEJO FLOTADO INDIVIDUAL 90 X 70 CMS</t>
  </si>
  <si>
    <t>SUMINISTRO E INSTALACIÓN DE ESPEJO CANTO PULIDO INCLINADO 10° INDIVIDUAL 90 X 60 CMS PARA BAÑOS PMR - BISELADO</t>
  </si>
  <si>
    <t>SUMINISTRO E INSTALACIÓN DE ESPEJO CANTO PULIDO ESPEJO FLOTADO Y BISELADO CORRIDO</t>
  </si>
  <si>
    <t>DIVISIONES EN ACERO</t>
  </si>
  <si>
    <t>SUMINISTRO E INSTALACIÓN DE DIVISIONES EN ACERO INOXIDABLE DIVISIÓN PARA DUCHA</t>
  </si>
  <si>
    <t>SUMINISTRO E INSTALACIÓN DE CABINAS SANITARIAS EN ACERO INOXIDABLE</t>
  </si>
  <si>
    <t>SUMINISTRO E INSTALACIÓN DE DIVISIÓN SANITARIAS EN ACERO INOXIDABLE ORINAL</t>
  </si>
  <si>
    <t>SUMINISTRO E INSTALACIÓN DE DIVISIÓN SANITARIAS EN ACERO INOXIDABLE BASURAS</t>
  </si>
  <si>
    <t>CERRADURAS, HERRAJES Y ACCESORIOS</t>
  </si>
  <si>
    <t>23.01</t>
  </si>
  <si>
    <t>CERRADURAS DE SOBREPONER</t>
  </si>
  <si>
    <t>23.01.01</t>
  </si>
  <si>
    <t>SUMINISTRO E INSTALACIÓN DE CERRADURAS DE SOBREPONER CERRADURA DE SOBREPONER SENCILLA VIDRIO MEDIA Luna</t>
  </si>
  <si>
    <t>23.02</t>
  </si>
  <si>
    <t>CERRADURAS DE EMBUTIR</t>
  </si>
  <si>
    <t>23.02.01</t>
  </si>
  <si>
    <t>SUMINISTRO E INSTALACIÓN DE CERRADURAS DE EMBUTIR CERRADURA DE EMBUTIR SERIE E MINI - CILINDRO INTERIOR EN ACERO 5 PINES</t>
  </si>
  <si>
    <t>23.02.02</t>
  </si>
  <si>
    <t>SUMINISTRO E INSTALACIÓN DE CERRADURAS DE EMBUTIR CERRADURA DE EMBUTIR PICO LORO PARA PUERTA CORREDIZA</t>
  </si>
  <si>
    <t>23.05</t>
  </si>
  <si>
    <t>CERRADURAS INSTITUCIONALES</t>
  </si>
  <si>
    <t>23.05.01</t>
  </si>
  <si>
    <t>SUMINISTRO E INSTALACIÓN DE CERRADURAS INSTITUCIONAL  TIPO DANE SERIE W REF. W561 GRADO 2</t>
  </si>
  <si>
    <t>SUMINISTRO E INSTALACIÓN DE CERRADURAS INSTITUCIONAL PARA BAÑO - ACERO 701</t>
  </si>
  <si>
    <t>23.07</t>
  </si>
  <si>
    <t>CERRADURAS ELÉCTRICAS</t>
  </si>
  <si>
    <t>23.07.01</t>
  </si>
  <si>
    <t>SUMINISTRO E INSTALACIÓN DE CERRADURA ELÉCTRICA PARA PUERTAS EN SALIDA DE MAQUINAS</t>
  </si>
  <si>
    <t>CIERRAPUERTAS</t>
  </si>
  <si>
    <t>SUMINISTRO E INSTALACIÓN DE CIERRAPUERTAS  Y1001 PUERTAS EN VIDRIO</t>
  </si>
  <si>
    <t>BARRAS ANTIPÁNICO</t>
  </si>
  <si>
    <t>SUMINISTRO E INSTALACIÓN DE BARRAS ANTIPÁNICO DE EMPUJE TIPO ORLANDO DE 2 Puntos - OPERACIÓN MECÁNICA</t>
  </si>
  <si>
    <t xml:space="preserve">SUMINISTRO E INSTALACIÓN DE BARRAS ANTIPÁNICO </t>
  </si>
  <si>
    <t>TOPES DE PUERTAS</t>
  </si>
  <si>
    <t>SUMINISTRO E INSTALACIÓN DE TOPE DE PUERTA MEDIA Luna ANTICADO</t>
  </si>
  <si>
    <t>MANIJAS DE PUERTAS</t>
  </si>
  <si>
    <t>SUMINISTRO E INSTALACIÓN DE MANIJA DE PUERTA MANIJA DE PUERTA ROMA TIRADOR DOBLE EN ACERO INOXIDABLE</t>
  </si>
  <si>
    <t>SUMINISTRO E INSTALACIÓN DE MANIJA DE PUERTA MANIJA INSTITUCIONAL TIPO "ORIÓN"</t>
  </si>
  <si>
    <t>MANIJA DE PUERTA MANIJA INSTITUCIONAL TIPO VERSAILLES</t>
  </si>
  <si>
    <t>PINTURA</t>
  </si>
  <si>
    <t>24.01</t>
  </si>
  <si>
    <t>ESTUCOS Y PINTURAS INTERIORES</t>
  </si>
  <si>
    <t>SUMINISTRO E INSTALACIÓN DE ESTUCO Y VINILO CIELO RASO (3 MANOS) X M2</t>
  </si>
  <si>
    <t>SUMINISTRO E INSTALACIÓN DE ESTUCO Y VINILO CIELO RASO (3 MANOS) X ML</t>
  </si>
  <si>
    <t>SUMINISTRO E INSTALACIÓN DE VINILO SOBRE CIELO RASO (2 MANOS) X M2 PINTURA ANTIHONGOS</t>
  </si>
  <si>
    <t>24.02</t>
  </si>
  <si>
    <t>PINTURA PLÁSTICA PARA INTERIORES</t>
  </si>
  <si>
    <t>24.02.01</t>
  </si>
  <si>
    <t>SUMINISTRO E INSTALACIÓN DE PINTURA PLÁSTICA PARA ZONA HÚMEDAS (2 MANOS) X M2</t>
  </si>
  <si>
    <t>24.02.02</t>
  </si>
  <si>
    <t>SUMINISTRO E INSTALACIÓN DE PINTURA PLÁSTICA PARA ZONA HÚMEDAS (2 MANOS) X ML</t>
  </si>
  <si>
    <t>24.04</t>
  </si>
  <si>
    <t>EXTERIOR</t>
  </si>
  <si>
    <t>24.04.01</t>
  </si>
  <si>
    <t>SUMINISTRO E INSTALACIÓN DE PINTURA ACRÍLICA DE PROTECCIÓN SOBRE MUROS X M2</t>
  </si>
  <si>
    <t>24.05</t>
  </si>
  <si>
    <t>PINTURA PARA PISOS</t>
  </si>
  <si>
    <t>24.05.01</t>
  </si>
  <si>
    <t>SUMINISTRO E INSTALACIÓN DE  PINTURA PARA PISO EN CANCHA INTERNA RESISTENTE AL TRAFICO PEATONAL Y DEPORTIVO COLOR ARENAL O SIMILAR</t>
  </si>
  <si>
    <t>24.05.02</t>
  </si>
  <si>
    <t>SUMINISTRO E INSTALACIÓN DE  PINTURA PARA PISO EN CANCHA INTERNA RESISTENTE AL TRAFICO PEATONAL Y DEPORTIVO COLOR CANELA O SIMILAR</t>
  </si>
  <si>
    <t>DEMARCACIÓN Y SEÑALIZACIÓN</t>
  </si>
  <si>
    <t>SUMINISTRO E INSTALACIÓN DE DEMARCACIÓN CANCHAS DEMARCACIÓN CANCHA INTERNA</t>
  </si>
  <si>
    <t>SUMINISTRO E INSTALACIÓN DE DELIMITACIÓN DE PARQUEADERO</t>
  </si>
  <si>
    <t>SUMINISTRO E INSTALACIÓN DE NUMERACIÓN PARQUEADEROS</t>
  </si>
  <si>
    <t>SUMINISTRO E INSTALACIÓN DE FRANJAS PARQUEADERO</t>
  </si>
  <si>
    <t>EQUIPOS</t>
  </si>
  <si>
    <t>25.01</t>
  </si>
  <si>
    <t>EQUIPOS HIDROSANITARIOS</t>
  </si>
  <si>
    <t>25.01.01</t>
  </si>
  <si>
    <t>SUMINISTRO E INSTALACIÓN DE EQUIPO PRESIÓN TIPO 1 EQUIPO DE BOMBEO A PRESIÓN AGUA POTABLE IHM HY-FLO MODELO 15H-6W O SIMILAR; Q=4.06 L/s; CDT=58.50 m; POT=6.0 HP (1 TITULAR + 1 SUPLENCIA) con variadores de velocidad. Incluye 1 tanque hidro acumulador (V=100 L), tablero de control y accesorios especificados por el fabricante.</t>
  </si>
  <si>
    <t>25.01.02</t>
  </si>
  <si>
    <t>SUMINISTRO E INSTALACIÓN DE EQUIPO PRESIÓN TIPO 2 EQUIPO DE BOMBEO A PRESIÓN RECIRCULACIÓN DE AGUAS LLUVIAS IHM HY-FLO MODELO 20A-6W O SIMILAR; Q=5.12 L/s; CDT=43.1 m; POT=6.0 HP (1 TITULAR + 1 SUPLENCIA) con variadores de velocidad. Incluye 1 tanque hidro acumulador (V=300 L), tablero de control y accesorios especificados por el fabricante.</t>
  </si>
  <si>
    <t>25.01.03</t>
  </si>
  <si>
    <t>SUMINISTRO E INSTALACIÓN DE EQUIPO PRESIÓN TIPO 3 EQUIPO DE BOMBEO A PRESIÓN LLENADO DE VEHÍCULOS IHM CARACOL MODELO 2X4-2MW O SIMILAR; Q=6.31 L/s; CDT=10.10 m; POT=2.0 HP (1 TITULAR + 1 SUPLENCIA) con variadores de velocidad. Incluye 1 tanque hidro acumulador (V=300 L), tablero de control y accesorios especificados por el fabricante.</t>
  </si>
  <si>
    <t>25.01.04</t>
  </si>
  <si>
    <t>SUMINISTRO E INSTALACIÓN DE EQUIPO PRESIÓN TIPO 4 EQUIPO DE BOMBEO A PRESIÓN DE RECIRCULACIÓN DE AGUA CALIENTE BARNES MODELO HE 1.5 20-1 O SIMILAR; Q=0.71 L/s; CDT=32.40m; 2.0 HP (1 TITULAR). Incluye tablero de control y accesorios especificados por el fabricante).</t>
  </si>
  <si>
    <t>25.01.06</t>
  </si>
  <si>
    <t>SUMINISTRO E INSTALACIÓN DE EQUIPO RED CONTRA INCENDIO TIPO 1 EQUIPO RED CONTRA INCENDIOS BOMBA PRINCIPAL Q=334,90GPM; CDT=94,60 PSI; POT=45 HP + BOMBA JOCKEY Q=3,30GPM; CDT=104,60 PSI; POT=3,00 HP. Incluye tableros de control y accesorios especificados por el fabricante.</t>
  </si>
  <si>
    <t>SUMINISTRO E INSTALACIÓN DE EQUIPO EYECTOR TIPO 1 BARNES MODELO NE 2 4-1-4-110 O SIMILAR; Q=1.30 L/s; CDT=5.10m; POT=0.50 HP. Incluye accesorios especificados por el fabricante.</t>
  </si>
  <si>
    <t>SUMINISTRO E INSTALACIÓN DE SISTEMA PLANTA DE TRATAMIENTO DE AGUA LLUVIA TIPO 1 Compacta, con filtración y cloración. Incluye bomba.</t>
  </si>
  <si>
    <t>25.02</t>
  </si>
  <si>
    <t>EQUIPOS ELÉCTRICOS</t>
  </si>
  <si>
    <t>25.02.01</t>
  </si>
  <si>
    <t>SUMINISTRO E INSTALACIÓN DE DE PLANTA ELECTRICA Planta electrica de 163kVA 140kW 3Ø 208/120V Segun D.U</t>
  </si>
  <si>
    <t>25.02.06</t>
  </si>
  <si>
    <t>SUMINISTRO E INSTALACIÓN DE DE TRANSFORMADOR Y ACCESORIOS DE CELDA Transformador 150kVA 3Ø Seco 11,400V - 208/120V  Segun D.U</t>
  </si>
  <si>
    <t>SUMINISTRO E INSTALACIÓN DE DE CELDA COMPACTA MODULAR Entrada Segun D.U</t>
  </si>
  <si>
    <t>SUMINISTRO E INSTALACIÓN DE DE CELDA COMPACTA MODULAR Salida Segun D.U</t>
  </si>
  <si>
    <t>SUMINISTRO E INSTALACIÓN DE DE CELDA COMPACTA MODULAR Proteccion con Fusible HH25 Segun D.U</t>
  </si>
  <si>
    <t>SUMINISTRO E INSTALACIÓN DE DE EQUIPO DE PROTECCION UPS UPs de 5 kVA Segun D.U</t>
  </si>
  <si>
    <t>25.03</t>
  </si>
  <si>
    <t>EQUIPOS DE Comunicación Y DATOS</t>
  </si>
  <si>
    <t xml:space="preserve">SUMINISTRO E INSTALACIÓN DE RACK DE DATOS </t>
  </si>
  <si>
    <t>25.04</t>
  </si>
  <si>
    <t>EQUIPOS DE TRANSPORTE VERTICAL</t>
  </si>
  <si>
    <t>25.04.01</t>
  </si>
  <si>
    <t>SUMINISTRO E INSTALACIÓN DE ASCENSOR CAMILLERO CABINA 210X135</t>
  </si>
  <si>
    <t>SEÑALIZACIÓN Y DOTACIÓN</t>
  </si>
  <si>
    <t>SEÑALES INFORMATIVAS - INDICADOR DE PISO O NUMERACIÓN</t>
  </si>
  <si>
    <t>SUMINISTRO DE SEÑAL - INDICADOR DE PISO</t>
  </si>
  <si>
    <t>SEÑALES INFORMATIVAS - HORARIO</t>
  </si>
  <si>
    <t>SUMINISTRO DE SEÑAL - HORARIO ACCESO PRINCIPAL</t>
  </si>
  <si>
    <t>SEÑAL DE ORIENTACIÓN - DIRECTORIOS DE PISO</t>
  </si>
  <si>
    <t>SUMINISTRO DE SEÑAL - DIRECTORIO DE PISO</t>
  </si>
  <si>
    <t>SEÑALES ORIENTATIVAS - TÓTEM</t>
  </si>
  <si>
    <t>SEÑALES ORIENTATIVAS - DESCOLGADAS</t>
  </si>
  <si>
    <t xml:space="preserve">SEÑALES ORIENTATIVAS - DESCOLGADAS </t>
  </si>
  <si>
    <t>SEÑALES ORIENTATIVAS - PINTADAS EN MURO</t>
  </si>
  <si>
    <t>SEÑALES INDICATIVAS - ESTÁNDAR</t>
  </si>
  <si>
    <t xml:space="preserve">SEÑALES INDICATIVAS - ESTÁNDAR </t>
  </si>
  <si>
    <t>SEÑALES INDICATIVAS - ESTÁNDAR DOBLE (PRECAUCIÓN)</t>
  </si>
  <si>
    <t>SEÑALES INDICATIVAS - ESTÁNDAR DOBLE (RIESGO)</t>
  </si>
  <si>
    <t>SEÑALES INDICATIVAS - ESTÁNDAR DOBLE (PROHIBICIÓN)</t>
  </si>
  <si>
    <t>SEÑALES INDICATIVAS - NÚMERO DE PARQUEADERO</t>
  </si>
  <si>
    <t>SUMINISTRO DE SEÑAL - PARQUEADERO AUTOMÓVILES</t>
  </si>
  <si>
    <t>SUMINISTRO DE SEÑAL - PARQUEADERO BICICLETAS</t>
  </si>
  <si>
    <t>SUMINISTRO DE SEÑAL - PARQUEADERO ACCESIBLE</t>
  </si>
  <si>
    <t>SUMINISTRO DE SEÑAL - PARQUEADERO MOTOS</t>
  </si>
  <si>
    <t>SUMINISTRO DE SEÑAL - PARQUEADERO CAMIONETAS</t>
  </si>
  <si>
    <t>SUMINISTRO DE SEÑAL - PARQUEADERO MAQUINAS</t>
  </si>
  <si>
    <t>SEÑALES REGLAMENTARIAS - EVACUACIÓN -CONDICIÓN SEGURA</t>
  </si>
  <si>
    <t>SUMINISTRO DE SEÑAL - (EVACUACIÓN DERECHA)</t>
  </si>
  <si>
    <t>SUMINISTRO DE SEÑAL - (EVACUACIÓN IZQUIERDA)</t>
  </si>
  <si>
    <t>SUMINISTRO DE SEÑAL - (EVACUACIÓN SALIDA DE EMERGENCIA)</t>
  </si>
  <si>
    <t>SUMINISTRO DE SEÑAL - (ESCALERA BAJANDO)</t>
  </si>
  <si>
    <t>SUMINISTRO DE SEÑAL - (BOTIQUÍN)</t>
  </si>
  <si>
    <t>SUMINISTRO DE SEÑAL - (Punto DE ENCUENTRO)</t>
  </si>
  <si>
    <t>SUMINISTRO DE SEÑAL - (EVACUACIÓN SALIDA LED)</t>
  </si>
  <si>
    <t>SEÑALIZACIÓN DE EMERGENCIA</t>
  </si>
  <si>
    <t>SUMINISTRO DE SEÑAL - EQUIPOS CONTRA EMERGENCIA</t>
  </si>
  <si>
    <t>SEÑALES INDICATIVAS - AVISOS - AVISOS FACHADA</t>
  </si>
  <si>
    <t>SUMINISTRO DE SEÑAL - AVISO TIPO 1</t>
  </si>
  <si>
    <t>SUMINISTRO DE SEÑAL - AVISO TIPO 2</t>
  </si>
  <si>
    <t>SUMINISTRO DE SEÑAL - AVISO TIPO 3 - FACHADA</t>
  </si>
  <si>
    <t>OBRAS EXTERIORES</t>
  </si>
  <si>
    <t>29.01</t>
  </si>
  <si>
    <t>ELEMENTOS EN CONCRETO</t>
  </si>
  <si>
    <t>SUMINISTRO Y EJECUCIÓN DE ANDEN EN CONCRETO ACABADO ESCOBADO</t>
  </si>
  <si>
    <t>SUMINISTRO Y EJECUCIÓN DE RAMPAS EN CONCRETO RAMPA EN CONCRETO ACCESO VEHICULAR 10CM</t>
  </si>
  <si>
    <t>SUMINISTRO Y EJECUCIÓN DE RAMPAS EN CONCRETO RAMPA EN CONCRETO ACCESO VEHICULAR MAQUINAS TIPO B10</t>
  </si>
  <si>
    <t>SUMINISTRO Y EJECUCIÓN DE RAMPAS EN CONCRETO RAMPA EN CONCRETO PEATONAL TIPO B5</t>
  </si>
  <si>
    <t>SUMINISTRO Y EJECUCIÓN DE PLACA EN CONCRETO PLACA EN CONCRETO E=10cm 3.000 PSI</t>
  </si>
  <si>
    <t>SUMINISTRO Y EJECUCIÓN DE MUROS EN CONCRETO 15cm ANCHO PARA BANCAS</t>
  </si>
  <si>
    <t>SUMINISTRO Y EJECUCIÓN DE MUROS EN CONCRETO 12cm ANCHO</t>
  </si>
  <si>
    <t>PISOS EN CONCRETO Y/O CEMENTO</t>
  </si>
  <si>
    <t>SUMINISTRO Y EJECUCIÓN DE PISO EN ADOQUÍN DE CONCRETO GRAMOQUIN N EN CONCRETO 20X20cm</t>
  </si>
  <si>
    <t>SUMINISTRO Y EJECUCIÓN DE PISO EN ADOQUÍN DE CONCRETO RECTANGULAR 20X10X6 COLOR GRIS</t>
  </si>
  <si>
    <t>SUMINISTRO Y EJECUCIÓN DE DECK EN CONCRETO COLOR OCRE / BLANCO Y GRIS</t>
  </si>
  <si>
    <t>SUMINISTRO Y EJECUCIÓN DE LOSETA PREFABRICADA TÁCTIL GUÍA 20X20cm EN CONCRETO</t>
  </si>
  <si>
    <t>SUMINISTRO Y EJECUCIÓN DE LOSETA PREFABRICADA TÁCTIL ALERTA 20X20cm EN CONCRETO</t>
  </si>
  <si>
    <t>SUMINISTRO Y EJECUCIÓN DE LOSETA PREFABRICADA TÁCTIL ALERTA 20X10cm EN CONCRETO</t>
  </si>
  <si>
    <t>ESCALERAS EN CONCRETO</t>
  </si>
  <si>
    <t>SUMINISTRO Y EJECUCIÓN DE ESCALERAS EN CONCRETO ACABADO ESCOBEADO</t>
  </si>
  <si>
    <t>CINTAS Y BORDILLOS</t>
  </si>
  <si>
    <t>SUMINISTRO Y EJECUCIÓN DE CINTA DE CONFINAMIENTO 10cm x 30cm EN CONCRETO</t>
  </si>
  <si>
    <t>SARDINELES PREFABRICADOS</t>
  </si>
  <si>
    <t>SUMINISTRO Y EJECUCIÓN DE SARDINEL PREFABRICADO A-80 80X20x35cm</t>
  </si>
  <si>
    <t>EMPRADIZACIÓN</t>
  </si>
  <si>
    <t>SUMINISTRO Y EJECUCIÓN DE PRADIZACIÓN GRAMA NATURAL KIKUYO</t>
  </si>
  <si>
    <t>CÁRCAMOS Y CAÑUELAS</t>
  </si>
  <si>
    <t>SUMINISTRO Y EJECUCIÓN DE CÁRCAMO EN CONCRETO</t>
  </si>
  <si>
    <t>REJILLAS</t>
  </si>
  <si>
    <t xml:space="preserve">SUMINISTRO Y EJECUCIÓN DE REJILLA METÁLICA EN PLATINA - D=100 X 25 X 5cm - TRAFICO VEHICULAR PESADO PARA ÁREAS EXTERIORES </t>
  </si>
  <si>
    <t>AMOBLAMIENTO URBANO</t>
  </si>
  <si>
    <t>SUMINISTRO E INSTALACIÓN DE BANCAS PREFABRICADAS EN CONCRETO ASIENTO ADOSADO SEGÚN DETALLE ARQUITECTÓNICO</t>
  </si>
  <si>
    <t>SUMINISTRO E INSTALACIÓN DE BANCAS PREFABRICADAS EN CONCRETO TIPO M-10-A SEGÚN DETALLE ARQUITECTÓNICO</t>
  </si>
  <si>
    <t>SUMINISTRO E INSTALACIÓN DE CONTENEDOR DE RAÍZ EN CONCRETO SEGÚN DETALLE ARQUITECTÓNICO</t>
  </si>
  <si>
    <t>SUMINISTRO E INSTALACIÓN DE JARDINERA EN CONCRETO 10 CMS ANCHO SEGÚN DETALLE ARQUITECTÓNICO</t>
  </si>
  <si>
    <t>SUMINISTRO E INSTALACIÓN DE JARDINERA EN CONCRETO 12 CMS ANCHO SEGÚN DETALLE ARQUITECTÓNICO</t>
  </si>
  <si>
    <t xml:space="preserve">SUMINISTRO E INSTALACIÓN DE TOPE LLANTAS PREFABRICADO EN POLIURETANO PARA VEHÍCULO LIVIANO 50X15X10 </t>
  </si>
  <si>
    <t>SUMINISTRO E INSTALACIÓN DE BANCA EN MADERA CON LISTONES DE 4.5x10CM, COLOR CAOBA O EQUIVALENTE</t>
  </si>
  <si>
    <t>ELEMENTOS METÁLICOS</t>
  </si>
  <si>
    <t>SUMINISTRO E INSTALACIÓN DE CANECA EN ACERO INOXIDABLE</t>
  </si>
  <si>
    <t xml:space="preserve">SUMINISTRO E INSTALACIÓN DE ESTRUCTURA MÚLTIPLE DEPORTIVA (PARA MICROFUTBOL Y BALONCESTO) </t>
  </si>
  <si>
    <t>JARDINES</t>
  </si>
  <si>
    <t>SUMINISTRO E INSTALACIÓN DE JARDÍN ORNAMENTAL HIEDRA HOJA ANCHA</t>
  </si>
  <si>
    <t>SUMINISTRO E INSTALACIÓN DE JARDÍN ORNAMENTAL BALAZO</t>
  </si>
  <si>
    <t xml:space="preserve">SUMINISTRO E INSTALACIÓN DE JARDÍN ORNAMENTAL PANAMEÑA </t>
  </si>
  <si>
    <t>SUMINISTRO E INSTALACIÓN DE JARDÍN ORNAMENTAL DÓLAR</t>
  </si>
  <si>
    <t>SUMINISTRO E INSTALACIÓN DE JARDÍN ORNAMENTAL CINTAS</t>
  </si>
  <si>
    <t>SUMINISTRO E INSTALACIÓN DE JARDÍN ORNAMENTAL COLA DE ZORRO</t>
  </si>
  <si>
    <t>SUMINISTRO E INSTALACIÓN DE JARDÍN ORNAMENTAL PASTO AZUL</t>
  </si>
  <si>
    <t>SUMINISTRO E INSTALACIÓN DE JARDÍN ORNAMENTAL LANTANA</t>
  </si>
  <si>
    <t>SUMINISTRO E INSTALACIÓN DE JARDÍN ORNAMENTAL HELECHO PEINE</t>
  </si>
  <si>
    <t>SUMINISTRO E INSTALACIÓN DE GRAVILLA GRIS</t>
  </si>
  <si>
    <t>SUMINISTRO E INSTALACIÓN DE PIEDRA LAJA TRITURADO DE MÁRMOL BLANCO 1 1/2''</t>
  </si>
  <si>
    <t>SUMINISTRO E INSTALACIÓN DE PIEDRA LAJA</t>
  </si>
  <si>
    <t>ARBORIZACIÓN</t>
  </si>
  <si>
    <t>SUMINISTRO E INSTALACIÓN DE ÁRBOL GUAYACÁN DE MANIZALES</t>
  </si>
  <si>
    <t>SUMINISTRO E INSTALACIÓN DE ÁRBOL YARUMO PLATEADO</t>
  </si>
  <si>
    <t>SUMINISTRO E INSTALACIÓN DE ÁRBOL EUCALIPTO POMARROSA</t>
  </si>
  <si>
    <t>SUMINISTRO E INSTALACIÓN DE ÁRBOL SAN GREGADO</t>
  </si>
  <si>
    <t>SUMINISTRO E INSTALACIÓN DE ÁRBOL CAUCHO TEQUENDAMA</t>
  </si>
  <si>
    <t>SUMINISTRO E INSTALACIÓN DE ÁRBOL HELECHO ARBÓREO</t>
  </si>
  <si>
    <t>CERRAMIENTOS</t>
  </si>
  <si>
    <t xml:space="preserve">SUMINISTRO E INSTALACIÓN DE CERRAMIENTO EN MALLA ESLABONADA Y MURO DE SOPORTE - ALTURA 2.50m SEGÚN DISEÑO ARQUITECTÓNICO </t>
  </si>
  <si>
    <t>RELLENOS PARA CONFORMACIÓN DE TERRENO</t>
  </si>
  <si>
    <t>SUMINISTRO E INSTALACIÓN DE RELLENO SUBBASE GRANULAR SBG.40m</t>
  </si>
  <si>
    <t>SUMINISTRO E INSTALACIÓN DE RELLENO EN TIERRA NEGRA PARA CONFORMACIÓN DE ZONAS VERDES.25m</t>
  </si>
  <si>
    <t>VÍAS Y SENDEROS</t>
  </si>
  <si>
    <t>SUMINISTRO E INSTALACIÓN DE PLACA EN CONCRETO PLACA EN CONCRETO MR=42 kg/cm2</t>
  </si>
  <si>
    <t>SUMINISTRO E INSTALACIÓN DE SUBRASANTE MEJORADA PIEDRA TAMAÑO RAJÓN 25cm</t>
  </si>
  <si>
    <t>SUMINISTRO E INSTALACIÓN DE SUBRASANTE MEJORADA SUBBASE GRANULAR SBG,05 M</t>
  </si>
  <si>
    <t>SUMINISTRO E INSTALACIÓN DE SUBBASE GRANULAR SBG,30 M</t>
  </si>
  <si>
    <t>SUMINISTRO E INSTALACIÓN DE BASE GRANULAR BG.20 M</t>
  </si>
  <si>
    <t>SUMINISTRO E INSTALACIÓN DE GEOTEXTIL TEJIDO TIPO 2400</t>
  </si>
  <si>
    <t>SUMINISTRO E INSTALACIÓN DE SUBBASE GRANULAR SBG,25 M</t>
  </si>
  <si>
    <t>GEOTEXTIL</t>
  </si>
  <si>
    <t>29.34.01</t>
  </si>
  <si>
    <t>SUMINISTRO E INSTALACIÓN DE GEOTEXTIL TEJIDO TIPO 1 TIPO 2100</t>
  </si>
  <si>
    <t>ASEO Y LIMPIEZA</t>
  </si>
  <si>
    <t>1.01</t>
  </si>
  <si>
    <t>1.01.01</t>
  </si>
  <si>
    <t>1.01.02</t>
  </si>
  <si>
    <t>1.01.03</t>
  </si>
  <si>
    <t>1.01.04</t>
  </si>
  <si>
    <t>1.01.05</t>
  </si>
  <si>
    <t>1.02</t>
  </si>
  <si>
    <t>1.02.01</t>
  </si>
  <si>
    <t>1.02.02</t>
  </si>
  <si>
    <t>1.03</t>
  </si>
  <si>
    <t>1.03.01</t>
  </si>
  <si>
    <t>1.03.02</t>
  </si>
  <si>
    <t>1.03.03</t>
  </si>
  <si>
    <t>1.03.04</t>
  </si>
  <si>
    <t>1.04</t>
  </si>
  <si>
    <t>1.04.01</t>
  </si>
  <si>
    <t>1.04.02</t>
  </si>
  <si>
    <t>1.05</t>
  </si>
  <si>
    <t>1.05.01</t>
  </si>
  <si>
    <t>1.06</t>
  </si>
  <si>
    <t>1.06.01</t>
  </si>
  <si>
    <t>1.07</t>
  </si>
  <si>
    <t>1.07.01</t>
  </si>
  <si>
    <t>1.07.02</t>
  </si>
  <si>
    <t>1.07.03</t>
  </si>
  <si>
    <t>2.01</t>
  </si>
  <si>
    <t>2.01.01</t>
  </si>
  <si>
    <t>2.01.02</t>
  </si>
  <si>
    <t>2.01.03</t>
  </si>
  <si>
    <t>2.01.04</t>
  </si>
  <si>
    <t>2.01.05</t>
  </si>
  <si>
    <t>2.02</t>
  </si>
  <si>
    <t>2.02.01</t>
  </si>
  <si>
    <t>2.02.02</t>
  </si>
  <si>
    <t>2.02.03</t>
  </si>
  <si>
    <t>2.02.04</t>
  </si>
  <si>
    <t>2.02.05</t>
  </si>
  <si>
    <t>2.03</t>
  </si>
  <si>
    <t>2.03.01</t>
  </si>
  <si>
    <t>2.03.02</t>
  </si>
  <si>
    <t>2.03.03</t>
  </si>
  <si>
    <t>2.03.04</t>
  </si>
  <si>
    <t>2.03.05</t>
  </si>
  <si>
    <t>2.03.06</t>
  </si>
  <si>
    <t>2.04</t>
  </si>
  <si>
    <t>2.04.01</t>
  </si>
  <si>
    <t>2.05</t>
  </si>
  <si>
    <t>2.05.01</t>
  </si>
  <si>
    <t>2.06</t>
  </si>
  <si>
    <t>2.06.01</t>
  </si>
  <si>
    <t>2.06.02</t>
  </si>
  <si>
    <t>3.01</t>
  </si>
  <si>
    <t>3.01.01</t>
  </si>
  <si>
    <t>3.02</t>
  </si>
  <si>
    <t>3.02.01</t>
  </si>
  <si>
    <t>3.02.02</t>
  </si>
  <si>
    <t>3.02.03</t>
  </si>
  <si>
    <t>3.03</t>
  </si>
  <si>
    <t>3.03.01</t>
  </si>
  <si>
    <t>3.04</t>
  </si>
  <si>
    <t>3.04.01</t>
  </si>
  <si>
    <t>3.04.02</t>
  </si>
  <si>
    <t>3.04.03</t>
  </si>
  <si>
    <t>3.04.04</t>
  </si>
  <si>
    <t>3.04.05</t>
  </si>
  <si>
    <t>3.04.06</t>
  </si>
  <si>
    <t>3.05</t>
  </si>
  <si>
    <t>3.05.01</t>
  </si>
  <si>
    <t>3.05.02</t>
  </si>
  <si>
    <t>3.06</t>
  </si>
  <si>
    <t>3.06.01</t>
  </si>
  <si>
    <t>3.07</t>
  </si>
  <si>
    <t>3.07.01</t>
  </si>
  <si>
    <t>3.07.02</t>
  </si>
  <si>
    <t>3.08</t>
  </si>
  <si>
    <t>3.08.01</t>
  </si>
  <si>
    <t>3.08.02</t>
  </si>
  <si>
    <t>3.09</t>
  </si>
  <si>
    <t>3.09.01</t>
  </si>
  <si>
    <t>3.09.02</t>
  </si>
  <si>
    <t>3.09.03</t>
  </si>
  <si>
    <t>3.10</t>
  </si>
  <si>
    <t>3.10.01</t>
  </si>
  <si>
    <t>4.01</t>
  </si>
  <si>
    <t>4.01.01</t>
  </si>
  <si>
    <t>4.02</t>
  </si>
  <si>
    <t>4.02.01</t>
  </si>
  <si>
    <t>4.02.02</t>
  </si>
  <si>
    <t>4.02.03</t>
  </si>
  <si>
    <t>4.03</t>
  </si>
  <si>
    <t>4.03.01</t>
  </si>
  <si>
    <t>4.03.02</t>
  </si>
  <si>
    <t>4.03.03</t>
  </si>
  <si>
    <t>4.03.04</t>
  </si>
  <si>
    <t>4.03.05</t>
  </si>
  <si>
    <t>4.03.06</t>
  </si>
  <si>
    <t>4.03.07</t>
  </si>
  <si>
    <t>4.03.08</t>
  </si>
  <si>
    <t>4.03.09</t>
  </si>
  <si>
    <t>4.03.10</t>
  </si>
  <si>
    <t>4.03.11</t>
  </si>
  <si>
    <t>4.03.12</t>
  </si>
  <si>
    <t>4.03.13</t>
  </si>
  <si>
    <t>4.03.14</t>
  </si>
  <si>
    <t>4.03.15</t>
  </si>
  <si>
    <t>4.03.16</t>
  </si>
  <si>
    <t>4.04</t>
  </si>
  <si>
    <t>4.04.01</t>
  </si>
  <si>
    <t>4.05</t>
  </si>
  <si>
    <t>4.05.01</t>
  </si>
  <si>
    <t>4.05.02</t>
  </si>
  <si>
    <t>4.06</t>
  </si>
  <si>
    <t>4.06.01</t>
  </si>
  <si>
    <t>4.07</t>
  </si>
  <si>
    <t>4.07.01</t>
  </si>
  <si>
    <t>4.08</t>
  </si>
  <si>
    <t>4.09</t>
  </si>
  <si>
    <t>4.08.01</t>
  </si>
  <si>
    <t>4.09.01</t>
  </si>
  <si>
    <t>4.09.02</t>
  </si>
  <si>
    <t>4.10</t>
  </si>
  <si>
    <t>4.10.01</t>
  </si>
  <si>
    <t>4.10.02</t>
  </si>
  <si>
    <t>4.10.03</t>
  </si>
  <si>
    <t>4.10.04</t>
  </si>
  <si>
    <t>4.10.05</t>
  </si>
  <si>
    <t>4.11</t>
  </si>
  <si>
    <t>4.11.01</t>
  </si>
  <si>
    <t>4.11.02</t>
  </si>
  <si>
    <t>4.11.03</t>
  </si>
  <si>
    <t>4.11.04</t>
  </si>
  <si>
    <t>4.12</t>
  </si>
  <si>
    <t>4.12.01</t>
  </si>
  <si>
    <t>4.12.02</t>
  </si>
  <si>
    <t>4.12.03</t>
  </si>
  <si>
    <t>4.13</t>
  </si>
  <si>
    <t>4.13.01</t>
  </si>
  <si>
    <t>4.13.02</t>
  </si>
  <si>
    <t>4.13.03</t>
  </si>
  <si>
    <t>4.13.04</t>
  </si>
  <si>
    <t>4.13.05</t>
  </si>
  <si>
    <t>4.14</t>
  </si>
  <si>
    <t>4.14.01</t>
  </si>
  <si>
    <t>5.01</t>
  </si>
  <si>
    <t>5.01.01</t>
  </si>
  <si>
    <t>5.01.02</t>
  </si>
  <si>
    <t>5.01.03</t>
  </si>
  <si>
    <t>5.01.04</t>
  </si>
  <si>
    <t>5.01.05</t>
  </si>
  <si>
    <t>5.02</t>
  </si>
  <si>
    <t>5.02.01</t>
  </si>
  <si>
    <t>5.02.02</t>
  </si>
  <si>
    <t>5.02.03</t>
  </si>
  <si>
    <t>5.03</t>
  </si>
  <si>
    <t>5.03.01</t>
  </si>
  <si>
    <t>5.03.02</t>
  </si>
  <si>
    <t>5.03.03</t>
  </si>
  <si>
    <t>5.03.04</t>
  </si>
  <si>
    <t>5.03.05</t>
  </si>
  <si>
    <t>5.04</t>
  </si>
  <si>
    <t>5.04.01</t>
  </si>
  <si>
    <t>5.05</t>
  </si>
  <si>
    <t>5.05.01</t>
  </si>
  <si>
    <t>6.01</t>
  </si>
  <si>
    <t>6.01.01</t>
  </si>
  <si>
    <t>6.01.02</t>
  </si>
  <si>
    <t>6.02</t>
  </si>
  <si>
    <t>6.02.01</t>
  </si>
  <si>
    <t>6.02.02</t>
  </si>
  <si>
    <t>6.03</t>
  </si>
  <si>
    <t>6.03.01</t>
  </si>
  <si>
    <t>6.03.02</t>
  </si>
  <si>
    <t>6.03.03</t>
  </si>
  <si>
    <t>6.03.04</t>
  </si>
  <si>
    <t>6.03.05</t>
  </si>
  <si>
    <t>6.03.06</t>
  </si>
  <si>
    <t>7.01</t>
  </si>
  <si>
    <t>7.01.01</t>
  </si>
  <si>
    <t>7.02</t>
  </si>
  <si>
    <t>7.02.01</t>
  </si>
  <si>
    <t>7.03</t>
  </si>
  <si>
    <t>7.03.01</t>
  </si>
  <si>
    <t>7.04</t>
  </si>
  <si>
    <t>7.04.01</t>
  </si>
  <si>
    <t>8.01</t>
  </si>
  <si>
    <t>8.01.01</t>
  </si>
  <si>
    <t>8.01.02</t>
  </si>
  <si>
    <t>8.01.03</t>
  </si>
  <si>
    <t>8.01.04</t>
  </si>
  <si>
    <t>8.01.05</t>
  </si>
  <si>
    <t>8.01.06</t>
  </si>
  <si>
    <t>8.01.07</t>
  </si>
  <si>
    <t>8.01.08</t>
  </si>
  <si>
    <t>8.01.09</t>
  </si>
  <si>
    <t>8.01.10</t>
  </si>
  <si>
    <t>8.02</t>
  </si>
  <si>
    <t>8.02.01</t>
  </si>
  <si>
    <t>8.02.02</t>
  </si>
  <si>
    <t>8.02.03</t>
  </si>
  <si>
    <t>8.02.04</t>
  </si>
  <si>
    <t>8.02.05</t>
  </si>
  <si>
    <t>8.02.06</t>
  </si>
  <si>
    <t>8.02.07</t>
  </si>
  <si>
    <t>8.02.08</t>
  </si>
  <si>
    <t>8.02.09</t>
  </si>
  <si>
    <t>8.02.10</t>
  </si>
  <si>
    <t>8.02.11</t>
  </si>
  <si>
    <t>8.02.12</t>
  </si>
  <si>
    <t>8.02.13</t>
  </si>
  <si>
    <t>8.02.14</t>
  </si>
  <si>
    <t>8.02.15</t>
  </si>
  <si>
    <t>8.02.16</t>
  </si>
  <si>
    <t>8.02.17</t>
  </si>
  <si>
    <t>8.02.18</t>
  </si>
  <si>
    <t>8.02.19</t>
  </si>
  <si>
    <t>8.02.20</t>
  </si>
  <si>
    <t>8.02.21</t>
  </si>
  <si>
    <t>8.02.22</t>
  </si>
  <si>
    <t>8.02.23</t>
  </si>
  <si>
    <t>8.02.24</t>
  </si>
  <si>
    <t>8.03</t>
  </si>
  <si>
    <t>8.03.01</t>
  </si>
  <si>
    <t>8.03.02</t>
  </si>
  <si>
    <t>8.03.03</t>
  </si>
  <si>
    <t>8.03.04</t>
  </si>
  <si>
    <t>8.03.05</t>
  </si>
  <si>
    <t>8.03.06</t>
  </si>
  <si>
    <t>8.03.07</t>
  </si>
  <si>
    <t>8.03.08</t>
  </si>
  <si>
    <t>8.03.09</t>
  </si>
  <si>
    <t>8.03.10</t>
  </si>
  <si>
    <t>8.03.11</t>
  </si>
  <si>
    <t>8.03.12</t>
  </si>
  <si>
    <t>8.03.13</t>
  </si>
  <si>
    <t>8.03.14</t>
  </si>
  <si>
    <t>8.03.15</t>
  </si>
  <si>
    <t>8.03.16</t>
  </si>
  <si>
    <t>8.03.17</t>
  </si>
  <si>
    <t>8.03.18</t>
  </si>
  <si>
    <t>8.03.19</t>
  </si>
  <si>
    <t>8.03.20</t>
  </si>
  <si>
    <t>8.03.21</t>
  </si>
  <si>
    <t>8.03.22</t>
  </si>
  <si>
    <t>8.04</t>
  </si>
  <si>
    <t>8.04.01</t>
  </si>
  <si>
    <t>8.04.02</t>
  </si>
  <si>
    <t>8.04.03</t>
  </si>
  <si>
    <t>8.04.04</t>
  </si>
  <si>
    <t>8.04.05</t>
  </si>
  <si>
    <t>8.04.06</t>
  </si>
  <si>
    <t>8.04.07</t>
  </si>
  <si>
    <t>8.04.08</t>
  </si>
  <si>
    <t>8.04.09</t>
  </si>
  <si>
    <t>8.04.10</t>
  </si>
  <si>
    <t>8.04.11</t>
  </si>
  <si>
    <t>8.04.12</t>
  </si>
  <si>
    <t>8.04.13</t>
  </si>
  <si>
    <t>8.04.14</t>
  </si>
  <si>
    <t>8.04.15</t>
  </si>
  <si>
    <t>8.04.16</t>
  </si>
  <si>
    <t>8.04.17</t>
  </si>
  <si>
    <t>8.04.18</t>
  </si>
  <si>
    <t>8.04.19</t>
  </si>
  <si>
    <t>8.04.20</t>
  </si>
  <si>
    <t>8.04.21</t>
  </si>
  <si>
    <t>8.04.22</t>
  </si>
  <si>
    <t>8.04.23</t>
  </si>
  <si>
    <t>8.05</t>
  </si>
  <si>
    <t>8.05.01</t>
  </si>
  <si>
    <t>8.05.02</t>
  </si>
  <si>
    <t>8.05.03</t>
  </si>
  <si>
    <t>8.05.04</t>
  </si>
  <si>
    <t>8.05.05</t>
  </si>
  <si>
    <t>8.05.06</t>
  </si>
  <si>
    <t>8.05.07</t>
  </si>
  <si>
    <t>8.05.08</t>
  </si>
  <si>
    <t>8.05.09</t>
  </si>
  <si>
    <t>8.05.10</t>
  </si>
  <si>
    <t>8.05.11</t>
  </si>
  <si>
    <t>8.05.12</t>
  </si>
  <si>
    <t>8.05.13</t>
  </si>
  <si>
    <t>8.05.14</t>
  </si>
  <si>
    <t>8.05.15</t>
  </si>
  <si>
    <t>8.05.16</t>
  </si>
  <si>
    <t>8.05.17</t>
  </si>
  <si>
    <t>8.05.18</t>
  </si>
  <si>
    <t>8.05.19</t>
  </si>
  <si>
    <t>8.05.20</t>
  </si>
  <si>
    <t>8.05.21</t>
  </si>
  <si>
    <t>8.05.22</t>
  </si>
  <si>
    <t>8.05.23</t>
  </si>
  <si>
    <t>8.05.24</t>
  </si>
  <si>
    <t>8.05.25</t>
  </si>
  <si>
    <t>8.05.26</t>
  </si>
  <si>
    <t>8.05.27</t>
  </si>
  <si>
    <t>8.05.28</t>
  </si>
  <si>
    <t>8.05.29</t>
  </si>
  <si>
    <t>8.06</t>
  </si>
  <si>
    <t>8.06.01</t>
  </si>
  <si>
    <t>8.06.02</t>
  </si>
  <si>
    <t>8.06.03</t>
  </si>
  <si>
    <t>8.06.04</t>
  </si>
  <si>
    <t>8.06.05</t>
  </si>
  <si>
    <t>8.06.06</t>
  </si>
  <si>
    <t>8.06.07</t>
  </si>
  <si>
    <t>8.06.08</t>
  </si>
  <si>
    <t>8.06.09</t>
  </si>
  <si>
    <t>8.06.10</t>
  </si>
  <si>
    <t>8.06.11</t>
  </si>
  <si>
    <t>8.06.12</t>
  </si>
  <si>
    <t>8.06.13</t>
  </si>
  <si>
    <t>8.06.14</t>
  </si>
  <si>
    <t>8.06.15</t>
  </si>
  <si>
    <t>8.06.16</t>
  </si>
  <si>
    <t>8.06.17</t>
  </si>
  <si>
    <t>8.06.18</t>
  </si>
  <si>
    <t>8.06.19</t>
  </si>
  <si>
    <t>8.06.20</t>
  </si>
  <si>
    <t>8.06.21</t>
  </si>
  <si>
    <t>8.06.22</t>
  </si>
  <si>
    <t>8.06.23</t>
  </si>
  <si>
    <t>8.06.24</t>
  </si>
  <si>
    <t>8.06.25</t>
  </si>
  <si>
    <t>8.06.26</t>
  </si>
  <si>
    <t>8.06.27</t>
  </si>
  <si>
    <t>8.06.28</t>
  </si>
  <si>
    <t>8.07</t>
  </si>
  <si>
    <t>8.07.01</t>
  </si>
  <si>
    <t>8.07.02</t>
  </si>
  <si>
    <t>8.07.03</t>
  </si>
  <si>
    <t>8.07.04</t>
  </si>
  <si>
    <t>8.07.05</t>
  </si>
  <si>
    <t>8.07.06</t>
  </si>
  <si>
    <t>8.07.07</t>
  </si>
  <si>
    <t>8.07.08</t>
  </si>
  <si>
    <t>8.07.09</t>
  </si>
  <si>
    <t>8.07.10</t>
  </si>
  <si>
    <t>8.07.11</t>
  </si>
  <si>
    <t>8.07.12</t>
  </si>
  <si>
    <t>8.07.13</t>
  </si>
  <si>
    <t>8.07.14</t>
  </si>
  <si>
    <t>8.07.15</t>
  </si>
  <si>
    <t>8.07.16</t>
  </si>
  <si>
    <t>8.07.17</t>
  </si>
  <si>
    <t>8.07.18</t>
  </si>
  <si>
    <t>8.07.19</t>
  </si>
  <si>
    <t>8.07.20</t>
  </si>
  <si>
    <t>8.07.21</t>
  </si>
  <si>
    <t>8.07.22</t>
  </si>
  <si>
    <t>8.07.23</t>
  </si>
  <si>
    <t>8.07.24</t>
  </si>
  <si>
    <t>8.07.25</t>
  </si>
  <si>
    <t>8.07.26</t>
  </si>
  <si>
    <t>8.07.27</t>
  </si>
  <si>
    <t>8.08</t>
  </si>
  <si>
    <t>8.08.01</t>
  </si>
  <si>
    <t>8.08.02</t>
  </si>
  <si>
    <t>8.08.03</t>
  </si>
  <si>
    <t>8.08.04</t>
  </si>
  <si>
    <t>8.08.05</t>
  </si>
  <si>
    <t>8.08.06</t>
  </si>
  <si>
    <t>8.08.07</t>
  </si>
  <si>
    <t>8.08.08</t>
  </si>
  <si>
    <t>8.08.09</t>
  </si>
  <si>
    <t>8.08.10</t>
  </si>
  <si>
    <t>8.08.11</t>
  </si>
  <si>
    <t>8.08.12</t>
  </si>
  <si>
    <t>8.08.13</t>
  </si>
  <si>
    <t>8.08.14</t>
  </si>
  <si>
    <t>8.08.15</t>
  </si>
  <si>
    <t>8.08.16</t>
  </si>
  <si>
    <t>8.08.17</t>
  </si>
  <si>
    <t>8.08.18</t>
  </si>
  <si>
    <t>8.08.19</t>
  </si>
  <si>
    <t>8.08.20</t>
  </si>
  <si>
    <t>8.08.21</t>
  </si>
  <si>
    <t>8.08.22</t>
  </si>
  <si>
    <t>8.09</t>
  </si>
  <si>
    <t>8.09.01</t>
  </si>
  <si>
    <t>8.09.02</t>
  </si>
  <si>
    <t>8.09.03</t>
  </si>
  <si>
    <t>8.09.04</t>
  </si>
  <si>
    <t>8.09.05</t>
  </si>
  <si>
    <t>8.09.06</t>
  </si>
  <si>
    <t>8.09.07</t>
  </si>
  <si>
    <t>8.09.08</t>
  </si>
  <si>
    <t>8.09.09</t>
  </si>
  <si>
    <t>8.09.10</t>
  </si>
  <si>
    <t>8.09.11</t>
  </si>
  <si>
    <t>8.09.12</t>
  </si>
  <si>
    <t>8.09.13</t>
  </si>
  <si>
    <t>8.09.14</t>
  </si>
  <si>
    <t>8.09.15</t>
  </si>
  <si>
    <t>8.09.16</t>
  </si>
  <si>
    <t>8.09.17</t>
  </si>
  <si>
    <t>8.09.18</t>
  </si>
  <si>
    <t>8.09.19</t>
  </si>
  <si>
    <t>8.09.20</t>
  </si>
  <si>
    <t>8.09.21</t>
  </si>
  <si>
    <t>8.09.22</t>
  </si>
  <si>
    <t>8.09.23</t>
  </si>
  <si>
    <t>8.09.24</t>
  </si>
  <si>
    <t>8.09.25</t>
  </si>
  <si>
    <t>8.09.26</t>
  </si>
  <si>
    <t>8.09.27</t>
  </si>
  <si>
    <t>8.10.01</t>
  </si>
  <si>
    <t>8.10.02</t>
  </si>
  <si>
    <t>8.10.03</t>
  </si>
  <si>
    <t>8.10.04</t>
  </si>
  <si>
    <t>8.10.05</t>
  </si>
  <si>
    <t>8.10.06</t>
  </si>
  <si>
    <t>8.11.01</t>
  </si>
  <si>
    <t>8.11.02</t>
  </si>
  <si>
    <t>8.11.03</t>
  </si>
  <si>
    <t>8.11.04</t>
  </si>
  <si>
    <t>8.11.05</t>
  </si>
  <si>
    <t>8.11.06</t>
  </si>
  <si>
    <t>8.12.01</t>
  </si>
  <si>
    <t>8.12.02</t>
  </si>
  <si>
    <t>8.12.03</t>
  </si>
  <si>
    <t>8.12.04</t>
  </si>
  <si>
    <t>8.12.05</t>
  </si>
  <si>
    <t>8.13.01</t>
  </si>
  <si>
    <t>8.13.02</t>
  </si>
  <si>
    <t>8.13.03</t>
  </si>
  <si>
    <t>8.14.01</t>
  </si>
  <si>
    <t>8.14.02</t>
  </si>
  <si>
    <t>8.14.03</t>
  </si>
  <si>
    <t>8.14.04</t>
  </si>
  <si>
    <t>8.14.05</t>
  </si>
  <si>
    <t>8.14.06</t>
  </si>
  <si>
    <t>8.14.07</t>
  </si>
  <si>
    <t>8.14.08</t>
  </si>
  <si>
    <t>8.14.09</t>
  </si>
  <si>
    <t>8.14.10</t>
  </si>
  <si>
    <t>8.14.11</t>
  </si>
  <si>
    <t>8.14.12</t>
  </si>
  <si>
    <t>8.15.01</t>
  </si>
  <si>
    <t>8.15.02</t>
  </si>
  <si>
    <t>8.15.03</t>
  </si>
  <si>
    <t>8.15.04</t>
  </si>
  <si>
    <t>8.15.05</t>
  </si>
  <si>
    <t>8.15.06</t>
  </si>
  <si>
    <t>8.16.01</t>
  </si>
  <si>
    <t>8.16.02</t>
  </si>
  <si>
    <t>8.16.03</t>
  </si>
  <si>
    <t>8.16.04</t>
  </si>
  <si>
    <t>8.16.05</t>
  </si>
  <si>
    <t>8.16.06</t>
  </si>
  <si>
    <t>8.16.07</t>
  </si>
  <si>
    <t>8.16.08</t>
  </si>
  <si>
    <t>8.16.09</t>
  </si>
  <si>
    <t>8.16.10</t>
  </si>
  <si>
    <t>8.16.11</t>
  </si>
  <si>
    <t>8.16.12</t>
  </si>
  <si>
    <t>8.16.13</t>
  </si>
  <si>
    <t>8.16.14</t>
  </si>
  <si>
    <t>8.16.15</t>
  </si>
  <si>
    <t>8.16.16</t>
  </si>
  <si>
    <t>8.16.17</t>
  </si>
  <si>
    <t>8.16.18</t>
  </si>
  <si>
    <t>8.16.19</t>
  </si>
  <si>
    <t>8.16.20</t>
  </si>
  <si>
    <t>8.16.21</t>
  </si>
  <si>
    <t>8.16.22</t>
  </si>
  <si>
    <t>8.16.23</t>
  </si>
  <si>
    <t>8.16.24</t>
  </si>
  <si>
    <t>8.16.25</t>
  </si>
  <si>
    <t>8.16.26</t>
  </si>
  <si>
    <t>8.16.27</t>
  </si>
  <si>
    <t>8.16.28</t>
  </si>
  <si>
    <t>8.16.29</t>
  </si>
  <si>
    <t>8.16.30</t>
  </si>
  <si>
    <t>8.16.31</t>
  </si>
  <si>
    <t>8.16.32</t>
  </si>
  <si>
    <t>8.16.33</t>
  </si>
  <si>
    <t>8.16.34</t>
  </si>
  <si>
    <t>8.16.35</t>
  </si>
  <si>
    <t>8.16.36</t>
  </si>
  <si>
    <t>8.16.37</t>
  </si>
  <si>
    <t>8.16.38</t>
  </si>
  <si>
    <t>8.16.39</t>
  </si>
  <si>
    <t>8.16.40</t>
  </si>
  <si>
    <t>8.16.41</t>
  </si>
  <si>
    <t>8.16.42</t>
  </si>
  <si>
    <t>8.16.43</t>
  </si>
  <si>
    <t>8.16.44</t>
  </si>
  <si>
    <t>8.16.45</t>
  </si>
  <si>
    <t>8.16.46</t>
  </si>
  <si>
    <t>8.16.47</t>
  </si>
  <si>
    <t>8.16.48</t>
  </si>
  <si>
    <t>8.16.49</t>
  </si>
  <si>
    <t>8.16.50</t>
  </si>
  <si>
    <t>8.16.51</t>
  </si>
  <si>
    <t>8.16.52</t>
  </si>
  <si>
    <t>8.16.53</t>
  </si>
  <si>
    <t>8.16.54</t>
  </si>
  <si>
    <t>8.16.55</t>
  </si>
  <si>
    <t>8.16.56</t>
  </si>
  <si>
    <t>8.16.57</t>
  </si>
  <si>
    <t>8.16.58</t>
  </si>
  <si>
    <t>8.17.01</t>
  </si>
  <si>
    <t>8.17.02</t>
  </si>
  <si>
    <t>8.17.03</t>
  </si>
  <si>
    <t>8.17.04</t>
  </si>
  <si>
    <t>8.17.05</t>
  </si>
  <si>
    <t>8.17.06</t>
  </si>
  <si>
    <t>8.17.07</t>
  </si>
  <si>
    <t>8.17.08</t>
  </si>
  <si>
    <t>8.17.09</t>
  </si>
  <si>
    <t>8.17.10</t>
  </si>
  <si>
    <t>8.17.11</t>
  </si>
  <si>
    <t>8.18.01</t>
  </si>
  <si>
    <t>8.18.02</t>
  </si>
  <si>
    <t>8.18.03</t>
  </si>
  <si>
    <t>8.18.04</t>
  </si>
  <si>
    <t>8.19.01</t>
  </si>
  <si>
    <t>8.19.02</t>
  </si>
  <si>
    <t>8.19.03</t>
  </si>
  <si>
    <t>8.20</t>
  </si>
  <si>
    <t>8.20.01</t>
  </si>
  <si>
    <t>8.20.02</t>
  </si>
  <si>
    <t>8.20.03</t>
  </si>
  <si>
    <t>8.20.04</t>
  </si>
  <si>
    <t>8.20.05</t>
  </si>
  <si>
    <t>8.20.06</t>
  </si>
  <si>
    <t>8.21</t>
  </si>
  <si>
    <t>8.21.01</t>
  </si>
  <si>
    <t>8.21.02</t>
  </si>
  <si>
    <t>8.21.03</t>
  </si>
  <si>
    <t>8.21.04</t>
  </si>
  <si>
    <t>8.21.05</t>
  </si>
  <si>
    <t>8.21.06</t>
  </si>
  <si>
    <t>8.21.07</t>
  </si>
  <si>
    <t>8.21.08</t>
  </si>
  <si>
    <t>8.21.09</t>
  </si>
  <si>
    <t>8.21.10</t>
  </si>
  <si>
    <t>8.21.11</t>
  </si>
  <si>
    <t>8.21.12</t>
  </si>
  <si>
    <t>8.21.13</t>
  </si>
  <si>
    <t>8.21.14</t>
  </si>
  <si>
    <t>8.21.15</t>
  </si>
  <si>
    <t>8.21.16</t>
  </si>
  <si>
    <t>8.21.17</t>
  </si>
  <si>
    <t>8.21.18</t>
  </si>
  <si>
    <t>8.21.19</t>
  </si>
  <si>
    <t>8.21.20</t>
  </si>
  <si>
    <t>9.01</t>
  </si>
  <si>
    <t>9.01.01</t>
  </si>
  <si>
    <t>9.01.02</t>
  </si>
  <si>
    <t>9.01.03</t>
  </si>
  <si>
    <t>9.01.04</t>
  </si>
  <si>
    <t>9.01.05</t>
  </si>
  <si>
    <t>9.01.06</t>
  </si>
  <si>
    <t>9.01.07</t>
  </si>
  <si>
    <t>9.01.08</t>
  </si>
  <si>
    <t>9.01.09</t>
  </si>
  <si>
    <t>9.01.10</t>
  </si>
  <si>
    <t>9.01.11</t>
  </si>
  <si>
    <t>9.01.12</t>
  </si>
  <si>
    <t>9.01.13</t>
  </si>
  <si>
    <t>9.01.14</t>
  </si>
  <si>
    <t>9.01.15</t>
  </si>
  <si>
    <t>9.01.16</t>
  </si>
  <si>
    <t>9.02</t>
  </si>
  <si>
    <t>9.02.01</t>
  </si>
  <si>
    <t>9.02.02</t>
  </si>
  <si>
    <t>9.02.03</t>
  </si>
  <si>
    <t>9.02.04</t>
  </si>
  <si>
    <t>9.02.05</t>
  </si>
  <si>
    <t>9.02.06</t>
  </si>
  <si>
    <t>9.02.07</t>
  </si>
  <si>
    <t>9.02.08</t>
  </si>
  <si>
    <t>9.02.09</t>
  </si>
  <si>
    <t>9.02.10</t>
  </si>
  <si>
    <t>9.03</t>
  </si>
  <si>
    <t>9.03.01</t>
  </si>
  <si>
    <t>9.03.02</t>
  </si>
  <si>
    <t>9.03.03</t>
  </si>
  <si>
    <t>9.03.04</t>
  </si>
  <si>
    <t>9.04</t>
  </si>
  <si>
    <t>9.04.01</t>
  </si>
  <si>
    <t>9.04.02</t>
  </si>
  <si>
    <t>9.04.03</t>
  </si>
  <si>
    <t>9.04.04</t>
  </si>
  <si>
    <t>9.04.05</t>
  </si>
  <si>
    <t>9.04.06</t>
  </si>
  <si>
    <t>9.04.07</t>
  </si>
  <si>
    <t>9.04.08</t>
  </si>
  <si>
    <t>9.04.09</t>
  </si>
  <si>
    <t>9.04.10</t>
  </si>
  <si>
    <t>9.04.11</t>
  </si>
  <si>
    <t>9.04.12</t>
  </si>
  <si>
    <t>9.04.13</t>
  </si>
  <si>
    <t>9.04.14</t>
  </si>
  <si>
    <t>9.04.15</t>
  </si>
  <si>
    <t>9.04.16</t>
  </si>
  <si>
    <t>9.04.17</t>
  </si>
  <si>
    <t>9.04.18</t>
  </si>
  <si>
    <t>9.05</t>
  </si>
  <si>
    <t>9.05.01</t>
  </si>
  <si>
    <t>9.05.02</t>
  </si>
  <si>
    <t>9.05.03</t>
  </si>
  <si>
    <t>9.05.04</t>
  </si>
  <si>
    <t>9.05.05</t>
  </si>
  <si>
    <t>9.05.06</t>
  </si>
  <si>
    <t>9.05.07</t>
  </si>
  <si>
    <t>9.05.08</t>
  </si>
  <si>
    <t>9.05.09</t>
  </si>
  <si>
    <t>9.05.10</t>
  </si>
  <si>
    <t>9.05.11</t>
  </si>
  <si>
    <t>9.06</t>
  </si>
  <si>
    <t>9.06.01</t>
  </si>
  <si>
    <t>9.06.02</t>
  </si>
  <si>
    <t>9.06.03</t>
  </si>
  <si>
    <t>9.06.04</t>
  </si>
  <si>
    <t>9.06.05</t>
  </si>
  <si>
    <t>9.06.06</t>
  </si>
  <si>
    <t>9.06.07</t>
  </si>
  <si>
    <t>9.06.08</t>
  </si>
  <si>
    <t>9.06.09</t>
  </si>
  <si>
    <t>9.06.10</t>
  </si>
  <si>
    <t>9.06.11</t>
  </si>
  <si>
    <t>9.06.12</t>
  </si>
  <si>
    <t>9.06.13</t>
  </si>
  <si>
    <t>9.06.14</t>
  </si>
  <si>
    <t>9.06.15</t>
  </si>
  <si>
    <t>9.06.16</t>
  </si>
  <si>
    <t>9.06.17</t>
  </si>
  <si>
    <t>9.06.18</t>
  </si>
  <si>
    <t>9.06.19</t>
  </si>
  <si>
    <t>9.06.20</t>
  </si>
  <si>
    <t>9.06.21</t>
  </si>
  <si>
    <t>9.06.22</t>
  </si>
  <si>
    <t>9.06.23</t>
  </si>
  <si>
    <t>9.06.24</t>
  </si>
  <si>
    <t>9.06.25</t>
  </si>
  <si>
    <t>9.06.26</t>
  </si>
  <si>
    <t>9.06.27</t>
  </si>
  <si>
    <t>9.06.28</t>
  </si>
  <si>
    <t>9.06.29</t>
  </si>
  <si>
    <t>9.06.30</t>
  </si>
  <si>
    <t>9.06.31</t>
  </si>
  <si>
    <t>9.06.32</t>
  </si>
  <si>
    <t>9.06.33</t>
  </si>
  <si>
    <t>9.06.34</t>
  </si>
  <si>
    <t>9.06.35</t>
  </si>
  <si>
    <t>9.06.36</t>
  </si>
  <si>
    <t>9.06.37</t>
  </si>
  <si>
    <t>9.06.38</t>
  </si>
  <si>
    <t>9.06.39</t>
  </si>
  <si>
    <t>9.06.40</t>
  </si>
  <si>
    <t>9.06.41</t>
  </si>
  <si>
    <t>9.06.42</t>
  </si>
  <si>
    <t>9.06.43</t>
  </si>
  <si>
    <t>9.06.44</t>
  </si>
  <si>
    <t>9.06.45</t>
  </si>
  <si>
    <t>9.06.46</t>
  </si>
  <si>
    <t>9.06.47</t>
  </si>
  <si>
    <t>9.07</t>
  </si>
  <si>
    <t>9.07.01</t>
  </si>
  <si>
    <t>9.07.02</t>
  </si>
  <si>
    <t>9.07.03</t>
  </si>
  <si>
    <t>9.07.04</t>
  </si>
  <si>
    <t>9.07.05</t>
  </si>
  <si>
    <t>9.07.06</t>
  </si>
  <si>
    <t>9.07.07</t>
  </si>
  <si>
    <t>9.07.08</t>
  </si>
  <si>
    <t>9.07.09</t>
  </si>
  <si>
    <t>9.07.10</t>
  </si>
  <si>
    <t>9.07.11</t>
  </si>
  <si>
    <t>9.07.12</t>
  </si>
  <si>
    <t>9.07.13</t>
  </si>
  <si>
    <t>9.07.14</t>
  </si>
  <si>
    <t>9.07.15</t>
  </si>
  <si>
    <t>9.07.16</t>
  </si>
  <si>
    <t>9.07.17</t>
  </si>
  <si>
    <t>9.07.18</t>
  </si>
  <si>
    <t>9.07.19</t>
  </si>
  <si>
    <t>9.08</t>
  </si>
  <si>
    <t>9.08.01</t>
  </si>
  <si>
    <t>9.08.02</t>
  </si>
  <si>
    <t>9.08.03</t>
  </si>
  <si>
    <t>9.08.04</t>
  </si>
  <si>
    <t>9.08.05</t>
  </si>
  <si>
    <t>9.08.06</t>
  </si>
  <si>
    <t>9.08.07</t>
  </si>
  <si>
    <t>9.08.08</t>
  </si>
  <si>
    <t>9.08.09</t>
  </si>
  <si>
    <t>9.08.10</t>
  </si>
  <si>
    <t>9.08.11</t>
  </si>
  <si>
    <t>9.08.12</t>
  </si>
  <si>
    <t>9.08.13</t>
  </si>
  <si>
    <t>9.08.14</t>
  </si>
  <si>
    <t>9.08.15</t>
  </si>
  <si>
    <t>9.08.16</t>
  </si>
  <si>
    <t>9.08.17</t>
  </si>
  <si>
    <t>9.08.18</t>
  </si>
  <si>
    <t>9.08.19</t>
  </si>
  <si>
    <t>9.08.20</t>
  </si>
  <si>
    <t>9.08.21</t>
  </si>
  <si>
    <t>9.08.22</t>
  </si>
  <si>
    <t>9.08.23</t>
  </si>
  <si>
    <t>9.08.24</t>
  </si>
  <si>
    <t>9.08.25</t>
  </si>
  <si>
    <t>9.08.26</t>
  </si>
  <si>
    <t>9.08.27</t>
  </si>
  <si>
    <t>9.08.28</t>
  </si>
  <si>
    <t>9.09</t>
  </si>
  <si>
    <t>9.09.01</t>
  </si>
  <si>
    <t>9.09.02</t>
  </si>
  <si>
    <t>9.09.03</t>
  </si>
  <si>
    <t>9.09.04</t>
  </si>
  <si>
    <t>9.09.05</t>
  </si>
  <si>
    <t>9.09.06</t>
  </si>
  <si>
    <t>9.09.07</t>
  </si>
  <si>
    <t>9.09.08</t>
  </si>
  <si>
    <t>9.09.09</t>
  </si>
  <si>
    <t>9.09.10</t>
  </si>
  <si>
    <t>9.09.11</t>
  </si>
  <si>
    <t>9.09.12</t>
  </si>
  <si>
    <t>9.09.13</t>
  </si>
  <si>
    <t>9.09.14</t>
  </si>
  <si>
    <t>9.09.15</t>
  </si>
  <si>
    <t>9.10.01</t>
  </si>
  <si>
    <t>9.10.02</t>
  </si>
  <si>
    <t>9.10.03</t>
  </si>
  <si>
    <t>9.10.04</t>
  </si>
  <si>
    <t>9.10.05</t>
  </si>
  <si>
    <t>9.10.06</t>
  </si>
  <si>
    <t>9.10.07</t>
  </si>
  <si>
    <t>9.10.08</t>
  </si>
  <si>
    <t>9.10.09</t>
  </si>
  <si>
    <t>9.11.01</t>
  </si>
  <si>
    <t>9.11.02</t>
  </si>
  <si>
    <t>9.11.03</t>
  </si>
  <si>
    <t>9.11.04</t>
  </si>
  <si>
    <t>9.11.05</t>
  </si>
  <si>
    <t>9.11.06</t>
  </si>
  <si>
    <t>9.11.07</t>
  </si>
  <si>
    <t>9.11.08</t>
  </si>
  <si>
    <t>9.11.09</t>
  </si>
  <si>
    <t>9.12.01</t>
  </si>
  <si>
    <t>9.12.02</t>
  </si>
  <si>
    <t>9.12.03</t>
  </si>
  <si>
    <t>9.12.04</t>
  </si>
  <si>
    <t>9.12.05</t>
  </si>
  <si>
    <t>9.12.06</t>
  </si>
  <si>
    <t>9.12.07</t>
  </si>
  <si>
    <t>9.12.08</t>
  </si>
  <si>
    <t>9.13.01</t>
  </si>
  <si>
    <t>9.13.02</t>
  </si>
  <si>
    <t>9.13.03</t>
  </si>
  <si>
    <t>9.13.04</t>
  </si>
  <si>
    <t>9.13.05</t>
  </si>
  <si>
    <t>9.13.06</t>
  </si>
  <si>
    <t>9.14.01</t>
  </si>
  <si>
    <t>9.14.02</t>
  </si>
  <si>
    <t>9.14.03</t>
  </si>
  <si>
    <t>9.14.04</t>
  </si>
  <si>
    <t>9.14.05</t>
  </si>
  <si>
    <t>9.14.06</t>
  </si>
  <si>
    <t>9.14.07</t>
  </si>
  <si>
    <t>9.14.08</t>
  </si>
  <si>
    <t>9.14.09</t>
  </si>
  <si>
    <t>9.15.01</t>
  </si>
  <si>
    <t>9.15.02</t>
  </si>
  <si>
    <t>9.15.03</t>
  </si>
  <si>
    <t>9.15.04</t>
  </si>
  <si>
    <t>9.15.05</t>
  </si>
  <si>
    <t>9.16.01</t>
  </si>
  <si>
    <t>9.16.02</t>
  </si>
  <si>
    <t>9.16.03</t>
  </si>
  <si>
    <t>9.17.01</t>
  </si>
  <si>
    <t>9.17.02</t>
  </si>
  <si>
    <t>10.01</t>
  </si>
  <si>
    <t>10.01.01</t>
  </si>
  <si>
    <t>10.02</t>
  </si>
  <si>
    <t>10.02.01</t>
  </si>
  <si>
    <t>10.03</t>
  </si>
  <si>
    <t>10.03.01</t>
  </si>
  <si>
    <t>10.04</t>
  </si>
  <si>
    <t>10.04.01</t>
  </si>
  <si>
    <t>10.04.02</t>
  </si>
  <si>
    <t>10.05</t>
  </si>
  <si>
    <t>10.05.01</t>
  </si>
  <si>
    <t>10.05.02</t>
  </si>
  <si>
    <t>10.05.03</t>
  </si>
  <si>
    <t>10.05.04</t>
  </si>
  <si>
    <t>10.06.01</t>
  </si>
  <si>
    <t>10.07.01</t>
  </si>
  <si>
    <t>10.08</t>
  </si>
  <si>
    <t>10.08.01</t>
  </si>
  <si>
    <t>10.08.02</t>
  </si>
  <si>
    <t>10.08.03</t>
  </si>
  <si>
    <t>10.09</t>
  </si>
  <si>
    <t>10.09.01</t>
  </si>
  <si>
    <t>10.09.02</t>
  </si>
  <si>
    <t>10.10</t>
  </si>
  <si>
    <t>10.10.01</t>
  </si>
  <si>
    <t>10.10.02</t>
  </si>
  <si>
    <t>10.11.01</t>
  </si>
  <si>
    <t>10.12</t>
  </si>
  <si>
    <t>10.12.01</t>
  </si>
  <si>
    <t>10.12.02</t>
  </si>
  <si>
    <t>10.12.03</t>
  </si>
  <si>
    <t>10.12.04</t>
  </si>
  <si>
    <t>10.12.05</t>
  </si>
  <si>
    <t>10.12.06</t>
  </si>
  <si>
    <t>10.13</t>
  </si>
  <si>
    <t>10.13.01</t>
  </si>
  <si>
    <t>10.14</t>
  </si>
  <si>
    <t>10.14.01</t>
  </si>
  <si>
    <t>10.14.02</t>
  </si>
  <si>
    <t>10.14.03</t>
  </si>
  <si>
    <t>10.14.04</t>
  </si>
  <si>
    <t>10.15</t>
  </si>
  <si>
    <t>10.15.01</t>
  </si>
  <si>
    <t>10.15.02</t>
  </si>
  <si>
    <t>10.15.03</t>
  </si>
  <si>
    <t>10.15.04</t>
  </si>
  <si>
    <t>10.15.05</t>
  </si>
  <si>
    <t>10.15.06</t>
  </si>
  <si>
    <t>10.16</t>
  </si>
  <si>
    <t>10.16.01</t>
  </si>
  <si>
    <t>10.17.01</t>
  </si>
  <si>
    <t>10.18</t>
  </si>
  <si>
    <t>10.18.01</t>
  </si>
  <si>
    <t>10.18.02</t>
  </si>
  <si>
    <t>10.19</t>
  </si>
  <si>
    <t>10.19.01</t>
  </si>
  <si>
    <t>10.19.02</t>
  </si>
  <si>
    <t>10.20</t>
  </si>
  <si>
    <t>10.20.01</t>
  </si>
  <si>
    <t>10.20.02</t>
  </si>
  <si>
    <t>10.20.03</t>
  </si>
  <si>
    <t>10.21</t>
  </si>
  <si>
    <t>10.21.01</t>
  </si>
  <si>
    <t>10.21.02</t>
  </si>
  <si>
    <t>10.21.03</t>
  </si>
  <si>
    <t>10.22</t>
  </si>
  <si>
    <t>10.22.01</t>
  </si>
  <si>
    <t>10.22.02</t>
  </si>
  <si>
    <t>10.22.03</t>
  </si>
  <si>
    <t>10.22.04</t>
  </si>
  <si>
    <t>10.23</t>
  </si>
  <si>
    <t>10.23.01</t>
  </si>
  <si>
    <t>10.23.02</t>
  </si>
  <si>
    <t>10.23.03</t>
  </si>
  <si>
    <t>11.01</t>
  </si>
  <si>
    <t>11.01.01</t>
  </si>
  <si>
    <t>11.01.02</t>
  </si>
  <si>
    <t>11.01.03</t>
  </si>
  <si>
    <t>11.01.04</t>
  </si>
  <si>
    <t>11.01.05</t>
  </si>
  <si>
    <t>11.01.06</t>
  </si>
  <si>
    <t>11.02.05</t>
  </si>
  <si>
    <t>11.02.06</t>
  </si>
  <si>
    <t>12.01.02</t>
  </si>
  <si>
    <t>12.03.01</t>
  </si>
  <si>
    <t>12.03.02</t>
  </si>
  <si>
    <t>12.06</t>
  </si>
  <si>
    <t>12.06.01</t>
  </si>
  <si>
    <t>12.06.02</t>
  </si>
  <si>
    <t>12.06.03</t>
  </si>
  <si>
    <t>12.08.02</t>
  </si>
  <si>
    <t>12.09.02</t>
  </si>
  <si>
    <t>12.10.01</t>
  </si>
  <si>
    <t>13.01.01</t>
  </si>
  <si>
    <t>13.01.02</t>
  </si>
  <si>
    <t>13.01.03</t>
  </si>
  <si>
    <t>13.01.04</t>
  </si>
  <si>
    <t>13.01.05</t>
  </si>
  <si>
    <t>13.01.06</t>
  </si>
  <si>
    <t>13.02</t>
  </si>
  <si>
    <t>13.02.01</t>
  </si>
  <si>
    <t>14.02</t>
  </si>
  <si>
    <t>14.02.01</t>
  </si>
  <si>
    <t>14.03</t>
  </si>
  <si>
    <t>14.03.01</t>
  </si>
  <si>
    <t>14.03.02</t>
  </si>
  <si>
    <t>14.04.02</t>
  </si>
  <si>
    <t>voy aca</t>
  </si>
  <si>
    <t>15.01.01</t>
  </si>
  <si>
    <t>15.04</t>
  </si>
  <si>
    <t>15.04.01</t>
  </si>
  <si>
    <t>15.04.02</t>
  </si>
  <si>
    <t>15.04.03</t>
  </si>
  <si>
    <t>15.04.04</t>
  </si>
  <si>
    <t>15.04.05</t>
  </si>
  <si>
    <t>15.04.06</t>
  </si>
  <si>
    <t>15.05.07</t>
  </si>
  <si>
    <t>15.05.08</t>
  </si>
  <si>
    <t>15.05.09</t>
  </si>
  <si>
    <t>15.05.10</t>
  </si>
  <si>
    <t>15.05.11</t>
  </si>
  <si>
    <t>15.05.12</t>
  </si>
  <si>
    <t>15.05.13</t>
  </si>
  <si>
    <t>15.07</t>
  </si>
  <si>
    <t>15.07.01</t>
  </si>
  <si>
    <t>15.07.02</t>
  </si>
  <si>
    <t>15.08.01</t>
  </si>
  <si>
    <t>15.09</t>
  </si>
  <si>
    <t>15.09.01</t>
  </si>
  <si>
    <t>15.11.01</t>
  </si>
  <si>
    <t>15.12</t>
  </si>
  <si>
    <t>15.12.01</t>
  </si>
  <si>
    <t>15.13</t>
  </si>
  <si>
    <t>15.13.01</t>
  </si>
  <si>
    <t>16.01</t>
  </si>
  <si>
    <t>16.01.01</t>
  </si>
  <si>
    <t>16.02</t>
  </si>
  <si>
    <t>16.02.01</t>
  </si>
  <si>
    <t>16.02.02</t>
  </si>
  <si>
    <t>16.02.03</t>
  </si>
  <si>
    <t>16.02.04</t>
  </si>
  <si>
    <t>18.01.03</t>
  </si>
  <si>
    <t>19.02</t>
  </si>
  <si>
    <t>19.02.01</t>
  </si>
  <si>
    <t>19.02.02</t>
  </si>
  <si>
    <t>19.05</t>
  </si>
  <si>
    <t>19.05.01</t>
  </si>
  <si>
    <t>19.06.02</t>
  </si>
  <si>
    <t>19.07.02</t>
  </si>
  <si>
    <t>19.08</t>
  </si>
  <si>
    <t>19.08.01</t>
  </si>
  <si>
    <t>19.08.02</t>
  </si>
  <si>
    <t>19.08.03</t>
  </si>
  <si>
    <t>19.08.04</t>
  </si>
  <si>
    <t>20.01.01</t>
  </si>
  <si>
    <t>20.01.02</t>
  </si>
  <si>
    <t>20.01.03</t>
  </si>
  <si>
    <t>20.01.04</t>
  </si>
  <si>
    <t>20.01.05</t>
  </si>
  <si>
    <t>20.02</t>
  </si>
  <si>
    <t>20.02.01</t>
  </si>
  <si>
    <t>20.03.02</t>
  </si>
  <si>
    <t>20.04</t>
  </si>
  <si>
    <t>20.04.01</t>
  </si>
  <si>
    <t>20.04.02</t>
  </si>
  <si>
    <t>20.04.03</t>
  </si>
  <si>
    <t>20.04.04</t>
  </si>
  <si>
    <t>20.04.05</t>
  </si>
  <si>
    <t>20.04.06</t>
  </si>
  <si>
    <t>20.05.03</t>
  </si>
  <si>
    <t>20.05.04</t>
  </si>
  <si>
    <t>20.05.05</t>
  </si>
  <si>
    <t>20.05.06</t>
  </si>
  <si>
    <t>20.05.07</t>
  </si>
  <si>
    <t>20.05.08</t>
  </si>
  <si>
    <t>20.05.09</t>
  </si>
  <si>
    <t>20.07.01</t>
  </si>
  <si>
    <t>21.06</t>
  </si>
  <si>
    <t>21.06.01</t>
  </si>
  <si>
    <t>21.07</t>
  </si>
  <si>
    <t>21.07.01</t>
  </si>
  <si>
    <t>21.07.02</t>
  </si>
  <si>
    <t>21.08</t>
  </si>
  <si>
    <t>21.08.01</t>
  </si>
  <si>
    <t>22.01</t>
  </si>
  <si>
    <t>22.01.01</t>
  </si>
  <si>
    <t>22.01.02</t>
  </si>
  <si>
    <t>22.01.03</t>
  </si>
  <si>
    <t>22.02</t>
  </si>
  <si>
    <t>22.02.01</t>
  </si>
  <si>
    <t>22.02.02</t>
  </si>
  <si>
    <t>22.02.03</t>
  </si>
  <si>
    <t>22.02.04</t>
  </si>
  <si>
    <t>23.03</t>
  </si>
  <si>
    <t>23.03.01</t>
  </si>
  <si>
    <t>23.03.02</t>
  </si>
  <si>
    <t>23.04</t>
  </si>
  <si>
    <t>23.04.01</t>
  </si>
  <si>
    <t>23.06</t>
  </si>
  <si>
    <t>23.06.01</t>
  </si>
  <si>
    <t>23.06.02</t>
  </si>
  <si>
    <t>23.08</t>
  </si>
  <si>
    <t>23.08.01</t>
  </si>
  <si>
    <t>23.08.02</t>
  </si>
  <si>
    <t>23.08.03</t>
  </si>
  <si>
    <t>24.01.01</t>
  </si>
  <si>
    <t>24.01.02</t>
  </si>
  <si>
    <t>24.01.03</t>
  </si>
  <si>
    <t>24.03</t>
  </si>
  <si>
    <t>24.03.01</t>
  </si>
  <si>
    <t>24.04.02</t>
  </si>
  <si>
    <t>24.05.03</t>
  </si>
  <si>
    <t>24.05.04</t>
  </si>
  <si>
    <t>25.01.05</t>
  </si>
  <si>
    <t>25.01.07</t>
  </si>
  <si>
    <t>25.02.02</t>
  </si>
  <si>
    <t>25.02.03</t>
  </si>
  <si>
    <t>25.02.04</t>
  </si>
  <si>
    <t>25.02.05</t>
  </si>
  <si>
    <t>25.03.01</t>
  </si>
  <si>
    <t>26.01</t>
  </si>
  <si>
    <t>26.01.01</t>
  </si>
  <si>
    <t>26.02</t>
  </si>
  <si>
    <t>26.02.01</t>
  </si>
  <si>
    <t>26.03</t>
  </si>
  <si>
    <t>26.03.01</t>
  </si>
  <si>
    <t>26.04</t>
  </si>
  <si>
    <t>26.04.01</t>
  </si>
  <si>
    <t>26.05</t>
  </si>
  <si>
    <t>26.05.01</t>
  </si>
  <si>
    <t>26.05.02</t>
  </si>
  <si>
    <t>26.06</t>
  </si>
  <si>
    <t>26.06.01</t>
  </si>
  <si>
    <t>26.07</t>
  </si>
  <si>
    <t>26.07.01</t>
  </si>
  <si>
    <t>26.07.02</t>
  </si>
  <si>
    <t>26.08</t>
  </si>
  <si>
    <t>26.08.01</t>
  </si>
  <si>
    <t>26.09</t>
  </si>
  <si>
    <t>26.09.01</t>
  </si>
  <si>
    <t>26.10</t>
  </si>
  <si>
    <t>26.10.01</t>
  </si>
  <si>
    <t>26.11</t>
  </si>
  <si>
    <t>26.11.01</t>
  </si>
  <si>
    <t>26.11.02</t>
  </si>
  <si>
    <t>26.11.03</t>
  </si>
  <si>
    <t>26.11.04</t>
  </si>
  <si>
    <t>26.11.05</t>
  </si>
  <si>
    <t>26.11.06</t>
  </si>
  <si>
    <t>26.12</t>
  </si>
  <si>
    <t>26.12.01</t>
  </si>
  <si>
    <t>26.12.02</t>
  </si>
  <si>
    <t>26.12.03</t>
  </si>
  <si>
    <t>26.12.04</t>
  </si>
  <si>
    <t>26.12.05</t>
  </si>
  <si>
    <t>26.12.06</t>
  </si>
  <si>
    <t>26.12.07</t>
  </si>
  <si>
    <t>26.13</t>
  </si>
  <si>
    <t>26.13.01</t>
  </si>
  <si>
    <t>26.14</t>
  </si>
  <si>
    <t>26.14.01</t>
  </si>
  <si>
    <t>26.14.02</t>
  </si>
  <si>
    <t>26.14.03</t>
  </si>
  <si>
    <t>27.01</t>
  </si>
  <si>
    <t>27.01.01</t>
  </si>
  <si>
    <t>27.01.02</t>
  </si>
  <si>
    <t>27.01.03</t>
  </si>
  <si>
    <t>27.01.04</t>
  </si>
  <si>
    <t>27.01.05</t>
  </si>
  <si>
    <t>27.01.06</t>
  </si>
  <si>
    <t>27.01.07</t>
  </si>
  <si>
    <t>27.02</t>
  </si>
  <si>
    <t>27.02.01</t>
  </si>
  <si>
    <t>27.02.02</t>
  </si>
  <si>
    <t>27.02.03</t>
  </si>
  <si>
    <t>27.02.04</t>
  </si>
  <si>
    <t>27.02.05</t>
  </si>
  <si>
    <t>27.02.06</t>
  </si>
  <si>
    <t>27.03</t>
  </si>
  <si>
    <t>27.04</t>
  </si>
  <si>
    <t>27.03.01</t>
  </si>
  <si>
    <t>27.04.01</t>
  </si>
  <si>
    <t>27.05</t>
  </si>
  <si>
    <t>27.05.01</t>
  </si>
  <si>
    <t>27.06</t>
  </si>
  <si>
    <t>27.06.01</t>
  </si>
  <si>
    <t>27.07</t>
  </si>
  <si>
    <t>27.07.01</t>
  </si>
  <si>
    <t>27.08</t>
  </si>
  <si>
    <t>27.08.01</t>
  </si>
  <si>
    <t>27.09</t>
  </si>
  <si>
    <t>27.09.01</t>
  </si>
  <si>
    <t>27.09.02</t>
  </si>
  <si>
    <t>27.09.03</t>
  </si>
  <si>
    <t>27.09.04</t>
  </si>
  <si>
    <t>27.09.05</t>
  </si>
  <si>
    <t>27.09.06</t>
  </si>
  <si>
    <t>27.09.07</t>
  </si>
  <si>
    <t>27.10</t>
  </si>
  <si>
    <t>27.10.01</t>
  </si>
  <si>
    <t>27.10.02</t>
  </si>
  <si>
    <t>27.11</t>
  </si>
  <si>
    <t>27.11.01</t>
  </si>
  <si>
    <t>27.11.02</t>
  </si>
  <si>
    <t>27.11.03</t>
  </si>
  <si>
    <t>27.11.04</t>
  </si>
  <si>
    <t>27.11.05</t>
  </si>
  <si>
    <t>27.11.06</t>
  </si>
  <si>
    <t>27.11.07</t>
  </si>
  <si>
    <t>27.11.08</t>
  </si>
  <si>
    <t>27.11.09</t>
  </si>
  <si>
    <t>27.11.10</t>
  </si>
  <si>
    <t>27.11.11</t>
  </si>
  <si>
    <t>27.11.12</t>
  </si>
  <si>
    <t>27.12</t>
  </si>
  <si>
    <t>27.12.01</t>
  </si>
  <si>
    <t>27.12.02</t>
  </si>
  <si>
    <t>27.12.03</t>
  </si>
  <si>
    <t>27.12.04</t>
  </si>
  <si>
    <t>27.12.05</t>
  </si>
  <si>
    <t>27.12.06</t>
  </si>
  <si>
    <t>27.13</t>
  </si>
  <si>
    <t>27.13.01</t>
  </si>
  <si>
    <t>27.14</t>
  </si>
  <si>
    <t>27.14.01</t>
  </si>
  <si>
    <t>27.14.02</t>
  </si>
  <si>
    <t>27.15</t>
  </si>
  <si>
    <t>27.15.01</t>
  </si>
  <si>
    <t>27.15.02</t>
  </si>
  <si>
    <t>27.15.03</t>
  </si>
  <si>
    <t>27.15.04</t>
  </si>
  <si>
    <t>27.15.05</t>
  </si>
  <si>
    <t>27.15.06</t>
  </si>
  <si>
    <t>27.15.07</t>
  </si>
  <si>
    <t>27.16</t>
  </si>
  <si>
    <t>CERTIFICACIONES</t>
  </si>
  <si>
    <t>RETIE</t>
  </si>
  <si>
    <t>RETILAP</t>
  </si>
  <si>
    <t>29.02</t>
  </si>
  <si>
    <t>TOTAL COSTO DIRECTO</t>
  </si>
  <si>
    <t>TOTAL COSTO DIRECTO + CERTIFICACIONES</t>
  </si>
  <si>
    <t>IMPREVISTOS</t>
  </si>
  <si>
    <t>IVA SOBRE UTILIDAD</t>
  </si>
  <si>
    <t>TOTAL AIU</t>
  </si>
  <si>
    <t>COSTO DIRECTO + AIU+ VALOR CERTIFICACIONES</t>
  </si>
  <si>
    <t>COMPENSACION POR TALA DE ARBOLES UND X 3.000.000</t>
  </si>
  <si>
    <t xml:space="preserve">VALOR TOTAL </t>
  </si>
  <si>
    <t>Valor total techo estimado</t>
  </si>
  <si>
    <t>Valor Unitario ofertado</t>
  </si>
  <si>
    <t>Valor total ofertado</t>
  </si>
  <si>
    <t xml:space="preserve">CONSTRUCCIÓN Y ADECUACIÓN DE LA ESTACIÓN DE BOMBEROS DE CAOBOS SALAZAR B-13 DE LA UAE CUERPO OFICIAL DE BOMBEROS DE BOGOTÁ – SGC. </t>
  </si>
  <si>
    <t>ASEO INTERIOR</t>
  </si>
  <si>
    <t>28.01</t>
  </si>
  <si>
    <t>28.01.01</t>
  </si>
  <si>
    <t>SUMINISTRO Y EJECUCIÓN DE ASEO FINO DE OBRA</t>
  </si>
  <si>
    <t>ASEO EXTERIOR</t>
  </si>
  <si>
    <t>SUMINISTRO Y EJECUCIÓN DE LIMPIEZA FACHADA MAS HIDROFUGO</t>
  </si>
  <si>
    <t>SUMINISTRO Y EJECUCIÓN DE LIMPIEZA DE VIDRIOS</t>
  </si>
  <si>
    <t>28.02</t>
  </si>
  <si>
    <t>28.02.01</t>
  </si>
  <si>
    <t>28.02.02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</si>
</sst>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$&quot;\ #,##0"/>
    <numFmt numFmtId="165" formatCode="_-* #,##0_-;\-* #,##0_-;_-* &quot;-&quot;??_-;_-@_-"/>
    <numFmt numFmtId="166" formatCode="&quot;$&quot;\ #,##0.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62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 wrapText="1"/>
    </xf>
    <xf numFmtId="4" fontId="12" fillId="0" borderId="4" xfId="0" applyNumberFormat="1" applyFont="1" applyBorder="1" applyAlignment="1">
      <alignment horizontal="center" vertical="center" wrapText="1"/>
    </xf>
    <xf numFmtId="43" fontId="14" fillId="0" borderId="4" xfId="1" applyFont="1" applyBorder="1" applyAlignment="1">
      <alignment vertical="center" wrapText="1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43" fontId="14" fillId="0" borderId="4" xfId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8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center" vertical="center" wrapText="1"/>
    </xf>
    <xf numFmtId="4" fontId="12" fillId="4" borderId="4" xfId="0" applyNumberFormat="1" applyFont="1" applyFill="1" applyBorder="1" applyAlignment="1">
      <alignment horizontal="center" vertical="center" wrapText="1"/>
    </xf>
    <xf numFmtId="43" fontId="14" fillId="4" borderId="4" xfId="1" applyFont="1" applyFill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15" fillId="0" borderId="4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166" fontId="8" fillId="4" borderId="4" xfId="0" applyNumberFormat="1" applyFont="1" applyFill="1" applyBorder="1" applyAlignment="1">
      <alignment horizontal="center" vertical="center"/>
    </xf>
    <xf numFmtId="166" fontId="11" fillId="0" borderId="4" xfId="0" applyNumberFormat="1" applyFont="1" applyBorder="1" applyAlignment="1">
      <alignment horizontal="right" vertical="center" wrapText="1"/>
    </xf>
    <xf numFmtId="10" fontId="12" fillId="0" borderId="4" xfId="2" applyNumberFormat="1" applyFont="1" applyFill="1" applyBorder="1" applyAlignment="1">
      <alignment vertical="center" wrapText="1"/>
    </xf>
    <xf numFmtId="10" fontId="11" fillId="0" borderId="4" xfId="2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43" fontId="14" fillId="0" borderId="0" xfId="1" applyFont="1" applyBorder="1" applyAlignment="1">
      <alignment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43" fontId="14" fillId="0" borderId="4" xfId="1" applyFont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0" fontId="3" fillId="0" borderId="4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left" vertical="center" wrapText="1"/>
    </xf>
  </cellXfs>
  <cellStyles count="4">
    <cellStyle name="Millares" xfId="1" builtinId="3"/>
    <cellStyle name="Normal" xfId="0" builtinId="0"/>
    <cellStyle name="Normal 2 4" xfId="3" xr:uid="{BBC712E3-0388-4043-A275-E7C8C1A73EF2}"/>
    <cellStyle name="Porcentaje" xfId="2" builtinId="5"/>
  </cellStyles>
  <dxfs count="484"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numFmt numFmtId="167" formatCode="_(&quot;$&quot;* #,##0.00_);_(&quot;$&quot;* \(#,##0.00\);_(&quot;$&quot;* &quot;-&quot;??_);_(@_)"/>
      <fill>
        <patternFill patternType="none">
          <bgColor auto="1"/>
        </patternFill>
      </fill>
    </dxf>
    <dxf>
      <font>
        <b/>
        <i val="0"/>
        <color auto="1"/>
      </font>
      <numFmt numFmtId="167" formatCode="_(&quot;$&quot;* #,##0.00_);_(&quot;$&quot;* \(#,##0.00\);_(&quot;$&quot;* &quot;-&quot;??_);_(@_)"/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numFmt numFmtId="167" formatCode="_(&quot;$&quot;* #,##0.00_);_(&quot;$&quot;* \(#,##0.00\);_(&quot;$&quot;* &quot;-&quot;??_);_(@_)"/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numFmt numFmtId="167" formatCode="_(&quot;$&quot;* #,##0.00_);_(&quot;$&quot;* \(#,##0.00\);_(&quot;$&quot;* &quot;-&quot;??_);_(@_)"/>
      <fill>
        <patternFill patternType="none">
          <bgColor auto="1"/>
        </patternFill>
      </fill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numFmt numFmtId="167" formatCode="_(&quot;$&quot;* #,##0.00_);_(&quot;$&quot;* \(#,##0.00\);_(&quot;$&quot;* &quot;-&quot;??_);_(@_)"/>
      <fill>
        <patternFill patternType="none">
          <bgColor auto="1"/>
        </patternFill>
      </fill>
    </dxf>
    <dxf>
      <font>
        <b/>
        <i val="0"/>
        <color auto="1"/>
      </font>
      <numFmt numFmtId="167" formatCode="_(&quot;$&quot;* #,##0.00_);_(&quot;$&quot;* \(#,##0.00\);_(&quot;$&quot;* &quot;-&quot;??_);_(@_)"/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numFmt numFmtId="167" formatCode="_(&quot;$&quot;* #,##0.00_);_(&quot;$&quot;* \(#,##0.00\);_(&quot;$&quot;* &quot;-&quot;??_);_(@_)"/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numFmt numFmtId="167" formatCode="_(&quot;$&quot;* #,##0.00_);_(&quot;$&quot;* \(#,##0.00\);_(&quot;$&quot;* &quot;-&quot;??_);_(@_)"/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numFmt numFmtId="167" formatCode="_(&quot;$&quot;* #,##0.00_);_(&quot;$&quot;* \(#,##0.00\);_(&quot;$&quot;* &quot;-&quot;??_);_(@_)"/>
      <fill>
        <patternFill patternType="none">
          <bgColor auto="1"/>
        </patternFill>
      </fill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numFmt numFmtId="167" formatCode="_(&quot;$&quot;* #,##0.00_);_(&quot;$&quot;* \(#,##0.00\);_(&quot;$&quot;* &quot;-&quot;??_);_(@_)"/>
      <fill>
        <patternFill patternType="none">
          <bgColor auto="1"/>
        </patternFill>
      </fill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numFmt numFmtId="167" formatCode="_(&quot;$&quot;* #,##0.00_);_(&quot;$&quot;* \(#,##0.00\);_(&quot;$&quot;* &quot;-&quot;??_);_(@_)"/>
      <fill>
        <patternFill patternType="none">
          <bgColor auto="1"/>
        </patternFill>
      </fill>
    </dxf>
    <dxf>
      <font>
        <b/>
        <i val="0"/>
        <color auto="1"/>
      </font>
      <numFmt numFmtId="167" formatCode="_(&quot;$&quot;* #,##0.00_);_(&quot;$&quot;* \(#,##0.00\);_(&quot;$&quot;* &quot;-&quot;??_);_(@_)"/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numFmt numFmtId="167" formatCode="_(&quot;$&quot;* #,##0.00_);_(&quot;$&quot;* \(#,##0.00\);_(&quot;$&quot;* &quot;-&quot;??_);_(@_)"/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numFmt numFmtId="167" formatCode="_(&quot;$&quot;* #,##0.00_);_(&quot;$&quot;* \(#,##0.00\);_(&quot;$&quot;* &quot;-&quot;??_);_(@_)"/>
      <fill>
        <patternFill patternType="none">
          <bgColor auto="1"/>
        </patternFill>
      </fill>
    </dxf>
    <dxf>
      <font>
        <b/>
        <i val="0"/>
        <color auto="1"/>
      </font>
      <numFmt numFmtId="167" formatCode="_(&quot;$&quot;* #,##0.00_);_(&quot;$&quot;* \(#,##0.00\);_(&quot;$&quot;* &quot;-&quot;??_);_(@_)"/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numFmt numFmtId="167" formatCode="_(&quot;$&quot;* #,##0.00_);_(&quot;$&quot;* \(#,##0.00\);_(&quot;$&quot;* &quot;-&quot;??_);_(@_)"/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numFmt numFmtId="167" formatCode="_(&quot;$&quot;* #,##0.00_);_(&quot;$&quot;* \(#,##0.00\);_(&quot;$&quot;* &quot;-&quot;??_);_(@_)"/>
      <fill>
        <patternFill patternType="none">
          <bgColor auto="1"/>
        </patternFill>
      </fill>
    </dxf>
    <dxf>
      <font>
        <b val="0"/>
        <i val="0"/>
      </font>
      <numFmt numFmtId="167" formatCode="_(&quot;$&quot;* #,##0.00_);_(&quot;$&quot;* \(#,##0.00\);_(&quot;$&quot;* &quot;-&quot;??_);_(@_)"/>
      <fill>
        <patternFill patternType="none">
          <bgColor auto="1"/>
        </patternFill>
      </fill>
    </dxf>
    <dxf>
      <font>
        <b/>
        <i val="0"/>
      </font>
      <numFmt numFmtId="167" formatCode="_(&quot;$&quot;* #,##0.00_);_(&quot;$&quot;* \(#,##0.00\);_(&quot;$&quot;* &quot;-&quot;??_);_(@_)"/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calcChain" Target="calcChain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131785</xdr:colOff>
      <xdr:row>0</xdr:row>
      <xdr:rowOff>351182</xdr:rowOff>
    </xdr:from>
    <xdr:ext cx="842249" cy="808383"/>
    <xdr:pic>
      <xdr:nvPicPr>
        <xdr:cNvPr id="3" name="0 Imagen">
          <a:extLst>
            <a:ext uri="{FF2B5EF4-FFF2-40B4-BE49-F238E27FC236}">
              <a16:creationId xmlns:a16="http://schemas.microsoft.com/office/drawing/2014/main" id="{F6CEE7DA-1F4F-47BB-8CA8-0F539807F64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42046" y="351182"/>
          <a:ext cx="842249" cy="808383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ofinanciacion\FICHAS%20Y%20FORMATOS\UNITARIOS%20GENERAL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gel%202006\PROCESOS_LIC_PAV_LOC\LICITACION_PPL_4_GRUPOS\PRESUPUESTOS_26_06_06\PRESUP_DEFINITIVOS_4G\PRESUP_PRECIOS_UNIFICADOS_OK\PRESUPUESTO%205-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ck%20up-diego%20m\PRESUPUESTOS%20STED\Puente%20Manitas\VERSION%20FINAL\Presupuesto%20Construcci&#243;n%20Puente%20Peatonal%20Manit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back%20up-diego%20m\PRESUPUESTOS%20STED\Puente%20Manitas\VERSION%20FINAL\Presupuesto%20Construcci&#243;n%20Puente%20Peatonal%20Manita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Users\MaCaroCar\Documents\PERSONAL%20MACAROCAR\PPTO%20PRELIMINAR%20PPL\APU%20VOL%2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cmcarden1\Configuraci&#243;n%20local\Archivos%20temporales%20de%20Internet\OLK27\DOCUME~1\CWRANG~1\CONFIG~1\Temp\Presupuesto%20proceso%20de%20atenci&#243;n%20de%20emergencia%20Limas%20Defini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presupuesto%20idu\CANTIDADES%20OBRA\comunicaciones\PTTO%20COMUNICACIONES%2014-ABR-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uario\Downloads\@\SCIA-NT2\PRESUPUESTOS\Actuales\050-1028%20rev.%20sep-01\62PRESUP\PRES1028SEPT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Familia%20Monsalvo%20D&#237;az\Equipo%20Anterior\Rossana\CONSULTORIA\2009\Insumos%20200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frodrig4\Downloads\untitled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OVO\Downloads\SANTA_ANA_CANTIDADES_ALUMBRADO_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1\CIRCUITOS%20CODENS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PROYECTOS%20Y%20LICITACIONES\LICITACIONES\ALCALDIA%20DE%20PALMIRA\Entrega%20Licitaci&#243;n\ANALISIS%20DE%20PRECIOS%20UNITARIOS-HOJA%20CON%20MACR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-469%20-%20Ppto%20Teatro%20Jerico%20V16%20-%20etapa%202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KA\AppData\Local\Packages\microsoft.windowscommunicationsapps_8wekyb3d8bbwe\LocalState\Files\S0\8467\Attachments\LISTADO%20DE%20APUS%20FRENTES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TRONCAL%2010\PRESUPUESTO\RECIBIDA\PRESUPUESTO\An&#225;lisis%20de%20precios%20unitarios\Datos%20b&#225;sico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Trab\Codensa-RSA\Densidades%20de%20carga\Cargabilidad%20econ&#243;mica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THOSIBA-USER\Escritorio\TILO\DOC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MANUEL%20RICARDO%20GOMEZ\I.D.U\KM%205%20V&#237;a%20la%20Calera\PROCESO%20PRECONTRACUTUAL\presupuestos\Construcci&#243;n\EJEMPLOS\Copia%20de%20PRESUPUESTO%20PUENTE%20TRANSVERSAL%2045%20-%20V.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cmcarden1\Mis%20documentos\MARIA%20CAROLINA\PRESUPUESTO\CONSTRUCCI&#211;N\CALI%20TUNA%20BAJA\1.%20PRESUPUESTO%20CALI%20TUNA%20BAJA%20FINA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Escritorio\PP\PP%20no%20usados\1&#186;%20de%20Mayo%20con%2049C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cdmejiad1\Configuraci&#243;n%20local\Archivos%20temporales%20de%20Internet\OLK53\Copia%20de%20MATRIZ%20PARA%20EL%20CALCULO%20DEL%20AIU%20201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3.20.45\difre\Documents%20and%20Settings\alejandrora\Configuraci&#243;n%20local\Archivos%20temporales%20de%20Internet\Content.Outlook\F0XXD406\Copia%20de%20BASE%20DE%20DATOS%20APU'S%20(4)%20(3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Formatos%204-7-8-11OCT%202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01%20cantidades\Copia%20de%20M.%20CANTIDADES%20ESTRUCTURALES%20CASIN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9CCF2C\BASE%20SITP%20COMPLETA%20CON%20POLIZAS%20TODAS%20LAS%20LOCALIDADES%20INCLUIDO%20JORGE%20MAR%2024%20CON%20EMERGENCIAS%20(1)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precios%20Gobernacion%20200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copc2421\correo\PLANOBRASING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narces%20orjuela\Documents\ING.%20NARCES%20DD\Procesos%202014\COLOMBIA%20COMPRA\OCAD%202013\DOC,S%20CONSORCIO%203D%20-%202014%20VH\ETAPA%20DE%20CONSTRUCCION\APUS%20Y%20PROGRAMACION\A.P.U.%20%20VILLA%20OLIMPI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  <sheetName val="LISTAS"/>
      <sheetName val="Hoja 1"/>
      <sheetName val="Hoja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PRESUP"/>
      <sheetName val="UNITARIOS GENERALES"/>
    </sheetNames>
    <definedNames>
      <definedName name="ERR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 DE ENTRA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Datos bá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steel"/>
      <sheetName val="CURVA 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  <sheetName val="AIU"/>
      <sheetName val="memo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M S &lt; o = 2SMLMV OBRA"/>
      <sheetName val="PRECIO"/>
      <sheetName val="RESUMEN"/>
      <sheetName val="PRESUPUESTO"/>
      <sheetName val="PERSONAL POR FRENTE"/>
      <sheetName val="CAL1_NORMAL"/>
      <sheetName val="CAL2_DOBLE_TURNO"/>
      <sheetName val="ANALISIS DE HORAS EXTRAS"/>
      <sheetName val="TABLA DE SALARIOS"/>
      <sheetName val="EQUIPO"/>
      <sheetName val="ALIMENTACION"/>
      <sheetName val="PROV. CONST"/>
      <sheetName val="PROV. OPERACION"/>
      <sheetName val="CAMP CONST"/>
      <sheetName val="VIVIENDA DIRECCION"/>
      <sheetName val="INDIRECTOS"/>
      <sheetName val="CONSUMO ENERGIA"/>
      <sheetName val="POLIZAS"/>
      <sheetName val="Cot. CV y AP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  <sheetName val="Emboquillar"/>
      <sheetName val="Acometidacobrerígido"/>
      <sheetName val="Acometidatoma"/>
      <sheetName val="Acometidahasta1&quot;"/>
      <sheetName val="I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S NUEVOS"/>
      <sheetName val="SANTA_ANA"/>
      <sheetName val="conteo"/>
    </sheetNames>
    <sheetDataSet>
      <sheetData sheetId="0">
        <row r="9">
          <cell r="B9" t="str">
            <v>APU-1</v>
          </cell>
          <cell r="C9" t="str">
            <v>Desmonte, revisión, reparación e instalación de luminarias en postes. Incluye reparación de luminaria, repuestos y montaje a la altura necesaria.</v>
          </cell>
          <cell r="D9" t="str">
            <v>un</v>
          </cell>
          <cell r="E9" t="str">
            <v>CANT</v>
          </cell>
          <cell r="F9" t="str">
            <v>VALOR UNIT</v>
          </cell>
          <cell r="G9">
            <v>144883</v>
          </cell>
        </row>
        <row r="10">
          <cell r="C10" t="str">
            <v>MANO DE OBRA Eléctricas (Instalaciones)</v>
          </cell>
          <cell r="D10" t="str">
            <v>Hc</v>
          </cell>
          <cell r="E10">
            <v>3</v>
          </cell>
          <cell r="F10">
            <v>21288.799999999999</v>
          </cell>
          <cell r="G10">
            <v>63866.399999999994</v>
          </cell>
        </row>
        <row r="11">
          <cell r="C11" t="str">
            <v>EQUIPO BASICO (HERRAMIENTA MENOR 5% MO)</v>
          </cell>
          <cell r="D11" t="str">
            <v>glb</v>
          </cell>
          <cell r="E11">
            <v>0.05</v>
          </cell>
          <cell r="F11">
            <v>6393.7362666666668</v>
          </cell>
          <cell r="G11">
            <v>319.68681333333336</v>
          </cell>
        </row>
        <row r="12">
          <cell r="C12" t="str">
            <v>Repuestos</v>
          </cell>
          <cell r="D12" t="str">
            <v>glb</v>
          </cell>
          <cell r="E12">
            <v>1</v>
          </cell>
          <cell r="F12">
            <v>50000</v>
          </cell>
          <cell r="G12">
            <v>50000</v>
          </cell>
        </row>
        <row r="13">
          <cell r="C13" t="str">
            <v>Plataforma de tijera eléctrica o equipo similar para trabajo en altura. Incluye transporte ida y regreso.</v>
          </cell>
          <cell r="D13" t="str">
            <v>dia</v>
          </cell>
          <cell r="E13">
            <v>0.1</v>
          </cell>
          <cell r="F13">
            <v>300714.28571428574</v>
          </cell>
          <cell r="G13">
            <v>30071.428571428576</v>
          </cell>
        </row>
        <row r="14">
          <cell r="C14" t="str">
            <v>Acarreo-camión</v>
          </cell>
          <cell r="D14" t="str">
            <v>viaje</v>
          </cell>
          <cell r="E14">
            <v>3.7920799999999998E-3</v>
          </cell>
          <cell r="F14">
            <v>165000</v>
          </cell>
          <cell r="G14">
            <v>625.69319999999993</v>
          </cell>
        </row>
        <row r="15">
          <cell r="B15" t="str">
            <v>APU-2</v>
          </cell>
          <cell r="C15" t="str">
            <v>Elaboración de diagnóstico de redes eléctricas existentes, incluye análisis de calidad de energía, evaluación del estado y operación actual de cableado,  luminarias y demás componentes del sistema de iluminación exterior. Contempla entrega de informe con análisis y recomendaciones al ICFE.</v>
          </cell>
          <cell r="D15" t="str">
            <v>un</v>
          </cell>
          <cell r="E15" t="str">
            <v>CANT</v>
          </cell>
          <cell r="F15" t="str">
            <v>VALOR UNIT</v>
          </cell>
          <cell r="G15">
            <v>2500000</v>
          </cell>
        </row>
        <row r="16">
          <cell r="C16" t="str">
            <v>MANO DE OBRA Eléctricas (Instalaciones)</v>
          </cell>
          <cell r="D16" t="str">
            <v>Hc</v>
          </cell>
          <cell r="E16">
            <v>40</v>
          </cell>
          <cell r="F16">
            <v>21288.799999999999</v>
          </cell>
          <cell r="G16">
            <v>851552</v>
          </cell>
        </row>
        <row r="17">
          <cell r="C17" t="str">
            <v>EQUIPO BASICO (HERRAMIENTA MENOR 5% MO)</v>
          </cell>
          <cell r="D17" t="str">
            <v>glb</v>
          </cell>
          <cell r="E17">
            <v>0.05</v>
          </cell>
          <cell r="F17">
            <v>851552</v>
          </cell>
          <cell r="G17">
            <v>42577.600000000006</v>
          </cell>
        </row>
        <row r="18">
          <cell r="C18" t="str">
            <v>Elaboración de diagnóstico de redes eléctricas existentes, incluye análisis de calidad de energía, evaluación del estado y operación actual de cableado,  luminarias y demás componentes del sistema de iluminación exterior. Contempla entrega de informe con análisis y recomendaciones al ICFE.</v>
          </cell>
          <cell r="D18" t="str">
            <v>un</v>
          </cell>
          <cell r="E18">
            <v>1</v>
          </cell>
          <cell r="F18">
            <v>1605870</v>
          </cell>
          <cell r="G18">
            <v>1605870</v>
          </cell>
        </row>
        <row r="19">
          <cell r="B19" t="str">
            <v>APU-3</v>
          </cell>
          <cell r="C19" t="str">
            <v>Elaboración de cálculos fotométricos y redes eléctricas para el sistema de alumbrado exterior según RETIE y RETILAP. Incluye entrega de informe y Declaración de cumplimiento RETIE y RETILAP al ICFE.</v>
          </cell>
          <cell r="D19" t="str">
            <v>un</v>
          </cell>
          <cell r="E19" t="str">
            <v>CANT</v>
          </cell>
          <cell r="F19" t="str">
            <v>VALOR UNIT</v>
          </cell>
          <cell r="G19">
            <v>3200000</v>
          </cell>
        </row>
        <row r="20">
          <cell r="C20" t="str">
            <v>Ingeniería de detalle para la elaboración de cálculos fotométricos y redes eléctricas para el sistema de alumbrado exterior según RETIE y RETILAP. Incluye entrega de informe y Declaración de cumplimiento RETIE y RETILAP al ICFE.</v>
          </cell>
          <cell r="D20" t="str">
            <v>Hc</v>
          </cell>
          <cell r="E20">
            <v>80</v>
          </cell>
          <cell r="F20">
            <v>40000</v>
          </cell>
          <cell r="G20">
            <v>3200000</v>
          </cell>
        </row>
        <row r="21">
          <cell r="B21" t="str">
            <v>APU-4</v>
          </cell>
          <cell r="C21" t="str">
            <v>Desmonte de luminarias existentes en postes. Incluye extracción de aparato y cableado en mal estado, equipo para realizar desmonte a la altura necesaria, así como el cargue y retiro de material desmontado a disposición final definida por el ICFE.</v>
          </cell>
          <cell r="D21" t="str">
            <v>un</v>
          </cell>
          <cell r="E21" t="str">
            <v>CANT</v>
          </cell>
          <cell r="F21" t="str">
            <v>VALOR UNIT</v>
          </cell>
          <cell r="G21">
            <v>36267</v>
          </cell>
        </row>
        <row r="22">
          <cell r="C22" t="str">
            <v>MANO DE OBRA Eléctricas (Instalaciones)</v>
          </cell>
          <cell r="D22" t="str">
            <v>Hc</v>
          </cell>
          <cell r="E22">
            <v>1</v>
          </cell>
          <cell r="F22">
            <v>21288.799999999999</v>
          </cell>
          <cell r="G22">
            <v>21288.799999999999</v>
          </cell>
        </row>
        <row r="23">
          <cell r="C23" t="str">
            <v>EQUIPO BASICO (HERRAMIENTA MENOR 5% MO)</v>
          </cell>
          <cell r="D23" t="str">
            <v>glb</v>
          </cell>
          <cell r="E23">
            <v>0.05</v>
          </cell>
          <cell r="F23">
            <v>6393.7362666666668</v>
          </cell>
          <cell r="G23">
            <v>319.68681333333336</v>
          </cell>
        </row>
        <row r="24">
          <cell r="C24" t="str">
            <v>Plataforma de tijera eléctrica o equipo similar para trabajo en altura. Incluye transporte ida y regreso.</v>
          </cell>
          <cell r="D24" t="str">
            <v>dia</v>
          </cell>
          <cell r="E24">
            <v>4.6666276737927177E-2</v>
          </cell>
          <cell r="F24">
            <v>300714.28571428574</v>
          </cell>
          <cell r="G24">
            <v>14033.21607619096</v>
          </cell>
        </row>
        <row r="25">
          <cell r="C25" t="str">
            <v>Acarreo-camión</v>
          </cell>
          <cell r="D25" t="str">
            <v>viaje</v>
          </cell>
          <cell r="E25">
            <v>3.7920799999999998E-3</v>
          </cell>
          <cell r="F25">
            <v>165000</v>
          </cell>
          <cell r="G25">
            <v>625.69319999999993</v>
          </cell>
        </row>
        <row r="26">
          <cell r="B26" t="str">
            <v>APU-5</v>
          </cell>
          <cell r="C26" t="str">
            <v>Suministro  y tendido de acometida trifásica en conductores de cobre  3F No. 8 + 1T No. 10  THWN/ THHN, por Tubería 1Ø1" PVC. Incluye regata y reparación.</v>
          </cell>
          <cell r="D26" t="str">
            <v>m</v>
          </cell>
          <cell r="E26" t="str">
            <v>CANT</v>
          </cell>
          <cell r="F26" t="str">
            <v>VALOR UNIT</v>
          </cell>
          <cell r="G26">
            <v>24837.028876666667</v>
          </cell>
        </row>
        <row r="27">
          <cell r="C27" t="str">
            <v>MANO DE OBRA Electricas (Instalaciones)</v>
          </cell>
          <cell r="D27" t="str">
            <v>hc</v>
          </cell>
          <cell r="E27">
            <v>0.27400000000000002</v>
          </cell>
          <cell r="F27">
            <v>25312.3</v>
          </cell>
          <cell r="G27">
            <v>6935.5702000000001</v>
          </cell>
        </row>
        <row r="28">
          <cell r="C28" t="str">
            <v>Equipo básico (herramienta menor) Incluye punteros, macetas y demás herramienta de construcción.</v>
          </cell>
          <cell r="D28" t="str">
            <v>% MO</v>
          </cell>
          <cell r="E28">
            <v>0.05</v>
          </cell>
          <cell r="F28">
            <v>6935.5702000000001</v>
          </cell>
          <cell r="G28">
            <v>346.77851000000004</v>
          </cell>
        </row>
        <row r="29">
          <cell r="C29" t="str">
            <v xml:space="preserve">Tubo conduit PVC 1" </v>
          </cell>
          <cell r="D29" t="str">
            <v>m</v>
          </cell>
          <cell r="E29">
            <v>1.03</v>
          </cell>
          <cell r="F29">
            <v>1566.6666666666667</v>
          </cell>
          <cell r="G29">
            <v>1613.6666666666667</v>
          </cell>
        </row>
        <row r="30">
          <cell r="C30" t="str">
            <v>Cable de cobre No 8 AWG, THHN/THWN</v>
          </cell>
          <cell r="D30" t="str">
            <v>m</v>
          </cell>
          <cell r="E30">
            <v>3</v>
          </cell>
          <cell r="F30">
            <v>2950</v>
          </cell>
          <cell r="G30">
            <v>8850</v>
          </cell>
        </row>
        <row r="31">
          <cell r="C31" t="str">
            <v>Cable de cobre No 10 AWG , THHN/THWN</v>
          </cell>
          <cell r="D31" t="str">
            <v>m</v>
          </cell>
          <cell r="E31">
            <v>1</v>
          </cell>
          <cell r="F31">
            <v>2060</v>
          </cell>
          <cell r="G31">
            <v>2060</v>
          </cell>
        </row>
        <row r="32">
          <cell r="C32" t="str">
            <v>Boquilla terminal PVC de 1"</v>
          </cell>
          <cell r="D32" t="str">
            <v>un</v>
          </cell>
          <cell r="E32">
            <v>7.0000000000000007E-2</v>
          </cell>
          <cell r="F32">
            <v>1278</v>
          </cell>
          <cell r="G32">
            <v>89.460000000000008</v>
          </cell>
        </row>
        <row r="33">
          <cell r="C33" t="str">
            <v>Curva conduit PVC de 1"</v>
          </cell>
          <cell r="D33" t="str">
            <v>un</v>
          </cell>
          <cell r="E33">
            <v>7.0000000000000007E-2</v>
          </cell>
          <cell r="F33">
            <v>4022</v>
          </cell>
          <cell r="G33">
            <v>281.54000000000002</v>
          </cell>
        </row>
        <row r="34">
          <cell r="C34" t="str">
            <v>LIMPIADOR REM PVC 760 grms. (1/4)</v>
          </cell>
          <cell r="D34" t="str">
            <v>un</v>
          </cell>
          <cell r="E34">
            <v>7.0000000000000001E-3</v>
          </cell>
          <cell r="F34">
            <v>54768</v>
          </cell>
          <cell r="G34">
            <v>383.37600000000003</v>
          </cell>
        </row>
        <row r="35">
          <cell r="C35" t="str">
            <v>SOLDADURA PVC LIQUIDA 1/4 gl</v>
          </cell>
          <cell r="D35" t="str">
            <v>un</v>
          </cell>
          <cell r="E35">
            <v>7.0000000000000001E-3</v>
          </cell>
          <cell r="F35">
            <v>113585</v>
          </cell>
          <cell r="G35">
            <v>795.09500000000003</v>
          </cell>
        </row>
        <row r="36">
          <cell r="C36" t="str">
            <v>Regata para pase de tubería. Incluye trasiego vertical y horizontal, cargue y retiro de escombros a botadero autorizado.</v>
          </cell>
          <cell r="D36" t="str">
            <v>m</v>
          </cell>
          <cell r="G36">
            <v>0</v>
          </cell>
        </row>
        <row r="37">
          <cell r="C37" t="str">
            <v>MANO DE OBRA 2 Ayudantes (Albañileria)</v>
          </cell>
          <cell r="D37" t="str">
            <v>hc</v>
          </cell>
          <cell r="E37">
            <v>0.05</v>
          </cell>
          <cell r="F37">
            <v>13310</v>
          </cell>
          <cell r="G37">
            <v>665.5</v>
          </cell>
        </row>
        <row r="38">
          <cell r="C38" t="str">
            <v>Equipo básico (herramienta menor) Incluye punteros, macetas y demás herramienta de construcción.</v>
          </cell>
          <cell r="D38" t="str">
            <v>% MO</v>
          </cell>
          <cell r="E38">
            <v>0.05</v>
          </cell>
          <cell r="F38">
            <v>665.5</v>
          </cell>
          <cell r="G38">
            <v>33.274999999999999</v>
          </cell>
        </row>
        <row r="39">
          <cell r="C39" t="str">
            <v>Pulidora. Incluye disco de corte</v>
          </cell>
          <cell r="D39" t="str">
            <v>día</v>
          </cell>
          <cell r="E39">
            <v>1.7000000000000001E-2</v>
          </cell>
          <cell r="F39">
            <v>19570</v>
          </cell>
          <cell r="G39">
            <v>332.69</v>
          </cell>
        </row>
        <row r="40">
          <cell r="C40" t="str">
            <v>Pluma grúa</v>
          </cell>
          <cell r="D40" t="str">
            <v>día</v>
          </cell>
          <cell r="E40">
            <v>8.0000000000000002E-3</v>
          </cell>
          <cell r="F40">
            <v>29870</v>
          </cell>
          <cell r="G40">
            <v>238.96</v>
          </cell>
        </row>
        <row r="41">
          <cell r="C41" t="str">
            <v>VOLQUETA  6 m3, recolección, transporte y disposición final adecuada de residuos de construcción, expansión del material y demolición en lugar autorizado por ente de control. (Incluye copia del vale de ingreso del vehículo, certificado de disposición final emitido por la escombrera).</v>
          </cell>
          <cell r="D41" t="str">
            <v xml:space="preserve">viaje </v>
          </cell>
          <cell r="E41">
            <v>1E-3</v>
          </cell>
          <cell r="F41">
            <v>169950</v>
          </cell>
          <cell r="G41">
            <v>169.95000000000002</v>
          </cell>
        </row>
        <row r="42">
          <cell r="C42" t="str">
            <v>Reposición regatas tubería (Incluye: Mortero 1:4)</v>
          </cell>
          <cell r="D42" t="str">
            <v>m</v>
          </cell>
          <cell r="G42">
            <v>0</v>
          </cell>
        </row>
        <row r="43">
          <cell r="C43" t="str">
            <v>MANO DE OBRA AA (Albañileria)</v>
          </cell>
          <cell r="D43" t="str">
            <v>hc</v>
          </cell>
          <cell r="E43">
            <v>0.05</v>
          </cell>
          <cell r="F43">
            <v>19471</v>
          </cell>
          <cell r="G43">
            <v>973.55000000000007</v>
          </cell>
        </row>
        <row r="44">
          <cell r="C44" t="str">
            <v>Equipo básico (herramienta menor) Incluye punteros, macetas y demás herramienta de construcción.</v>
          </cell>
          <cell r="D44" t="str">
            <v>% MO</v>
          </cell>
          <cell r="E44">
            <v>0.05</v>
          </cell>
          <cell r="F44">
            <v>973.55000000000007</v>
          </cell>
          <cell r="G44">
            <v>48.677500000000009</v>
          </cell>
        </row>
        <row r="45">
          <cell r="C45" t="str">
            <v>Malla tipo gallinero 1 1/4" * 10 m</v>
          </cell>
          <cell r="D45" t="str">
            <v>rollo</v>
          </cell>
          <cell r="E45">
            <v>0.05</v>
          </cell>
          <cell r="F45">
            <v>11227</v>
          </cell>
          <cell r="G45">
            <v>561.35</v>
          </cell>
        </row>
        <row r="46">
          <cell r="C46" t="str">
            <v xml:space="preserve">Mortero 1:4 </v>
          </cell>
          <cell r="D46" t="str">
            <v>m3</v>
          </cell>
          <cell r="E46">
            <v>1E-3</v>
          </cell>
          <cell r="F46">
            <v>281190</v>
          </cell>
          <cell r="G46">
            <v>281.19</v>
          </cell>
        </row>
        <row r="47">
          <cell r="C47" t="str">
            <v>TRANSPORTE</v>
          </cell>
          <cell r="D47" t="str">
            <v>glb</v>
          </cell>
          <cell r="E47">
            <v>1</v>
          </cell>
          <cell r="F47">
            <v>176.4</v>
          </cell>
          <cell r="G47">
            <v>176.4</v>
          </cell>
        </row>
        <row r="48">
          <cell r="B48" t="str">
            <v>APU-6</v>
          </cell>
          <cell r="C48" t="str">
            <v>Suministro e instalación de Sistema de puesta a tierra con una (1) varilla  copper weld φ5/8"x2,40 m, cable de cobre No 6 AWG-THWN y soldadura exotérmica</v>
          </cell>
          <cell r="D48" t="str">
            <v>un</v>
          </cell>
          <cell r="E48" t="str">
            <v>CANT</v>
          </cell>
          <cell r="F48" t="str">
            <v>VALOR UNIT</v>
          </cell>
          <cell r="G48">
            <v>246704</v>
          </cell>
        </row>
        <row r="49">
          <cell r="C49" t="str">
            <v>MANO DE OBRA Eléctricas (Instalaciones)</v>
          </cell>
          <cell r="D49" t="str">
            <v>Hc</v>
          </cell>
          <cell r="E49">
            <v>2</v>
          </cell>
          <cell r="F49">
            <v>21288.799999999999</v>
          </cell>
          <cell r="G49">
            <v>42577.599999999999</v>
          </cell>
        </row>
        <row r="50">
          <cell r="C50" t="str">
            <v>EQUIPO BASICO (HERRAMIENTA MENOR 5% MO)</v>
          </cell>
          <cell r="D50" t="str">
            <v>glb</v>
          </cell>
          <cell r="E50">
            <v>0.05</v>
          </cell>
          <cell r="F50">
            <v>25546.559999999998</v>
          </cell>
          <cell r="G50">
            <v>1277.328</v>
          </cell>
        </row>
        <row r="51">
          <cell r="C51" t="str">
            <v>Tubo Conduit PVC 3/4" Tipo A</v>
          </cell>
          <cell r="D51" t="str">
            <v>m</v>
          </cell>
          <cell r="E51">
            <v>1.5</v>
          </cell>
          <cell r="F51">
            <v>1133</v>
          </cell>
          <cell r="G51">
            <v>1699.5</v>
          </cell>
        </row>
        <row r="52">
          <cell r="C52" t="str">
            <v>Molde de soldadura</v>
          </cell>
          <cell r="D52" t="str">
            <v>un</v>
          </cell>
          <cell r="E52">
            <v>1</v>
          </cell>
          <cell r="F52">
            <v>10000</v>
          </cell>
          <cell r="G52">
            <v>10000</v>
          </cell>
        </row>
        <row r="53">
          <cell r="C53" t="str">
            <v>Varilla copper Weld d=5/8" *2 .40m</v>
          </cell>
          <cell r="D53" t="str">
            <v>un</v>
          </cell>
          <cell r="E53">
            <v>1</v>
          </cell>
          <cell r="F53">
            <v>143350</v>
          </cell>
          <cell r="G53">
            <v>143350</v>
          </cell>
        </row>
        <row r="54">
          <cell r="C54" t="str">
            <v xml:space="preserve">Cable Cu THHN/THWN 6AWG </v>
          </cell>
          <cell r="D54" t="str">
            <v>m</v>
          </cell>
          <cell r="E54">
            <v>2</v>
          </cell>
          <cell r="F54">
            <v>4800</v>
          </cell>
          <cell r="G54">
            <v>9600</v>
          </cell>
        </row>
        <row r="55">
          <cell r="C55" t="str">
            <v>Soldadura exotérmica* 115 gr</v>
          </cell>
          <cell r="D55" t="str">
            <v>un</v>
          </cell>
          <cell r="E55">
            <v>1</v>
          </cell>
          <cell r="F55">
            <v>18000</v>
          </cell>
          <cell r="G55">
            <v>18000</v>
          </cell>
        </row>
        <row r="56">
          <cell r="C56" t="str">
            <v>Accesorios de fijación y conexión</v>
          </cell>
          <cell r="D56" t="str">
            <v>glb</v>
          </cell>
          <cell r="E56">
            <v>1</v>
          </cell>
          <cell r="F56">
            <v>20000</v>
          </cell>
          <cell r="G56">
            <v>20000</v>
          </cell>
        </row>
        <row r="57">
          <cell r="C57" t="str">
            <v xml:space="preserve">Transporte </v>
          </cell>
          <cell r="D57" t="str">
            <v>glb</v>
          </cell>
          <cell r="E57">
            <v>1</v>
          </cell>
          <cell r="F57">
            <v>199.52190476190276</v>
          </cell>
          <cell r="G57">
            <v>199.52190476190276</v>
          </cell>
        </row>
        <row r="58">
          <cell r="B58" t="str">
            <v>APU-7</v>
          </cell>
          <cell r="C58" t="str">
            <v>Suministro e instalación de Poste de concreto de 10 m. 510 kg. Homologado. Incluye excavación manual, cimentación, pintura acrílica y grúa.</v>
          </cell>
          <cell r="D58" t="str">
            <v>un</v>
          </cell>
          <cell r="E58" t="str">
            <v>CANT</v>
          </cell>
          <cell r="F58" t="str">
            <v>VALOR UNIT</v>
          </cell>
          <cell r="G58">
            <v>812235</v>
          </cell>
        </row>
        <row r="59">
          <cell r="C59" t="str">
            <v>MANO DE OBRA Eléctricas (Infraestructura)</v>
          </cell>
          <cell r="D59" t="str">
            <v>Hc</v>
          </cell>
          <cell r="E59">
            <v>1.6738707471727405</v>
          </cell>
          <cell r="F59">
            <v>44215.200000000004</v>
          </cell>
          <cell r="G59">
            <v>74010.529860392169</v>
          </cell>
        </row>
        <row r="60">
          <cell r="C60" t="str">
            <v>EQUIPO BASICO (HERRAMIENTA MENOR 5% MO)</v>
          </cell>
          <cell r="D60" t="str">
            <v>glb</v>
          </cell>
          <cell r="E60">
            <v>0.05</v>
          </cell>
          <cell r="F60">
            <v>74010.529860392169</v>
          </cell>
          <cell r="G60">
            <v>3700.5264930196086</v>
          </cell>
        </row>
        <row r="61">
          <cell r="C61" t="str">
            <v>Grúa con brazo Hidráulico. Incluye movilización a sitio de los trabajos.</v>
          </cell>
          <cell r="D61" t="str">
            <v>dia</v>
          </cell>
          <cell r="E61">
            <v>0.1</v>
          </cell>
          <cell r="F61">
            <v>900000</v>
          </cell>
          <cell r="G61">
            <v>90000</v>
          </cell>
        </row>
        <row r="62">
          <cell r="C62" t="str">
            <v>POSTE DE CONCRETO 10 metros - 510 kg - HOMOLOGADO</v>
          </cell>
          <cell r="D62" t="str">
            <v>un</v>
          </cell>
          <cell r="E62">
            <v>1</v>
          </cell>
          <cell r="F62">
            <v>590950</v>
          </cell>
          <cell r="G62">
            <v>590950</v>
          </cell>
        </row>
        <row r="63">
          <cell r="C63" t="str">
            <v>PINTURA ACRILICA A BASE SOLVENTES DE RAPIDO SECAMIENTO Tipo Pintuco (Acrílico Mantenimiento) o similar- Colores: Blanco, Amarillo o Negro según diseño.</v>
          </cell>
          <cell r="D63" t="str">
            <v>gal</v>
          </cell>
          <cell r="E63">
            <v>4.7E-2</v>
          </cell>
          <cell r="F63">
            <v>74900</v>
          </cell>
          <cell r="G63">
            <v>3520.3</v>
          </cell>
        </row>
        <row r="64">
          <cell r="C64" t="str">
            <v>EXCAVACION MANUAL DE MATERIAL HETEROGENEO (Incluye cargue y retiro del material excavado a botadero.)</v>
          </cell>
          <cell r="D64" t="str">
            <v>m3</v>
          </cell>
          <cell r="E64">
            <v>0.48</v>
          </cell>
          <cell r="F64">
            <v>47022</v>
          </cell>
          <cell r="G64">
            <v>22570.559999999998</v>
          </cell>
        </row>
        <row r="65">
          <cell r="C65" t="str">
            <v>RELLENO EN RECEBO-CEMENTO Proporción 10:1 (Compactado con pizón en capas de 15 cm.)</v>
          </cell>
          <cell r="D65" t="str">
            <v>m3</v>
          </cell>
          <cell r="E65">
            <v>0.36799999999999999</v>
          </cell>
          <cell r="F65">
            <v>47509</v>
          </cell>
          <cell r="G65">
            <v>17483.311999999998</v>
          </cell>
        </row>
        <row r="66">
          <cell r="C66" t="str">
            <v xml:space="preserve">Transporte </v>
          </cell>
          <cell r="D66" t="str">
            <v>glb</v>
          </cell>
          <cell r="E66">
            <v>1</v>
          </cell>
          <cell r="F66">
            <v>10000</v>
          </cell>
          <cell r="G66">
            <v>10000</v>
          </cell>
        </row>
        <row r="67">
          <cell r="B67" t="str">
            <v>APU-8</v>
          </cell>
          <cell r="C67" t="str">
            <v>Salida para luminaria de alumbrado exterior en poste. Incluye cable cobre 3x12 AWG THWN, IMC 1/2", conectores y accesorios de sujeción.</v>
          </cell>
          <cell r="D67" t="str">
            <v>un</v>
          </cell>
          <cell r="E67" t="str">
            <v>CANT</v>
          </cell>
          <cell r="F67" t="str">
            <v>VALOR UNIT</v>
          </cell>
          <cell r="G67">
            <v>133160</v>
          </cell>
        </row>
        <row r="68">
          <cell r="C68" t="str">
            <v>MANO DE OBRA Eléctricas (Infraestructura)</v>
          </cell>
          <cell r="D68" t="str">
            <v>Hc</v>
          </cell>
          <cell r="E68">
            <v>0.95</v>
          </cell>
          <cell r="F68">
            <v>44215.200000000004</v>
          </cell>
          <cell r="G68">
            <v>42004.44</v>
          </cell>
        </row>
        <row r="69">
          <cell r="C69" t="str">
            <v>EQUIPO BASICO (HERRAMIENTA MENOR 5% MO)</v>
          </cell>
          <cell r="D69" t="str">
            <v>glb</v>
          </cell>
          <cell r="E69">
            <v>0.05</v>
          </cell>
          <cell r="F69">
            <v>42004.44</v>
          </cell>
          <cell r="G69">
            <v>2100.2220000000002</v>
          </cell>
        </row>
        <row r="70">
          <cell r="C70" t="str">
            <v>Accesorios de fijación</v>
          </cell>
          <cell r="D70" t="str">
            <v>glb</v>
          </cell>
          <cell r="E70">
            <v>1</v>
          </cell>
          <cell r="F70">
            <v>3222.3748799999998</v>
          </cell>
          <cell r="G70">
            <v>3222.3748799999998</v>
          </cell>
        </row>
        <row r="71">
          <cell r="C71" t="str">
            <v>Tubo Conduit IMC 1/2"</v>
          </cell>
          <cell r="D71" t="str">
            <v>m</v>
          </cell>
          <cell r="E71">
            <v>3</v>
          </cell>
          <cell r="F71">
            <v>9500</v>
          </cell>
          <cell r="G71">
            <v>28500</v>
          </cell>
        </row>
        <row r="72">
          <cell r="C72" t="str">
            <v>Cable de cobre No. 12 AWG, THHN/THWN</v>
          </cell>
          <cell r="D72" t="str">
            <v>m</v>
          </cell>
          <cell r="E72">
            <v>30</v>
          </cell>
          <cell r="F72">
            <v>1250</v>
          </cell>
          <cell r="G72">
            <v>37500</v>
          </cell>
        </row>
        <row r="73">
          <cell r="C73" t="str">
            <v>Conector de puesta a tierra</v>
          </cell>
          <cell r="D73" t="str">
            <v>un</v>
          </cell>
          <cell r="E73">
            <v>1</v>
          </cell>
          <cell r="F73">
            <v>5600</v>
          </cell>
          <cell r="G73">
            <v>5600</v>
          </cell>
        </row>
        <row r="74">
          <cell r="C74" t="str">
            <v>Plataforma de tijera eléctrica o equipo similar para trabajo en altura. Incluye transporte ida y regreso.</v>
          </cell>
          <cell r="D74" t="str">
            <v>dia</v>
          </cell>
          <cell r="E74">
            <v>4.6666276737927177E-2</v>
          </cell>
          <cell r="F74">
            <v>300714.28571428574</v>
          </cell>
          <cell r="G74">
            <v>14033.21607619096</v>
          </cell>
        </row>
        <row r="75">
          <cell r="C75" t="str">
            <v xml:space="preserve">Transporte </v>
          </cell>
          <cell r="D75" t="str">
            <v>glb</v>
          </cell>
          <cell r="E75">
            <v>1</v>
          </cell>
          <cell r="F75">
            <v>200</v>
          </cell>
          <cell r="G75">
            <v>200</v>
          </cell>
        </row>
        <row r="76">
          <cell r="B76" t="str">
            <v>APU-9</v>
          </cell>
          <cell r="C76" t="str">
            <v>Suministro e instalación de Kit  empalme subacuático para baja tensión 600V en resina que cumplan norma ANSI C119.1 derivación 8-14, cable principal 6-2/0.  (Juego por 4 small)</v>
          </cell>
          <cell r="D76" t="str">
            <v>un</v>
          </cell>
          <cell r="E76" t="str">
            <v>CANT</v>
          </cell>
          <cell r="F76" t="str">
            <v>VALOR UNIT</v>
          </cell>
          <cell r="G76">
            <v>132443</v>
          </cell>
        </row>
        <row r="77">
          <cell r="C77" t="str">
            <v>MANO DE OBRA Eléctricas (Infraestructura)</v>
          </cell>
          <cell r="D77" t="str">
            <v>Hc</v>
          </cell>
          <cell r="E77">
            <v>0.12800433759100222</v>
          </cell>
          <cell r="F77">
            <v>44215.200000000004</v>
          </cell>
          <cell r="G77">
            <v>5659.7373874536815</v>
          </cell>
        </row>
        <row r="78">
          <cell r="C78" t="str">
            <v>EQUIPO BASICO (HERRAMIENTA MENOR 5% MO)</v>
          </cell>
          <cell r="D78" t="str">
            <v>glb</v>
          </cell>
          <cell r="E78">
            <v>0.05</v>
          </cell>
          <cell r="F78">
            <v>5659.7373874536815</v>
          </cell>
          <cell r="G78">
            <v>282.98686937268411</v>
          </cell>
        </row>
        <row r="79">
          <cell r="C79" t="str">
            <v>Kit  empalme subacuático para baja tensión 600V en resina que cumplan norma ANSI C119.1 derivación 8-14, cable principal 6-2/0.  (Juego por 4 small)</v>
          </cell>
          <cell r="D79" t="str">
            <v>un</v>
          </cell>
          <cell r="E79">
            <v>1</v>
          </cell>
          <cell r="F79">
            <v>125800</v>
          </cell>
          <cell r="G79">
            <v>125800</v>
          </cell>
        </row>
        <row r="80">
          <cell r="C80" t="str">
            <v xml:space="preserve">Transporte </v>
          </cell>
          <cell r="D80" t="str">
            <v>glb</v>
          </cell>
          <cell r="E80">
            <v>1</v>
          </cell>
          <cell r="F80">
            <v>700</v>
          </cell>
          <cell r="G80">
            <v>700</v>
          </cell>
        </row>
        <row r="81">
          <cell r="B81" t="str">
            <v>APU-10</v>
          </cell>
          <cell r="C81" t="str">
            <v>Suministro e instalacion de banco de ducto 1 ø 3/4"PVC - anden en concreto. Incluye excavación y relleno.</v>
          </cell>
          <cell r="D81" t="str">
            <v>m</v>
          </cell>
          <cell r="G81">
            <v>9835.7070519943209</v>
          </cell>
        </row>
        <row r="82">
          <cell r="C82" t="str">
            <v>MANO DE OBRA Electricas (Instalaciones)</v>
          </cell>
          <cell r="D82" t="str">
            <v>hc</v>
          </cell>
          <cell r="E82">
            <v>0.15</v>
          </cell>
          <cell r="F82">
            <v>25312.3</v>
          </cell>
          <cell r="G82">
            <v>3796.8449999999998</v>
          </cell>
        </row>
        <row r="83">
          <cell r="C83" t="str">
            <v xml:space="preserve">Equipo básico (herramienta menor) </v>
          </cell>
          <cell r="D83" t="str">
            <v>% MO</v>
          </cell>
          <cell r="E83">
            <v>0.05</v>
          </cell>
          <cell r="F83">
            <v>7960.7183500000001</v>
          </cell>
          <cell r="G83">
            <v>398.03591750000004</v>
          </cell>
        </row>
        <row r="84">
          <cell r="C84" t="str">
            <v>Tubo Conduit PVC 3/4" Tipo A</v>
          </cell>
          <cell r="D84" t="str">
            <v>m</v>
          </cell>
          <cell r="E84">
            <v>1</v>
          </cell>
          <cell r="F84">
            <v>1133</v>
          </cell>
          <cell r="G84">
            <v>1133</v>
          </cell>
        </row>
        <row r="85">
          <cell r="C85" t="str">
            <v>LIMPIADOR REM PVC 760 grms. (1/4)</v>
          </cell>
          <cell r="D85" t="str">
            <v>un</v>
          </cell>
          <cell r="E85">
            <v>1E-3</v>
          </cell>
          <cell r="F85">
            <v>54768</v>
          </cell>
          <cell r="G85">
            <v>54.768000000000001</v>
          </cell>
        </row>
        <row r="86">
          <cell r="C86" t="str">
            <v>SOLDADURA PVC LIQUIDA 1/4 gl</v>
          </cell>
          <cell r="D86" t="str">
            <v>un</v>
          </cell>
          <cell r="E86">
            <v>1E-3</v>
          </cell>
          <cell r="F86">
            <v>113585</v>
          </cell>
          <cell r="G86">
            <v>113.58500000000001</v>
          </cell>
        </row>
        <row r="87">
          <cell r="C87" t="str">
            <v xml:space="preserve">RELLENO EN ARENA DE PEÑA o especificación similar encontrada en el sitio </v>
          </cell>
          <cell r="D87" t="str">
            <v>m3</v>
          </cell>
          <cell r="E87">
            <v>3.5999999999999997E-2</v>
          </cell>
          <cell r="F87">
            <v>43260</v>
          </cell>
          <cell r="G87">
            <v>1557.36</v>
          </cell>
        </row>
        <row r="88">
          <cell r="C88" t="str">
            <v>EXCAVACIÓN SIN RETIRO</v>
          </cell>
          <cell r="D88" t="str">
            <v>m3</v>
          </cell>
          <cell r="E88">
            <v>7.4999999999999997E-2</v>
          </cell>
          <cell r="F88">
            <v>23450</v>
          </cell>
          <cell r="G88">
            <v>1758.75</v>
          </cell>
        </row>
        <row r="89">
          <cell r="C89" t="str">
            <v>TRANSPORTE</v>
          </cell>
          <cell r="D89" t="str">
            <v>glb</v>
          </cell>
          <cell r="E89">
            <v>0.5</v>
          </cell>
          <cell r="F89">
            <v>2046.7262689886461</v>
          </cell>
          <cell r="G89">
            <v>1023.363134494323</v>
          </cell>
        </row>
        <row r="90">
          <cell r="B90" t="str">
            <v>APU-11</v>
          </cell>
          <cell r="C90" t="str">
            <v>Suministro e instalación de cable para Red trenzada 3x2 + 1/0 AWG - Aluminio. Incluye accesorios de fijación y conexión.</v>
          </cell>
          <cell r="D90" t="str">
            <v>m</v>
          </cell>
          <cell r="E90" t="str">
            <v>CANT</v>
          </cell>
          <cell r="F90" t="str">
            <v>VALOR UNIT</v>
          </cell>
          <cell r="G90">
            <v>34371</v>
          </cell>
        </row>
        <row r="91">
          <cell r="C91" t="str">
            <v>MANO DE OBRA Eléctricas (Instalaciones)</v>
          </cell>
          <cell r="D91" t="str">
            <v>Hc</v>
          </cell>
          <cell r="E91">
            <v>0.08</v>
          </cell>
          <cell r="F91">
            <v>21288.799999999999</v>
          </cell>
          <cell r="G91">
            <v>1703.104</v>
          </cell>
        </row>
        <row r="92">
          <cell r="C92" t="str">
            <v>EQUIPO BASICO (HERRAMIENTA MENOR 5% MO)</v>
          </cell>
          <cell r="D92" t="str">
            <v>glb</v>
          </cell>
          <cell r="E92">
            <v>0.05</v>
          </cell>
          <cell r="F92">
            <v>1703.104</v>
          </cell>
          <cell r="G92">
            <v>85.155200000000008</v>
          </cell>
        </row>
        <row r="93">
          <cell r="C93" t="str">
            <v>CABLE CUADRUPLEX AUTOSOPORTADOS 90ºC 600V  Nº  3X2 +1/0N CONDUCTOR DE ALUMIIO AISLADO EN POLITILENO RETICULADO (XLP)</v>
          </cell>
          <cell r="D93" t="str">
            <v>m</v>
          </cell>
          <cell r="E93">
            <v>1</v>
          </cell>
          <cell r="F93">
            <v>9200</v>
          </cell>
          <cell r="G93">
            <v>9200</v>
          </cell>
        </row>
        <row r="94">
          <cell r="C94" t="str">
            <v>Plataforma de tijera eléctrica o equipo similar para trabajo en altura. Incluye transporte ida y regreso.</v>
          </cell>
          <cell r="D94" t="str">
            <v>dia</v>
          </cell>
          <cell r="E94">
            <v>4.6666276737927177E-2</v>
          </cell>
          <cell r="F94">
            <v>300714.28571428574</v>
          </cell>
          <cell r="G94">
            <v>14033.21607619096</v>
          </cell>
        </row>
        <row r="95">
          <cell r="C95" t="str">
            <v>Accesorios de conexión y fijación</v>
          </cell>
          <cell r="D95" t="str">
            <v>un</v>
          </cell>
          <cell r="E95">
            <v>1</v>
          </cell>
          <cell r="F95">
            <v>9300</v>
          </cell>
          <cell r="G95">
            <v>9300</v>
          </cell>
        </row>
        <row r="96">
          <cell r="C96" t="str">
            <v xml:space="preserve">Transporte </v>
          </cell>
          <cell r="D96" t="str">
            <v>glb</v>
          </cell>
          <cell r="E96">
            <v>1</v>
          </cell>
          <cell r="F96">
            <v>50</v>
          </cell>
          <cell r="G96">
            <v>50</v>
          </cell>
        </row>
        <row r="97">
          <cell r="B97" t="str">
            <v>APU-12</v>
          </cell>
          <cell r="C97" t="str">
            <v>Suministro e instalación de estructura norma Codensa AP311 Circuito exclusivo alumbrado construcción en línea con conductor trenzado. Incluye accesorios de fijación y conexión y brazo soporte de luminaria.</v>
          </cell>
          <cell r="D97" t="str">
            <v>un</v>
          </cell>
          <cell r="E97" t="str">
            <v>CANT</v>
          </cell>
          <cell r="F97" t="str">
            <v>VALOR UNIT</v>
          </cell>
          <cell r="G97">
            <v>137162</v>
          </cell>
        </row>
        <row r="98">
          <cell r="C98" t="str">
            <v>MANO DE OBRA Eléctricas (Infraestructura)</v>
          </cell>
          <cell r="D98" t="str">
            <v>Hc</v>
          </cell>
          <cell r="E98">
            <v>0.92153110047846898</v>
          </cell>
          <cell r="F98">
            <v>44215.200000000004</v>
          </cell>
          <cell r="G98">
            <v>40745.681913875604</v>
          </cell>
        </row>
        <row r="99">
          <cell r="C99" t="str">
            <v>EQUIPO BASICO (HERRAMIENTA MENOR 5% MO)</v>
          </cell>
          <cell r="D99" t="str">
            <v>glb</v>
          </cell>
          <cell r="E99">
            <v>0.05</v>
          </cell>
          <cell r="F99">
            <v>40745.681913875604</v>
          </cell>
          <cell r="G99">
            <v>2037.2840956937803</v>
          </cell>
        </row>
        <row r="100">
          <cell r="C100" t="str">
            <v>Amarre plástico para cable trenzado 20x4,8mm</v>
          </cell>
          <cell r="D100" t="str">
            <v>un</v>
          </cell>
          <cell r="E100">
            <v>2</v>
          </cell>
          <cell r="F100">
            <v>3756</v>
          </cell>
          <cell r="G100">
            <v>7513</v>
          </cell>
        </row>
        <row r="101">
          <cell r="C101" t="str">
            <v xml:space="preserve">Grapa de suspensión para cable trenzado de B.T. </v>
          </cell>
          <cell r="D101" t="str">
            <v>un</v>
          </cell>
          <cell r="E101">
            <v>1</v>
          </cell>
          <cell r="F101">
            <v>10945</v>
          </cell>
          <cell r="G101">
            <v>10945</v>
          </cell>
        </row>
        <row r="102">
          <cell r="C102" t="str">
            <v>Tornillo soporte para luminaria</v>
          </cell>
          <cell r="D102" t="str">
            <v>un</v>
          </cell>
          <cell r="E102">
            <v>2</v>
          </cell>
          <cell r="F102">
            <v>4705</v>
          </cell>
          <cell r="G102">
            <v>9411</v>
          </cell>
        </row>
        <row r="103">
          <cell r="C103" t="str">
            <v>Perno de ojo cerrado 5/8" x 10"</v>
          </cell>
          <cell r="D103" t="str">
            <v>un</v>
          </cell>
          <cell r="E103">
            <v>1</v>
          </cell>
          <cell r="F103">
            <v>4536</v>
          </cell>
          <cell r="G103">
            <v>4537</v>
          </cell>
        </row>
        <row r="104">
          <cell r="C104" t="str">
            <v>Cable Cu 2x14 PE-PVC concentrico 600V</v>
          </cell>
          <cell r="D104" t="str">
            <v>m</v>
          </cell>
          <cell r="E104">
            <v>3</v>
          </cell>
          <cell r="F104">
            <v>4170</v>
          </cell>
          <cell r="G104">
            <v>12512</v>
          </cell>
        </row>
        <row r="105">
          <cell r="C105" t="str">
            <v>Conector de tornillo con chaqueta aislante tipo3</v>
          </cell>
          <cell r="D105" t="str">
            <v>un</v>
          </cell>
          <cell r="E105">
            <v>2</v>
          </cell>
          <cell r="F105">
            <v>9714</v>
          </cell>
          <cell r="G105">
            <v>19428</v>
          </cell>
        </row>
        <row r="106">
          <cell r="C106" t="str">
            <v>Brazo soporte para luminaria</v>
          </cell>
          <cell r="D106" t="str">
            <v>un</v>
          </cell>
          <cell r="E106">
            <v>1</v>
          </cell>
          <cell r="F106">
            <v>15000</v>
          </cell>
          <cell r="G106">
            <v>15000</v>
          </cell>
        </row>
        <row r="107">
          <cell r="C107" t="str">
            <v>Plataforma de tijera eléctrica o equipo similar para trabajo en altura. Incluye transporte ida y regreso.</v>
          </cell>
          <cell r="D107" t="str">
            <v>dia</v>
          </cell>
          <cell r="E107">
            <v>4.6666276737927177E-2</v>
          </cell>
          <cell r="F107">
            <v>300714.28571428574</v>
          </cell>
          <cell r="G107">
            <v>14033.21607619096</v>
          </cell>
        </row>
        <row r="108">
          <cell r="C108" t="str">
            <v xml:space="preserve">Transporte </v>
          </cell>
          <cell r="D108" t="str">
            <v>glb</v>
          </cell>
          <cell r="E108">
            <v>1</v>
          </cell>
          <cell r="F108">
            <v>1000</v>
          </cell>
          <cell r="G108">
            <v>1000</v>
          </cell>
        </row>
        <row r="109">
          <cell r="B109" t="str">
            <v>APU-13</v>
          </cell>
          <cell r="C109" t="str">
            <v>Suministro, montaje y conexión de DPS Tipo 1+2. 208/120V - 3F+N. In=20kA. Incluye proteccion  trifasica.</v>
          </cell>
          <cell r="D109" t="str">
            <v>un</v>
          </cell>
          <cell r="E109" t="str">
            <v>CANT</v>
          </cell>
          <cell r="F109" t="str">
            <v>VALOR UNIT</v>
          </cell>
          <cell r="G109">
            <v>2583402</v>
          </cell>
        </row>
        <row r="110">
          <cell r="C110" t="str">
            <v>MANO DE OBRA Eléctricas (Instalaciones)</v>
          </cell>
          <cell r="D110" t="str">
            <v>hc</v>
          </cell>
          <cell r="E110">
            <v>2</v>
          </cell>
          <cell r="F110">
            <v>21288.799999999999</v>
          </cell>
          <cell r="G110">
            <v>42577.599999999999</v>
          </cell>
        </row>
        <row r="111">
          <cell r="C111" t="str">
            <v>EQUIPO BASICO (Herramienta menor)</v>
          </cell>
          <cell r="D111" t="str">
            <v>% MO</v>
          </cell>
          <cell r="E111">
            <v>0.05</v>
          </cell>
          <cell r="F111">
            <v>771506.11199999996</v>
          </cell>
          <cell r="G111">
            <v>38575.3056</v>
          </cell>
        </row>
        <row r="112">
          <cell r="C112" t="str">
            <v xml:space="preserve">DPS Tipo 1+2. 208/120V - 3F. In=20kA; MCOV=150V;  VPR=300V; Imax=150A; </v>
          </cell>
          <cell r="D112" t="str">
            <v>un</v>
          </cell>
          <cell r="E112">
            <v>1</v>
          </cell>
          <cell r="F112">
            <v>2389884</v>
          </cell>
          <cell r="G112">
            <v>2389884</v>
          </cell>
        </row>
        <row r="113">
          <cell r="C113" t="str">
            <v>Interruptor trifasico industrial 3x20A - 25kA</v>
          </cell>
          <cell r="D113" t="str">
            <v>un</v>
          </cell>
          <cell r="E113">
            <v>1</v>
          </cell>
          <cell r="F113">
            <v>112100</v>
          </cell>
          <cell r="G113">
            <v>112100</v>
          </cell>
        </row>
        <row r="114">
          <cell r="C114" t="str">
            <v xml:space="preserve">Transporte </v>
          </cell>
          <cell r="D114" t="str">
            <v>glb</v>
          </cell>
          <cell r="E114">
            <v>1</v>
          </cell>
          <cell r="F114">
            <v>264.62</v>
          </cell>
          <cell r="G114">
            <v>264.62</v>
          </cell>
        </row>
        <row r="115">
          <cell r="B115" t="str">
            <v>APU-14</v>
          </cell>
          <cell r="C115" t="str">
            <v>Suministro, montaje y conexión de tablero industrial trifásico, incluye protecciones, barrajes, conexiones, con espacio DPS, según unifilar</v>
          </cell>
          <cell r="D115" t="str">
            <v>un</v>
          </cell>
          <cell r="G115">
            <v>509057.18</v>
          </cell>
        </row>
        <row r="116">
          <cell r="C116" t="str">
            <v>MANO DE OBRA Electricas (Instalaciones)</v>
          </cell>
          <cell r="D116" t="str">
            <v>hc</v>
          </cell>
          <cell r="E116">
            <v>2</v>
          </cell>
          <cell r="F116">
            <v>25312.3</v>
          </cell>
          <cell r="G116">
            <v>50624.6</v>
          </cell>
        </row>
        <row r="117">
          <cell r="C117" t="str">
            <v>Equipo básico (herramienta menor) Incluye punteros, macetas y demás herramienta de construcción.</v>
          </cell>
          <cell r="D117" t="str">
            <v>% MO</v>
          </cell>
          <cell r="E117">
            <v>0.05</v>
          </cell>
          <cell r="F117">
            <v>50624.6</v>
          </cell>
          <cell r="G117">
            <v>2531.23</v>
          </cell>
        </row>
        <row r="118">
          <cell r="C118" t="str">
            <v>Interruptor trifasico industrial 3x30A - 25kA</v>
          </cell>
          <cell r="D118" t="str">
            <v>un</v>
          </cell>
          <cell r="E118">
            <v>1</v>
          </cell>
          <cell r="F118">
            <v>120050</v>
          </cell>
          <cell r="G118">
            <v>120050</v>
          </cell>
        </row>
        <row r="119">
          <cell r="C119" t="str">
            <v>Automático Industrial trifásico In=10A; Icc=10kA; V=208V.</v>
          </cell>
          <cell r="D119" t="str">
            <v>un</v>
          </cell>
          <cell r="E119">
            <v>3</v>
          </cell>
          <cell r="F119">
            <v>41000</v>
          </cell>
          <cell r="G119">
            <v>123000</v>
          </cell>
        </row>
        <row r="120">
          <cell r="C120" t="str">
            <v>Tablero industrial con barrajes,  espacio para DPS</v>
          </cell>
          <cell r="D120" t="str">
            <v>un</v>
          </cell>
          <cell r="E120">
            <v>1</v>
          </cell>
          <cell r="F120">
            <v>200000</v>
          </cell>
          <cell r="G120">
            <v>200000</v>
          </cell>
        </row>
        <row r="121">
          <cell r="C121" t="str">
            <v>Accesorios de conexión y fijación</v>
          </cell>
          <cell r="D121" t="str">
            <v>un</v>
          </cell>
          <cell r="E121">
            <v>1</v>
          </cell>
          <cell r="F121">
            <v>9300</v>
          </cell>
          <cell r="G121">
            <v>9300</v>
          </cell>
        </row>
        <row r="122">
          <cell r="C122" t="str">
            <v>TRANSPORTE</v>
          </cell>
          <cell r="D122" t="str">
            <v>glb</v>
          </cell>
          <cell r="E122">
            <v>1</v>
          </cell>
          <cell r="F122">
            <v>3551.35</v>
          </cell>
          <cell r="G122">
            <v>3551.35</v>
          </cell>
        </row>
        <row r="123">
          <cell r="B123" t="str">
            <v>APU-15</v>
          </cell>
          <cell r="C123" t="str">
            <v>Entrega de Certificación RETIE y RETILAP por Organismo de inspección: incluye entrega de Dictamen de inspeccion, Declaración de cumplimiento, visitas de inspección a la instalación, documentación según RETIE y RETILAP</v>
          </cell>
          <cell r="D123" t="str">
            <v>un</v>
          </cell>
          <cell r="E123" t="str">
            <v>CANT</v>
          </cell>
          <cell r="F123" t="str">
            <v>VALOR UNIT</v>
          </cell>
          <cell r="G123">
            <v>4165000</v>
          </cell>
        </row>
        <row r="124">
          <cell r="C124" t="str">
            <v>Certificación RETIE y RETILAP por Organismo de inspección: incluye entrega de Dictamen de inspeccion, Declaración de cumplimiento, visitas de inspección a la instalación, documentación según RETIE y RETILAP</v>
          </cell>
          <cell r="D124" t="str">
            <v>un</v>
          </cell>
          <cell r="E124">
            <v>1</v>
          </cell>
          <cell r="F124">
            <v>4165000</v>
          </cell>
          <cell r="G124">
            <v>4165000</v>
          </cell>
        </row>
        <row r="125">
          <cell r="B125" t="str">
            <v>APU-16</v>
          </cell>
          <cell r="C125" t="str">
            <v>Suministro, montaje y conexión de LUMINARIA LED ALUMBRADO EXTERIOR 100W; 120V, 13500lm; 4000K. Vida útil: 10 años, IP65. Incluye  driver LED, fotocelda, accesorios de fijación y conexión.</v>
          </cell>
          <cell r="D125" t="str">
            <v>un</v>
          </cell>
          <cell r="E125" t="str">
            <v>CANT</v>
          </cell>
          <cell r="F125" t="str">
            <v>VALOR UNIT</v>
          </cell>
          <cell r="G125">
            <v>695374</v>
          </cell>
        </row>
        <row r="126">
          <cell r="C126" t="str">
            <v>MANO DE OBRA Eléctricas (Infraestructura)</v>
          </cell>
          <cell r="D126" t="str">
            <v>Hc</v>
          </cell>
          <cell r="E126">
            <v>1</v>
          </cell>
          <cell r="F126">
            <v>44215.200000000004</v>
          </cell>
          <cell r="G126">
            <v>44215.200000000004</v>
          </cell>
        </row>
        <row r="127">
          <cell r="C127" t="str">
            <v>EQUIPO BASICO (HERRAMIENTA MENOR 5% MO)</v>
          </cell>
          <cell r="D127" t="str">
            <v>glb</v>
          </cell>
          <cell r="E127">
            <v>0.05</v>
          </cell>
          <cell r="F127">
            <v>88430.400000000009</v>
          </cell>
          <cell r="G127">
            <v>4421.5200000000004</v>
          </cell>
        </row>
        <row r="128">
          <cell r="C128" t="str">
            <v>LUMINARIA LED ALUMBRADO EXTERIOR 100W; 120V, 13500lm; 4000K. Vida útil: 10 años, IP65. Incluye  driver LED integrado</v>
          </cell>
          <cell r="D128" t="str">
            <v>un</v>
          </cell>
          <cell r="E128">
            <v>1</v>
          </cell>
          <cell r="F128">
            <v>618227.61</v>
          </cell>
          <cell r="G128">
            <v>618227.61</v>
          </cell>
        </row>
        <row r="129">
          <cell r="C129" t="str">
            <v xml:space="preserve">Fotocelda para Luminaria </v>
          </cell>
          <cell r="D129" t="str">
            <v>un</v>
          </cell>
          <cell r="E129">
            <v>1</v>
          </cell>
          <cell r="F129">
            <v>14276</v>
          </cell>
          <cell r="G129">
            <v>14276</v>
          </cell>
        </row>
        <row r="130">
          <cell r="C130" t="str">
            <v>Plataforma de tijera eléctrica o equipo similar para trabajo en altura. Incluye transporte ida y regreso.</v>
          </cell>
          <cell r="D130" t="str">
            <v>dd</v>
          </cell>
          <cell r="E130">
            <v>4.6666276737927177E-2</v>
          </cell>
          <cell r="F130">
            <v>300714.28571428574</v>
          </cell>
          <cell r="G130">
            <v>14033.21607619096</v>
          </cell>
        </row>
        <row r="131">
          <cell r="C131" t="str">
            <v xml:space="preserve">Transporte </v>
          </cell>
          <cell r="D131" t="str">
            <v>glb</v>
          </cell>
          <cell r="E131">
            <v>1</v>
          </cell>
          <cell r="F131">
            <v>200</v>
          </cell>
          <cell r="G131">
            <v>200</v>
          </cell>
        </row>
      </sheetData>
      <sheetData sheetId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  <sheetName val="CIRCUITOS_CODENSA"/>
      <sheetName val="CIRCUITOS_eec"/>
      <sheetName val="CIRCUITOS_rc"/>
      <sheetName val="CIRCUITOS_rn"/>
      <sheetName val="CIRCUITOS_ro"/>
      <sheetName val="CIRCUITOS_rs"/>
      <sheetName val="Sábana"/>
      <sheetName val="AC2-AG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plash"/>
      <sheetName val="Inicio"/>
      <sheetName val="Datos"/>
      <sheetName val="Equipo"/>
      <sheetName val="Mobra"/>
      <sheetName val="Materiales"/>
      <sheetName val="Subproductos"/>
      <sheetName val="Analisis"/>
      <sheetName val="Cuadro"/>
      <sheetName val="Formatos"/>
      <sheetName val="Programa"/>
    </sheetNames>
    <sheetDataSet>
      <sheetData sheetId="0" refreshError="1"/>
      <sheetData sheetId="1" refreshError="1"/>
      <sheetData sheetId="2" refreshError="1">
        <row r="17">
          <cell r="A17" t="str">
            <v>ADMINISTRACION</v>
          </cell>
          <cell r="B17">
            <v>0.1</v>
          </cell>
        </row>
        <row r="18">
          <cell r="A18" t="str">
            <v>IMPREVISTOS</v>
          </cell>
          <cell r="B18">
            <v>0.1</v>
          </cell>
        </row>
        <row r="19">
          <cell r="A19" t="str">
            <v>UTILIDADES</v>
          </cell>
          <cell r="B19">
            <v>0.08</v>
          </cell>
        </row>
        <row r="20">
          <cell r="A20" t="str">
            <v>IVA ( 16% ) SOBRE LA UTILIDAD</v>
          </cell>
          <cell r="B20">
            <v>0.16</v>
          </cell>
        </row>
        <row r="22">
          <cell r="A22" t="str">
            <v>HERRAMIENTAS MENORES 5% MANO DE OBRA</v>
          </cell>
        </row>
      </sheetData>
      <sheetData sheetId="3" refreshError="1"/>
      <sheetData sheetId="4" refreshError="1">
        <row r="4">
          <cell r="A4" t="str">
            <v>PERSONAL</v>
          </cell>
          <cell r="B4" t="str">
            <v>VALOR</v>
          </cell>
          <cell r="C4" t="str">
            <v>JORNAL</v>
          </cell>
          <cell r="D4">
            <v>1</v>
          </cell>
        </row>
        <row r="5">
          <cell r="A5" t="str">
            <v>1 OBRERO</v>
          </cell>
          <cell r="B5">
            <v>17853</v>
          </cell>
          <cell r="C5">
            <v>17853</v>
          </cell>
        </row>
        <row r="6">
          <cell r="A6" t="str">
            <v>15 OBREROS</v>
          </cell>
          <cell r="B6">
            <v>267795</v>
          </cell>
          <cell r="C6">
            <v>267795</v>
          </cell>
        </row>
        <row r="7">
          <cell r="A7" t="str">
            <v>2 CADENEROS</v>
          </cell>
          <cell r="B7">
            <v>35706</v>
          </cell>
          <cell r="C7">
            <v>35706</v>
          </cell>
        </row>
        <row r="8">
          <cell r="A8" t="str">
            <v>2 OBREROS</v>
          </cell>
          <cell r="B8">
            <v>35706</v>
          </cell>
          <cell r="C8">
            <v>35706</v>
          </cell>
        </row>
        <row r="9">
          <cell r="A9" t="str">
            <v>3 OBREROS</v>
          </cell>
          <cell r="B9">
            <v>53559</v>
          </cell>
          <cell r="C9">
            <v>53559</v>
          </cell>
        </row>
        <row r="10">
          <cell r="A10" t="str">
            <v>3 OFICIALES</v>
          </cell>
          <cell r="B10">
            <v>66948.75</v>
          </cell>
          <cell r="C10">
            <v>66949</v>
          </cell>
        </row>
        <row r="11">
          <cell r="A11" t="str">
            <v>4 OBREROS</v>
          </cell>
          <cell r="B11">
            <v>71412</v>
          </cell>
          <cell r="C11">
            <v>71412</v>
          </cell>
        </row>
        <row r="12">
          <cell r="A12" t="str">
            <v>5 AYUDANTES</v>
          </cell>
          <cell r="B12">
            <v>89265</v>
          </cell>
          <cell r="C12">
            <v>89265</v>
          </cell>
        </row>
        <row r="13">
          <cell r="A13" t="str">
            <v>5 OBREROS</v>
          </cell>
          <cell r="B13">
            <v>89265</v>
          </cell>
          <cell r="C13">
            <v>89265</v>
          </cell>
        </row>
        <row r="14">
          <cell r="A14" t="str">
            <v>AYUDANTE</v>
          </cell>
          <cell r="B14">
            <v>17853</v>
          </cell>
          <cell r="C14">
            <v>17853</v>
          </cell>
        </row>
        <row r="15">
          <cell r="A15" t="str">
            <v>CADENERO</v>
          </cell>
          <cell r="B15">
            <v>17853</v>
          </cell>
          <cell r="C15">
            <v>17853</v>
          </cell>
        </row>
        <row r="16">
          <cell r="A16" t="str">
            <v>CARPINTERO</v>
          </cell>
          <cell r="B16">
            <v>30000</v>
          </cell>
          <cell r="C16">
            <v>30000</v>
          </cell>
        </row>
        <row r="17">
          <cell r="A17" t="str">
            <v>CERRAJERO</v>
          </cell>
          <cell r="B17">
            <v>22000</v>
          </cell>
          <cell r="C17">
            <v>22000</v>
          </cell>
        </row>
        <row r="18">
          <cell r="A18" t="str">
            <v>DINAMITERO</v>
          </cell>
          <cell r="B18">
            <v>17853</v>
          </cell>
          <cell r="C18">
            <v>17853</v>
          </cell>
        </row>
        <row r="19">
          <cell r="A19" t="str">
            <v>ELECTRICISTA</v>
          </cell>
          <cell r="B19">
            <v>22000</v>
          </cell>
          <cell r="C19">
            <v>22000</v>
          </cell>
        </row>
        <row r="20">
          <cell r="A20" t="str">
            <v>INGENIERO ELECTRICISTA</v>
          </cell>
          <cell r="B20">
            <v>160000</v>
          </cell>
          <cell r="C20">
            <v>160000</v>
          </cell>
        </row>
        <row r="21">
          <cell r="A21" t="str">
            <v>INGENIERO RESIDENTE</v>
          </cell>
          <cell r="B21">
            <v>45000</v>
          </cell>
          <cell r="C21">
            <v>45000</v>
          </cell>
        </row>
        <row r="22">
          <cell r="A22" t="str">
            <v>INSPECTOR</v>
          </cell>
          <cell r="B22">
            <v>35000</v>
          </cell>
          <cell r="C22">
            <v>35000</v>
          </cell>
        </row>
        <row r="23">
          <cell r="A23" t="str">
            <v>MAESTRO</v>
          </cell>
          <cell r="B23">
            <v>35000</v>
          </cell>
          <cell r="C23">
            <v>35000</v>
          </cell>
        </row>
        <row r="24">
          <cell r="A24" t="str">
            <v>MAMPOSTERO</v>
          </cell>
          <cell r="B24">
            <v>17853</v>
          </cell>
          <cell r="C24">
            <v>17853</v>
          </cell>
        </row>
        <row r="25">
          <cell r="A25" t="str">
            <v>OBRERO</v>
          </cell>
          <cell r="B25">
            <v>17853</v>
          </cell>
          <cell r="C25">
            <v>17853</v>
          </cell>
        </row>
        <row r="26">
          <cell r="A26" t="str">
            <v>OFICIAL</v>
          </cell>
          <cell r="B26">
            <v>22316.25</v>
          </cell>
          <cell r="C26">
            <v>22316</v>
          </cell>
        </row>
        <row r="27">
          <cell r="A27" t="str">
            <v>PINTOR</v>
          </cell>
          <cell r="B27">
            <v>25000</v>
          </cell>
          <cell r="C27">
            <v>25000</v>
          </cell>
        </row>
        <row r="28">
          <cell r="A28" t="str">
            <v>TECNICO TELEFONOS</v>
          </cell>
          <cell r="B28">
            <v>22000</v>
          </cell>
          <cell r="C28">
            <v>22000</v>
          </cell>
        </row>
        <row r="29">
          <cell r="A29" t="str">
            <v>TOPOGRAFO</v>
          </cell>
          <cell r="B29">
            <v>35000</v>
          </cell>
          <cell r="C29">
            <v>35000</v>
          </cell>
        </row>
        <row r="30">
          <cell r="C30">
            <v>0</v>
          </cell>
        </row>
        <row r="31">
          <cell r="C31">
            <v>0</v>
          </cell>
        </row>
        <row r="32">
          <cell r="C32">
            <v>0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0</v>
          </cell>
        </row>
        <row r="36">
          <cell r="C36">
            <v>0</v>
          </cell>
        </row>
        <row r="37">
          <cell r="C37">
            <v>0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0</v>
          </cell>
        </row>
        <row r="41">
          <cell r="C41">
            <v>0</v>
          </cell>
        </row>
        <row r="42">
          <cell r="C42">
            <v>0</v>
          </cell>
        </row>
        <row r="43">
          <cell r="C43">
            <v>0</v>
          </cell>
        </row>
        <row r="44">
          <cell r="C44">
            <v>0</v>
          </cell>
        </row>
        <row r="45">
          <cell r="C45">
            <v>0</v>
          </cell>
        </row>
        <row r="46">
          <cell r="C46">
            <v>0</v>
          </cell>
        </row>
        <row r="47">
          <cell r="C47">
            <v>0</v>
          </cell>
        </row>
        <row r="48">
          <cell r="C48">
            <v>0</v>
          </cell>
        </row>
        <row r="49">
          <cell r="C49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0</v>
          </cell>
        </row>
        <row r="53">
          <cell r="C53">
            <v>0</v>
          </cell>
        </row>
        <row r="54">
          <cell r="C54">
            <v>0</v>
          </cell>
        </row>
        <row r="55">
          <cell r="C55">
            <v>0</v>
          </cell>
        </row>
        <row r="56">
          <cell r="C56">
            <v>0</v>
          </cell>
        </row>
        <row r="57">
          <cell r="C57">
            <v>0</v>
          </cell>
        </row>
        <row r="58">
          <cell r="C58">
            <v>0</v>
          </cell>
        </row>
        <row r="59">
          <cell r="C59">
            <v>0</v>
          </cell>
        </row>
        <row r="60">
          <cell r="C60">
            <v>0</v>
          </cell>
        </row>
        <row r="61">
          <cell r="C61">
            <v>0</v>
          </cell>
        </row>
        <row r="62">
          <cell r="C62">
            <v>0</v>
          </cell>
        </row>
        <row r="63">
          <cell r="C63">
            <v>0</v>
          </cell>
        </row>
        <row r="64">
          <cell r="C64">
            <v>0</v>
          </cell>
        </row>
        <row r="65">
          <cell r="C65">
            <v>0</v>
          </cell>
        </row>
        <row r="66">
          <cell r="C66">
            <v>0</v>
          </cell>
        </row>
        <row r="67">
          <cell r="C67">
            <v>0</v>
          </cell>
        </row>
        <row r="68">
          <cell r="C68">
            <v>0</v>
          </cell>
        </row>
        <row r="69">
          <cell r="C69">
            <v>0</v>
          </cell>
        </row>
        <row r="70">
          <cell r="C70">
            <v>0</v>
          </cell>
        </row>
        <row r="71">
          <cell r="C71">
            <v>0</v>
          </cell>
        </row>
        <row r="72">
          <cell r="C72">
            <v>0</v>
          </cell>
        </row>
        <row r="73">
          <cell r="C73">
            <v>0</v>
          </cell>
        </row>
        <row r="74">
          <cell r="C74">
            <v>0</v>
          </cell>
        </row>
        <row r="75">
          <cell r="C75">
            <v>0</v>
          </cell>
        </row>
        <row r="76">
          <cell r="C76">
            <v>0</v>
          </cell>
        </row>
        <row r="77">
          <cell r="C77">
            <v>0</v>
          </cell>
        </row>
        <row r="78">
          <cell r="C78">
            <v>0</v>
          </cell>
        </row>
        <row r="79">
          <cell r="C79">
            <v>0</v>
          </cell>
        </row>
        <row r="80">
          <cell r="C80">
            <v>0</v>
          </cell>
        </row>
        <row r="81">
          <cell r="C81">
            <v>0</v>
          </cell>
        </row>
        <row r="82">
          <cell r="C82">
            <v>0</v>
          </cell>
        </row>
        <row r="83">
          <cell r="C83">
            <v>0</v>
          </cell>
        </row>
        <row r="84">
          <cell r="C84">
            <v>0</v>
          </cell>
        </row>
        <row r="85">
          <cell r="C85">
            <v>0</v>
          </cell>
        </row>
        <row r="86">
          <cell r="C86">
            <v>0</v>
          </cell>
        </row>
        <row r="87">
          <cell r="C87">
            <v>0</v>
          </cell>
        </row>
        <row r="88">
          <cell r="C88">
            <v>0</v>
          </cell>
        </row>
        <row r="89">
          <cell r="C89">
            <v>0</v>
          </cell>
        </row>
        <row r="90">
          <cell r="C90">
            <v>0</v>
          </cell>
        </row>
        <row r="91">
          <cell r="C91">
            <v>0</v>
          </cell>
        </row>
        <row r="92">
          <cell r="C92">
            <v>0</v>
          </cell>
        </row>
        <row r="93">
          <cell r="C93">
            <v>0</v>
          </cell>
        </row>
        <row r="94">
          <cell r="C94">
            <v>0</v>
          </cell>
        </row>
        <row r="95">
          <cell r="C95">
            <v>0</v>
          </cell>
        </row>
        <row r="96">
          <cell r="C96">
            <v>0</v>
          </cell>
        </row>
        <row r="97">
          <cell r="C97">
            <v>0</v>
          </cell>
        </row>
        <row r="98">
          <cell r="C98">
            <v>0</v>
          </cell>
        </row>
        <row r="99">
          <cell r="C99">
            <v>0</v>
          </cell>
        </row>
        <row r="100">
          <cell r="C100">
            <v>0</v>
          </cell>
        </row>
        <row r="101">
          <cell r="C101">
            <v>0</v>
          </cell>
        </row>
        <row r="102">
          <cell r="C102">
            <v>0</v>
          </cell>
        </row>
        <row r="103">
          <cell r="C103">
            <v>0</v>
          </cell>
        </row>
        <row r="104">
          <cell r="C104">
            <v>0</v>
          </cell>
        </row>
        <row r="105">
          <cell r="C105">
            <v>0</v>
          </cell>
        </row>
        <row r="106">
          <cell r="C106">
            <v>0</v>
          </cell>
        </row>
        <row r="107">
          <cell r="C107">
            <v>0</v>
          </cell>
        </row>
        <row r="108">
          <cell r="C108">
            <v>0</v>
          </cell>
        </row>
        <row r="109">
          <cell r="C109">
            <v>0</v>
          </cell>
        </row>
        <row r="110">
          <cell r="C110">
            <v>0</v>
          </cell>
        </row>
        <row r="111">
          <cell r="C111">
            <v>0</v>
          </cell>
        </row>
        <row r="112">
          <cell r="C112">
            <v>0</v>
          </cell>
        </row>
        <row r="113">
          <cell r="C113">
            <v>0</v>
          </cell>
        </row>
        <row r="114">
          <cell r="C114">
            <v>0</v>
          </cell>
        </row>
        <row r="115">
          <cell r="C115">
            <v>0</v>
          </cell>
        </row>
        <row r="116">
          <cell r="C116">
            <v>0</v>
          </cell>
        </row>
        <row r="117">
          <cell r="C117">
            <v>0</v>
          </cell>
        </row>
        <row r="118">
          <cell r="C118">
            <v>0</v>
          </cell>
        </row>
        <row r="119">
          <cell r="C119">
            <v>0</v>
          </cell>
        </row>
        <row r="120">
          <cell r="C120">
            <v>0</v>
          </cell>
        </row>
        <row r="121">
          <cell r="C121">
            <v>0</v>
          </cell>
        </row>
        <row r="122">
          <cell r="C122">
            <v>0</v>
          </cell>
        </row>
        <row r="123">
          <cell r="C123">
            <v>0</v>
          </cell>
        </row>
        <row r="124">
          <cell r="C124">
            <v>0</v>
          </cell>
        </row>
        <row r="125">
          <cell r="C125">
            <v>0</v>
          </cell>
        </row>
        <row r="126">
          <cell r="C126">
            <v>0</v>
          </cell>
        </row>
        <row r="127">
          <cell r="C127">
            <v>0</v>
          </cell>
        </row>
        <row r="128">
          <cell r="C128">
            <v>0</v>
          </cell>
        </row>
        <row r="129">
          <cell r="C129">
            <v>0</v>
          </cell>
        </row>
        <row r="130">
          <cell r="C130">
            <v>0</v>
          </cell>
        </row>
        <row r="131">
          <cell r="C131">
            <v>0</v>
          </cell>
        </row>
        <row r="132">
          <cell r="C132">
            <v>0</v>
          </cell>
        </row>
        <row r="133">
          <cell r="C133">
            <v>0</v>
          </cell>
        </row>
        <row r="134">
          <cell r="C134">
            <v>0</v>
          </cell>
        </row>
        <row r="135">
          <cell r="C135">
            <v>0</v>
          </cell>
        </row>
        <row r="136">
          <cell r="C136">
            <v>0</v>
          </cell>
        </row>
        <row r="137">
          <cell r="C137">
            <v>0</v>
          </cell>
        </row>
        <row r="138">
          <cell r="C138">
            <v>0</v>
          </cell>
        </row>
        <row r="139">
          <cell r="C139">
            <v>0</v>
          </cell>
        </row>
        <row r="140">
          <cell r="C140">
            <v>0</v>
          </cell>
        </row>
        <row r="141">
          <cell r="C141">
            <v>0</v>
          </cell>
        </row>
        <row r="142">
          <cell r="C142">
            <v>0</v>
          </cell>
        </row>
        <row r="143">
          <cell r="C143">
            <v>0</v>
          </cell>
        </row>
        <row r="144">
          <cell r="C144">
            <v>0</v>
          </cell>
        </row>
        <row r="145">
          <cell r="C145">
            <v>0</v>
          </cell>
        </row>
        <row r="146">
          <cell r="C146">
            <v>0</v>
          </cell>
        </row>
        <row r="147">
          <cell r="C147">
            <v>0</v>
          </cell>
        </row>
        <row r="148">
          <cell r="C148">
            <v>0</v>
          </cell>
        </row>
        <row r="149">
          <cell r="C149">
            <v>0</v>
          </cell>
        </row>
        <row r="150">
          <cell r="C150">
            <v>0</v>
          </cell>
        </row>
        <row r="151">
          <cell r="C151">
            <v>0</v>
          </cell>
        </row>
        <row r="152">
          <cell r="C152">
            <v>0</v>
          </cell>
        </row>
        <row r="153">
          <cell r="C153">
            <v>0</v>
          </cell>
        </row>
        <row r="154">
          <cell r="C154">
            <v>0</v>
          </cell>
        </row>
        <row r="155">
          <cell r="C155">
            <v>0</v>
          </cell>
        </row>
        <row r="156">
          <cell r="C156">
            <v>0</v>
          </cell>
        </row>
        <row r="157">
          <cell r="C157">
            <v>0</v>
          </cell>
        </row>
        <row r="158">
          <cell r="C158">
            <v>0</v>
          </cell>
        </row>
        <row r="159">
          <cell r="C159">
            <v>0</v>
          </cell>
        </row>
        <row r="160">
          <cell r="C160">
            <v>0</v>
          </cell>
        </row>
        <row r="161">
          <cell r="C161">
            <v>0</v>
          </cell>
        </row>
        <row r="162">
          <cell r="C162">
            <v>0</v>
          </cell>
        </row>
        <row r="163">
          <cell r="C163">
            <v>0</v>
          </cell>
        </row>
        <row r="164">
          <cell r="C164">
            <v>0</v>
          </cell>
        </row>
        <row r="165">
          <cell r="C165">
            <v>0</v>
          </cell>
        </row>
        <row r="166">
          <cell r="C166">
            <v>0</v>
          </cell>
        </row>
        <row r="167">
          <cell r="C167">
            <v>0</v>
          </cell>
        </row>
        <row r="168">
          <cell r="C168">
            <v>0</v>
          </cell>
        </row>
        <row r="169">
          <cell r="C169">
            <v>0</v>
          </cell>
        </row>
        <row r="170">
          <cell r="C170">
            <v>0</v>
          </cell>
        </row>
        <row r="171">
          <cell r="C171">
            <v>0</v>
          </cell>
        </row>
        <row r="172">
          <cell r="C172">
            <v>0</v>
          </cell>
        </row>
        <row r="173">
          <cell r="C173">
            <v>0</v>
          </cell>
        </row>
        <row r="174">
          <cell r="C174">
            <v>0</v>
          </cell>
        </row>
        <row r="175">
          <cell r="C175">
            <v>0</v>
          </cell>
        </row>
        <row r="176">
          <cell r="C176">
            <v>0</v>
          </cell>
        </row>
        <row r="177">
          <cell r="C177">
            <v>0</v>
          </cell>
        </row>
        <row r="178">
          <cell r="C178">
            <v>0</v>
          </cell>
        </row>
        <row r="179">
          <cell r="C179">
            <v>0</v>
          </cell>
        </row>
        <row r="180">
          <cell r="C180">
            <v>0</v>
          </cell>
        </row>
        <row r="181">
          <cell r="C181">
            <v>0</v>
          </cell>
        </row>
        <row r="182">
          <cell r="C182">
            <v>0</v>
          </cell>
        </row>
        <row r="183">
          <cell r="C183">
            <v>0</v>
          </cell>
        </row>
        <row r="184">
          <cell r="C184">
            <v>0</v>
          </cell>
        </row>
        <row r="185">
          <cell r="C185">
            <v>0</v>
          </cell>
        </row>
        <row r="186">
          <cell r="C186">
            <v>0</v>
          </cell>
        </row>
        <row r="187">
          <cell r="C187">
            <v>0</v>
          </cell>
        </row>
        <row r="188">
          <cell r="C188">
            <v>0</v>
          </cell>
        </row>
        <row r="189">
          <cell r="C189">
            <v>0</v>
          </cell>
        </row>
        <row r="190">
          <cell r="C190">
            <v>0</v>
          </cell>
        </row>
        <row r="191">
          <cell r="C191">
            <v>0</v>
          </cell>
        </row>
        <row r="192">
          <cell r="C192">
            <v>0</v>
          </cell>
        </row>
        <row r="193">
          <cell r="C193">
            <v>0</v>
          </cell>
        </row>
        <row r="194">
          <cell r="C194">
            <v>0</v>
          </cell>
        </row>
        <row r="195">
          <cell r="C195">
            <v>0</v>
          </cell>
        </row>
        <row r="196">
          <cell r="C196">
            <v>0</v>
          </cell>
        </row>
        <row r="197">
          <cell r="C197">
            <v>0</v>
          </cell>
        </row>
        <row r="198">
          <cell r="C198">
            <v>0</v>
          </cell>
        </row>
        <row r="199">
          <cell r="C199">
            <v>0</v>
          </cell>
        </row>
        <row r="200">
          <cell r="C200">
            <v>0</v>
          </cell>
        </row>
        <row r="201">
          <cell r="C201">
            <v>0</v>
          </cell>
        </row>
        <row r="202">
          <cell r="C202">
            <v>0</v>
          </cell>
        </row>
        <row r="203">
          <cell r="C203">
            <v>0</v>
          </cell>
        </row>
        <row r="204">
          <cell r="C204">
            <v>0</v>
          </cell>
        </row>
        <row r="205">
          <cell r="C205">
            <v>0</v>
          </cell>
        </row>
        <row r="206">
          <cell r="C206">
            <v>0</v>
          </cell>
        </row>
        <row r="207">
          <cell r="C207">
            <v>0</v>
          </cell>
        </row>
        <row r="208">
          <cell r="C208">
            <v>0</v>
          </cell>
        </row>
        <row r="209">
          <cell r="C209">
            <v>0</v>
          </cell>
        </row>
        <row r="210">
          <cell r="C210">
            <v>0</v>
          </cell>
        </row>
        <row r="211">
          <cell r="C211">
            <v>0</v>
          </cell>
        </row>
        <row r="212">
          <cell r="C212">
            <v>0</v>
          </cell>
        </row>
        <row r="213">
          <cell r="C213">
            <v>0</v>
          </cell>
        </row>
        <row r="214">
          <cell r="C214">
            <v>0</v>
          </cell>
        </row>
        <row r="215">
          <cell r="C215">
            <v>0</v>
          </cell>
        </row>
        <row r="216">
          <cell r="C216">
            <v>0</v>
          </cell>
        </row>
        <row r="217">
          <cell r="C217">
            <v>0</v>
          </cell>
        </row>
        <row r="218">
          <cell r="C218">
            <v>0</v>
          </cell>
        </row>
        <row r="219">
          <cell r="C219">
            <v>0</v>
          </cell>
        </row>
        <row r="220">
          <cell r="C220">
            <v>0</v>
          </cell>
        </row>
        <row r="221">
          <cell r="C221">
            <v>0</v>
          </cell>
        </row>
        <row r="222">
          <cell r="C222">
            <v>0</v>
          </cell>
        </row>
        <row r="223">
          <cell r="C223">
            <v>0</v>
          </cell>
        </row>
        <row r="224">
          <cell r="C224">
            <v>0</v>
          </cell>
        </row>
        <row r="225">
          <cell r="C225">
            <v>0</v>
          </cell>
        </row>
        <row r="226">
          <cell r="C226">
            <v>0</v>
          </cell>
        </row>
        <row r="227">
          <cell r="C227">
            <v>0</v>
          </cell>
        </row>
        <row r="228">
          <cell r="C228">
            <v>0</v>
          </cell>
        </row>
        <row r="229">
          <cell r="C229">
            <v>0</v>
          </cell>
        </row>
        <row r="230">
          <cell r="C230">
            <v>0</v>
          </cell>
        </row>
        <row r="231">
          <cell r="C231">
            <v>0</v>
          </cell>
        </row>
        <row r="232">
          <cell r="C232">
            <v>0</v>
          </cell>
        </row>
        <row r="233">
          <cell r="C233">
            <v>0</v>
          </cell>
        </row>
        <row r="234">
          <cell r="C234">
            <v>0</v>
          </cell>
        </row>
        <row r="235">
          <cell r="C235">
            <v>0</v>
          </cell>
        </row>
        <row r="236">
          <cell r="C236">
            <v>0</v>
          </cell>
        </row>
        <row r="237">
          <cell r="C237">
            <v>0</v>
          </cell>
        </row>
        <row r="238">
          <cell r="C238">
            <v>0</v>
          </cell>
        </row>
        <row r="239">
          <cell r="C239">
            <v>0</v>
          </cell>
        </row>
        <row r="240">
          <cell r="C240">
            <v>0</v>
          </cell>
        </row>
        <row r="241">
          <cell r="C241">
            <v>0</v>
          </cell>
        </row>
        <row r="242">
          <cell r="C242">
            <v>0</v>
          </cell>
        </row>
        <row r="243">
          <cell r="C243">
            <v>0</v>
          </cell>
        </row>
        <row r="244">
          <cell r="C244">
            <v>0</v>
          </cell>
        </row>
        <row r="245">
          <cell r="C245">
            <v>0</v>
          </cell>
        </row>
        <row r="246">
          <cell r="C246">
            <v>0</v>
          </cell>
        </row>
        <row r="247">
          <cell r="C247">
            <v>0</v>
          </cell>
        </row>
        <row r="248">
          <cell r="C248">
            <v>0</v>
          </cell>
        </row>
        <row r="249">
          <cell r="C249">
            <v>0</v>
          </cell>
        </row>
        <row r="250">
          <cell r="C250">
            <v>0</v>
          </cell>
        </row>
        <row r="251">
          <cell r="C251">
            <v>0</v>
          </cell>
        </row>
        <row r="252">
          <cell r="C252">
            <v>0</v>
          </cell>
        </row>
        <row r="253">
          <cell r="C253">
            <v>0</v>
          </cell>
        </row>
        <row r="254">
          <cell r="C254">
            <v>0</v>
          </cell>
        </row>
        <row r="255">
          <cell r="C255">
            <v>0</v>
          </cell>
        </row>
        <row r="256">
          <cell r="C256">
            <v>0</v>
          </cell>
        </row>
        <row r="257">
          <cell r="C257">
            <v>0</v>
          </cell>
        </row>
        <row r="258">
          <cell r="C258">
            <v>0</v>
          </cell>
        </row>
        <row r="259">
          <cell r="C259">
            <v>0</v>
          </cell>
        </row>
        <row r="260">
          <cell r="C260">
            <v>0</v>
          </cell>
        </row>
        <row r="261">
          <cell r="C261">
            <v>0</v>
          </cell>
        </row>
        <row r="262">
          <cell r="C262">
            <v>0</v>
          </cell>
        </row>
        <row r="263">
          <cell r="C263">
            <v>0</v>
          </cell>
        </row>
        <row r="264">
          <cell r="C264">
            <v>0</v>
          </cell>
        </row>
        <row r="265">
          <cell r="C265">
            <v>0</v>
          </cell>
        </row>
        <row r="266">
          <cell r="C266">
            <v>0</v>
          </cell>
        </row>
        <row r="267">
          <cell r="C267">
            <v>0</v>
          </cell>
        </row>
        <row r="268">
          <cell r="C268">
            <v>0</v>
          </cell>
        </row>
        <row r="269">
          <cell r="C269">
            <v>0</v>
          </cell>
        </row>
        <row r="270">
          <cell r="C270">
            <v>0</v>
          </cell>
        </row>
        <row r="271">
          <cell r="C271">
            <v>0</v>
          </cell>
        </row>
        <row r="272">
          <cell r="C272">
            <v>0</v>
          </cell>
        </row>
        <row r="273">
          <cell r="C273">
            <v>0</v>
          </cell>
        </row>
        <row r="274">
          <cell r="C274">
            <v>0</v>
          </cell>
        </row>
        <row r="275">
          <cell r="C275">
            <v>0</v>
          </cell>
        </row>
        <row r="276">
          <cell r="C276">
            <v>0</v>
          </cell>
        </row>
        <row r="277">
          <cell r="C277">
            <v>0</v>
          </cell>
        </row>
        <row r="278">
          <cell r="C278">
            <v>0</v>
          </cell>
        </row>
        <row r="279">
          <cell r="C279">
            <v>0</v>
          </cell>
        </row>
        <row r="280">
          <cell r="C280">
            <v>0</v>
          </cell>
        </row>
        <row r="281">
          <cell r="C281">
            <v>0</v>
          </cell>
        </row>
        <row r="282">
          <cell r="C282">
            <v>0</v>
          </cell>
        </row>
        <row r="283">
          <cell r="C283">
            <v>0</v>
          </cell>
        </row>
        <row r="284">
          <cell r="C284">
            <v>0</v>
          </cell>
        </row>
        <row r="285">
          <cell r="C285">
            <v>0</v>
          </cell>
        </row>
        <row r="286">
          <cell r="C286">
            <v>0</v>
          </cell>
        </row>
        <row r="287">
          <cell r="C287">
            <v>0</v>
          </cell>
        </row>
        <row r="288">
          <cell r="C288">
            <v>0</v>
          </cell>
        </row>
        <row r="289">
          <cell r="C289">
            <v>0</v>
          </cell>
        </row>
        <row r="290">
          <cell r="C290">
            <v>0</v>
          </cell>
        </row>
        <row r="291">
          <cell r="C291">
            <v>0</v>
          </cell>
        </row>
        <row r="292">
          <cell r="C292">
            <v>0</v>
          </cell>
        </row>
        <row r="293">
          <cell r="C293">
            <v>0</v>
          </cell>
        </row>
        <row r="294">
          <cell r="C294">
            <v>0</v>
          </cell>
        </row>
        <row r="295">
          <cell r="C295">
            <v>0</v>
          </cell>
        </row>
        <row r="296">
          <cell r="C296">
            <v>0</v>
          </cell>
        </row>
        <row r="297">
          <cell r="C297">
            <v>0</v>
          </cell>
        </row>
        <row r="298">
          <cell r="C298">
            <v>0</v>
          </cell>
        </row>
        <row r="299">
          <cell r="C299">
            <v>0</v>
          </cell>
        </row>
        <row r="300">
          <cell r="C300">
            <v>0</v>
          </cell>
        </row>
        <row r="301">
          <cell r="C301">
            <v>0</v>
          </cell>
        </row>
        <row r="302">
          <cell r="C302">
            <v>0</v>
          </cell>
        </row>
        <row r="303">
          <cell r="C303">
            <v>0</v>
          </cell>
        </row>
        <row r="304">
          <cell r="C304">
            <v>0</v>
          </cell>
        </row>
        <row r="305">
          <cell r="C305">
            <v>0</v>
          </cell>
        </row>
        <row r="306">
          <cell r="C306">
            <v>0</v>
          </cell>
        </row>
        <row r="307">
          <cell r="C307">
            <v>0</v>
          </cell>
        </row>
        <row r="308">
          <cell r="C308">
            <v>0</v>
          </cell>
        </row>
        <row r="309">
          <cell r="C309">
            <v>0</v>
          </cell>
        </row>
        <row r="310">
          <cell r="C310">
            <v>0</v>
          </cell>
        </row>
        <row r="311">
          <cell r="C311">
            <v>0</v>
          </cell>
        </row>
        <row r="312">
          <cell r="C312">
            <v>0</v>
          </cell>
        </row>
        <row r="313">
          <cell r="C313">
            <v>0</v>
          </cell>
        </row>
        <row r="314">
          <cell r="C314">
            <v>0</v>
          </cell>
        </row>
        <row r="315">
          <cell r="C315">
            <v>0</v>
          </cell>
        </row>
        <row r="316">
          <cell r="C316">
            <v>0</v>
          </cell>
        </row>
        <row r="317">
          <cell r="C317">
            <v>0</v>
          </cell>
        </row>
        <row r="318">
          <cell r="C318">
            <v>0</v>
          </cell>
        </row>
        <row r="319">
          <cell r="C319">
            <v>0</v>
          </cell>
        </row>
        <row r="320">
          <cell r="C320">
            <v>0</v>
          </cell>
        </row>
        <row r="321">
          <cell r="C321">
            <v>0</v>
          </cell>
        </row>
        <row r="322">
          <cell r="C322">
            <v>0</v>
          </cell>
        </row>
        <row r="323">
          <cell r="C323">
            <v>0</v>
          </cell>
        </row>
        <row r="324">
          <cell r="C324">
            <v>0</v>
          </cell>
        </row>
        <row r="325">
          <cell r="C325">
            <v>0</v>
          </cell>
        </row>
        <row r="326">
          <cell r="C326">
            <v>0</v>
          </cell>
        </row>
        <row r="327">
          <cell r="C327">
            <v>0</v>
          </cell>
        </row>
        <row r="328">
          <cell r="C328">
            <v>0</v>
          </cell>
        </row>
        <row r="329">
          <cell r="C329">
            <v>0</v>
          </cell>
        </row>
        <row r="330">
          <cell r="C330">
            <v>0</v>
          </cell>
        </row>
        <row r="331">
          <cell r="C331">
            <v>0</v>
          </cell>
        </row>
        <row r="332">
          <cell r="C332">
            <v>0</v>
          </cell>
        </row>
        <row r="333">
          <cell r="C333">
            <v>0</v>
          </cell>
        </row>
        <row r="334">
          <cell r="C334">
            <v>0</v>
          </cell>
        </row>
        <row r="335">
          <cell r="C335">
            <v>0</v>
          </cell>
        </row>
        <row r="336">
          <cell r="C336">
            <v>0</v>
          </cell>
        </row>
        <row r="337">
          <cell r="C337">
            <v>0</v>
          </cell>
        </row>
        <row r="338">
          <cell r="C338">
            <v>0</v>
          </cell>
        </row>
        <row r="339">
          <cell r="C339">
            <v>0</v>
          </cell>
        </row>
        <row r="340">
          <cell r="C340">
            <v>0</v>
          </cell>
        </row>
        <row r="341">
          <cell r="C341">
            <v>0</v>
          </cell>
        </row>
        <row r="342">
          <cell r="C342">
            <v>0</v>
          </cell>
        </row>
        <row r="343">
          <cell r="C343">
            <v>0</v>
          </cell>
        </row>
        <row r="344">
          <cell r="C344">
            <v>0</v>
          </cell>
        </row>
        <row r="345">
          <cell r="C345">
            <v>0</v>
          </cell>
        </row>
        <row r="346">
          <cell r="C346">
            <v>0</v>
          </cell>
        </row>
        <row r="347">
          <cell r="C347">
            <v>0</v>
          </cell>
        </row>
        <row r="348">
          <cell r="C348">
            <v>0</v>
          </cell>
        </row>
        <row r="349">
          <cell r="C349">
            <v>0</v>
          </cell>
        </row>
        <row r="350">
          <cell r="C350">
            <v>0</v>
          </cell>
        </row>
        <row r="351">
          <cell r="C351">
            <v>0</v>
          </cell>
        </row>
        <row r="352">
          <cell r="C352">
            <v>0</v>
          </cell>
        </row>
        <row r="353">
          <cell r="C353">
            <v>0</v>
          </cell>
        </row>
        <row r="354">
          <cell r="C354">
            <v>0</v>
          </cell>
        </row>
        <row r="355">
          <cell r="C355">
            <v>0</v>
          </cell>
        </row>
        <row r="356">
          <cell r="C356">
            <v>0</v>
          </cell>
        </row>
        <row r="357">
          <cell r="C357">
            <v>0</v>
          </cell>
        </row>
        <row r="358">
          <cell r="C358">
            <v>0</v>
          </cell>
        </row>
        <row r="359">
          <cell r="C359">
            <v>0</v>
          </cell>
        </row>
        <row r="360">
          <cell r="C360">
            <v>0</v>
          </cell>
        </row>
        <row r="361">
          <cell r="C361">
            <v>0</v>
          </cell>
        </row>
        <row r="362">
          <cell r="C362">
            <v>0</v>
          </cell>
        </row>
        <row r="363">
          <cell r="C363">
            <v>0</v>
          </cell>
        </row>
        <row r="364">
          <cell r="C364">
            <v>0</v>
          </cell>
        </row>
        <row r="365">
          <cell r="C365">
            <v>0</v>
          </cell>
        </row>
        <row r="366">
          <cell r="C366">
            <v>0</v>
          </cell>
        </row>
        <row r="367">
          <cell r="C367">
            <v>0</v>
          </cell>
        </row>
        <row r="368">
          <cell r="C368">
            <v>0</v>
          </cell>
        </row>
        <row r="369">
          <cell r="C369">
            <v>0</v>
          </cell>
        </row>
        <row r="370">
          <cell r="C370">
            <v>0</v>
          </cell>
        </row>
        <row r="371">
          <cell r="C371">
            <v>0</v>
          </cell>
        </row>
        <row r="372">
          <cell r="C372">
            <v>0</v>
          </cell>
        </row>
        <row r="373">
          <cell r="C373">
            <v>0</v>
          </cell>
        </row>
        <row r="374">
          <cell r="C374">
            <v>0</v>
          </cell>
        </row>
        <row r="375">
          <cell r="C375">
            <v>0</v>
          </cell>
        </row>
        <row r="376">
          <cell r="C376">
            <v>0</v>
          </cell>
        </row>
        <row r="377">
          <cell r="C377">
            <v>0</v>
          </cell>
        </row>
        <row r="378">
          <cell r="C378">
            <v>0</v>
          </cell>
        </row>
        <row r="379">
          <cell r="C379">
            <v>0</v>
          </cell>
        </row>
        <row r="380">
          <cell r="C380">
            <v>0</v>
          </cell>
        </row>
        <row r="381">
          <cell r="C381">
            <v>0</v>
          </cell>
        </row>
        <row r="382">
          <cell r="C382">
            <v>0</v>
          </cell>
        </row>
        <row r="383">
          <cell r="C383">
            <v>0</v>
          </cell>
        </row>
        <row r="384">
          <cell r="C384">
            <v>0</v>
          </cell>
        </row>
        <row r="385">
          <cell r="C385">
            <v>0</v>
          </cell>
        </row>
        <row r="386">
          <cell r="C386">
            <v>0</v>
          </cell>
        </row>
        <row r="387">
          <cell r="C387">
            <v>0</v>
          </cell>
        </row>
        <row r="388">
          <cell r="C388">
            <v>0</v>
          </cell>
        </row>
        <row r="389">
          <cell r="C389">
            <v>0</v>
          </cell>
        </row>
        <row r="390">
          <cell r="C390">
            <v>0</v>
          </cell>
        </row>
        <row r="391">
          <cell r="C391">
            <v>0</v>
          </cell>
        </row>
        <row r="392">
          <cell r="C392">
            <v>0</v>
          </cell>
        </row>
        <row r="393">
          <cell r="C393">
            <v>0</v>
          </cell>
        </row>
        <row r="394">
          <cell r="C394">
            <v>0</v>
          </cell>
        </row>
        <row r="395">
          <cell r="C395">
            <v>0</v>
          </cell>
        </row>
        <row r="396">
          <cell r="C396">
            <v>0</v>
          </cell>
        </row>
        <row r="397">
          <cell r="C397">
            <v>0</v>
          </cell>
        </row>
        <row r="398">
          <cell r="C398">
            <v>0</v>
          </cell>
        </row>
        <row r="399">
          <cell r="C399">
            <v>0</v>
          </cell>
        </row>
        <row r="400">
          <cell r="C400">
            <v>0</v>
          </cell>
        </row>
        <row r="401">
          <cell r="C401">
            <v>0</v>
          </cell>
        </row>
        <row r="402">
          <cell r="C402">
            <v>0</v>
          </cell>
        </row>
        <row r="403">
          <cell r="C403">
            <v>0</v>
          </cell>
        </row>
        <row r="404">
          <cell r="C404">
            <v>0</v>
          </cell>
        </row>
        <row r="405">
          <cell r="C405">
            <v>0</v>
          </cell>
        </row>
        <row r="406">
          <cell r="C406">
            <v>0</v>
          </cell>
        </row>
        <row r="407">
          <cell r="C407">
            <v>0</v>
          </cell>
        </row>
        <row r="408">
          <cell r="C408">
            <v>0</v>
          </cell>
        </row>
        <row r="409">
          <cell r="C409">
            <v>0</v>
          </cell>
        </row>
        <row r="410">
          <cell r="C410">
            <v>0</v>
          </cell>
        </row>
        <row r="411">
          <cell r="C411">
            <v>0</v>
          </cell>
        </row>
        <row r="412">
          <cell r="C412">
            <v>0</v>
          </cell>
        </row>
        <row r="413">
          <cell r="C413">
            <v>0</v>
          </cell>
        </row>
        <row r="414">
          <cell r="C414">
            <v>0</v>
          </cell>
        </row>
        <row r="415">
          <cell r="C415">
            <v>0</v>
          </cell>
        </row>
        <row r="416">
          <cell r="C416">
            <v>0</v>
          </cell>
        </row>
        <row r="417">
          <cell r="C417">
            <v>0</v>
          </cell>
        </row>
        <row r="418">
          <cell r="C418">
            <v>0</v>
          </cell>
        </row>
        <row r="419">
          <cell r="C419">
            <v>0</v>
          </cell>
        </row>
        <row r="420">
          <cell r="C420">
            <v>0</v>
          </cell>
        </row>
        <row r="421">
          <cell r="C421">
            <v>0</v>
          </cell>
        </row>
        <row r="422">
          <cell r="C422">
            <v>0</v>
          </cell>
        </row>
        <row r="423">
          <cell r="C423">
            <v>0</v>
          </cell>
        </row>
        <row r="424">
          <cell r="C424">
            <v>0</v>
          </cell>
        </row>
        <row r="425">
          <cell r="C425">
            <v>0</v>
          </cell>
        </row>
        <row r="426">
          <cell r="C426">
            <v>0</v>
          </cell>
        </row>
        <row r="427">
          <cell r="C427">
            <v>0</v>
          </cell>
        </row>
        <row r="428">
          <cell r="C428">
            <v>0</v>
          </cell>
        </row>
        <row r="429">
          <cell r="C429">
            <v>0</v>
          </cell>
        </row>
        <row r="430">
          <cell r="C430">
            <v>0</v>
          </cell>
        </row>
        <row r="431">
          <cell r="C431">
            <v>0</v>
          </cell>
        </row>
        <row r="432">
          <cell r="C432">
            <v>0</v>
          </cell>
        </row>
        <row r="433">
          <cell r="C433">
            <v>0</v>
          </cell>
        </row>
        <row r="434">
          <cell r="C434">
            <v>0</v>
          </cell>
        </row>
        <row r="435">
          <cell r="C435">
            <v>0</v>
          </cell>
        </row>
        <row r="436">
          <cell r="C436">
            <v>0</v>
          </cell>
        </row>
        <row r="437">
          <cell r="C437">
            <v>0</v>
          </cell>
        </row>
        <row r="438">
          <cell r="C438">
            <v>0</v>
          </cell>
        </row>
        <row r="439">
          <cell r="C439">
            <v>0</v>
          </cell>
        </row>
        <row r="440">
          <cell r="C440">
            <v>0</v>
          </cell>
        </row>
        <row r="441">
          <cell r="C441">
            <v>0</v>
          </cell>
        </row>
        <row r="442">
          <cell r="C442">
            <v>0</v>
          </cell>
        </row>
        <row r="443">
          <cell r="C443">
            <v>0</v>
          </cell>
        </row>
        <row r="444">
          <cell r="C444">
            <v>0</v>
          </cell>
        </row>
        <row r="445">
          <cell r="C445">
            <v>0</v>
          </cell>
        </row>
        <row r="446">
          <cell r="C446">
            <v>0</v>
          </cell>
        </row>
        <row r="447">
          <cell r="C447">
            <v>0</v>
          </cell>
        </row>
        <row r="448">
          <cell r="C448">
            <v>0</v>
          </cell>
        </row>
        <row r="449">
          <cell r="C449">
            <v>0</v>
          </cell>
        </row>
        <row r="450">
          <cell r="C450">
            <v>0</v>
          </cell>
        </row>
        <row r="451">
          <cell r="C451">
            <v>0</v>
          </cell>
        </row>
        <row r="452">
          <cell r="C452">
            <v>0</v>
          </cell>
        </row>
        <row r="453">
          <cell r="C453">
            <v>0</v>
          </cell>
        </row>
        <row r="454">
          <cell r="C454">
            <v>0</v>
          </cell>
        </row>
        <row r="455">
          <cell r="C455">
            <v>0</v>
          </cell>
        </row>
        <row r="456">
          <cell r="C456">
            <v>0</v>
          </cell>
        </row>
        <row r="457">
          <cell r="C457">
            <v>0</v>
          </cell>
        </row>
        <row r="458">
          <cell r="C458">
            <v>0</v>
          </cell>
        </row>
        <row r="459">
          <cell r="C459">
            <v>0</v>
          </cell>
        </row>
        <row r="460">
          <cell r="C460">
            <v>0</v>
          </cell>
        </row>
        <row r="461">
          <cell r="C461">
            <v>0</v>
          </cell>
        </row>
        <row r="462">
          <cell r="C462">
            <v>0</v>
          </cell>
        </row>
        <row r="463">
          <cell r="C463">
            <v>0</v>
          </cell>
        </row>
        <row r="464">
          <cell r="C464">
            <v>0</v>
          </cell>
        </row>
        <row r="465">
          <cell r="C465">
            <v>0</v>
          </cell>
        </row>
        <row r="466">
          <cell r="C466">
            <v>0</v>
          </cell>
        </row>
        <row r="467">
          <cell r="C467">
            <v>0</v>
          </cell>
        </row>
        <row r="468">
          <cell r="C468">
            <v>0</v>
          </cell>
        </row>
        <row r="469">
          <cell r="C469">
            <v>0</v>
          </cell>
        </row>
        <row r="470">
          <cell r="C470">
            <v>0</v>
          </cell>
        </row>
        <row r="471">
          <cell r="C471">
            <v>0</v>
          </cell>
        </row>
        <row r="472">
          <cell r="C472">
            <v>0</v>
          </cell>
        </row>
        <row r="473">
          <cell r="C473">
            <v>0</v>
          </cell>
        </row>
        <row r="474">
          <cell r="C474">
            <v>0</v>
          </cell>
        </row>
        <row r="475">
          <cell r="C475">
            <v>0</v>
          </cell>
        </row>
        <row r="476">
          <cell r="C476">
            <v>0</v>
          </cell>
        </row>
        <row r="477">
          <cell r="C477">
            <v>0</v>
          </cell>
        </row>
        <row r="478">
          <cell r="C478">
            <v>0</v>
          </cell>
        </row>
        <row r="479">
          <cell r="C479">
            <v>0</v>
          </cell>
        </row>
        <row r="480">
          <cell r="C480">
            <v>0</v>
          </cell>
        </row>
        <row r="481">
          <cell r="C481">
            <v>0</v>
          </cell>
        </row>
        <row r="482">
          <cell r="C482">
            <v>0</v>
          </cell>
        </row>
        <row r="483">
          <cell r="C483">
            <v>0</v>
          </cell>
        </row>
        <row r="484">
          <cell r="C484">
            <v>0</v>
          </cell>
        </row>
        <row r="485">
          <cell r="C485">
            <v>0</v>
          </cell>
        </row>
        <row r="486">
          <cell r="C486">
            <v>0</v>
          </cell>
        </row>
        <row r="487">
          <cell r="C487">
            <v>0</v>
          </cell>
        </row>
        <row r="488">
          <cell r="C488">
            <v>0</v>
          </cell>
        </row>
        <row r="489">
          <cell r="C489">
            <v>0</v>
          </cell>
        </row>
        <row r="490">
          <cell r="C490">
            <v>0</v>
          </cell>
        </row>
        <row r="491">
          <cell r="C491">
            <v>0</v>
          </cell>
        </row>
        <row r="492">
          <cell r="C492">
            <v>0</v>
          </cell>
        </row>
        <row r="493">
          <cell r="C493">
            <v>0</v>
          </cell>
        </row>
        <row r="494">
          <cell r="C494">
            <v>0</v>
          </cell>
        </row>
        <row r="495">
          <cell r="C495">
            <v>0</v>
          </cell>
        </row>
        <row r="496">
          <cell r="C496">
            <v>0</v>
          </cell>
        </row>
        <row r="497">
          <cell r="C497">
            <v>0</v>
          </cell>
        </row>
        <row r="498">
          <cell r="C498">
            <v>0</v>
          </cell>
        </row>
        <row r="499">
          <cell r="C499">
            <v>0</v>
          </cell>
        </row>
        <row r="500">
          <cell r="C500">
            <v>0</v>
          </cell>
        </row>
        <row r="501">
          <cell r="C501">
            <v>0</v>
          </cell>
        </row>
        <row r="502">
          <cell r="C502">
            <v>0</v>
          </cell>
        </row>
        <row r="503">
          <cell r="C503">
            <v>0</v>
          </cell>
        </row>
        <row r="504">
          <cell r="C504">
            <v>0</v>
          </cell>
        </row>
        <row r="505">
          <cell r="C505">
            <v>0</v>
          </cell>
        </row>
        <row r="506">
          <cell r="C506">
            <v>0</v>
          </cell>
        </row>
        <row r="507">
          <cell r="C507">
            <v>0</v>
          </cell>
        </row>
        <row r="508">
          <cell r="C508">
            <v>0</v>
          </cell>
        </row>
        <row r="509">
          <cell r="C509">
            <v>0</v>
          </cell>
        </row>
        <row r="510">
          <cell r="C510">
            <v>0</v>
          </cell>
        </row>
        <row r="511">
          <cell r="C511">
            <v>0</v>
          </cell>
        </row>
        <row r="512">
          <cell r="C512">
            <v>0</v>
          </cell>
        </row>
        <row r="513">
          <cell r="C513">
            <v>0</v>
          </cell>
        </row>
        <row r="514">
          <cell r="C514">
            <v>0</v>
          </cell>
        </row>
        <row r="515">
          <cell r="C515">
            <v>0</v>
          </cell>
        </row>
        <row r="516">
          <cell r="C516">
            <v>0</v>
          </cell>
        </row>
        <row r="517">
          <cell r="C517">
            <v>0</v>
          </cell>
        </row>
        <row r="518">
          <cell r="C518">
            <v>0</v>
          </cell>
        </row>
        <row r="519">
          <cell r="C519">
            <v>0</v>
          </cell>
        </row>
        <row r="520">
          <cell r="C520">
            <v>0</v>
          </cell>
        </row>
        <row r="521">
          <cell r="C521">
            <v>0</v>
          </cell>
        </row>
        <row r="522">
          <cell r="C522">
            <v>0</v>
          </cell>
        </row>
        <row r="523">
          <cell r="C523">
            <v>0</v>
          </cell>
        </row>
        <row r="524">
          <cell r="C524">
            <v>0</v>
          </cell>
        </row>
        <row r="525">
          <cell r="C525">
            <v>0</v>
          </cell>
        </row>
        <row r="526">
          <cell r="C526">
            <v>0</v>
          </cell>
        </row>
        <row r="527">
          <cell r="C527">
            <v>0</v>
          </cell>
        </row>
        <row r="528">
          <cell r="C528">
            <v>0</v>
          </cell>
        </row>
        <row r="529">
          <cell r="C529">
            <v>0</v>
          </cell>
        </row>
        <row r="530">
          <cell r="C530">
            <v>0</v>
          </cell>
        </row>
        <row r="531">
          <cell r="C531">
            <v>0</v>
          </cell>
        </row>
        <row r="532">
          <cell r="C532">
            <v>0</v>
          </cell>
        </row>
        <row r="533">
          <cell r="C533">
            <v>0</v>
          </cell>
        </row>
        <row r="534">
          <cell r="C534">
            <v>0</v>
          </cell>
        </row>
        <row r="535">
          <cell r="C535">
            <v>0</v>
          </cell>
        </row>
        <row r="536">
          <cell r="C536">
            <v>0</v>
          </cell>
        </row>
        <row r="537">
          <cell r="C537">
            <v>0</v>
          </cell>
        </row>
        <row r="538">
          <cell r="C538">
            <v>0</v>
          </cell>
        </row>
        <row r="539">
          <cell r="C539">
            <v>0</v>
          </cell>
        </row>
        <row r="540">
          <cell r="C540">
            <v>0</v>
          </cell>
        </row>
        <row r="541">
          <cell r="C541">
            <v>0</v>
          </cell>
        </row>
        <row r="542">
          <cell r="C542">
            <v>0</v>
          </cell>
        </row>
        <row r="543">
          <cell r="C543">
            <v>0</v>
          </cell>
        </row>
        <row r="544">
          <cell r="C544">
            <v>0</v>
          </cell>
        </row>
        <row r="545">
          <cell r="C545">
            <v>0</v>
          </cell>
        </row>
        <row r="546">
          <cell r="C546">
            <v>0</v>
          </cell>
        </row>
        <row r="547">
          <cell r="C547">
            <v>0</v>
          </cell>
        </row>
        <row r="548">
          <cell r="C548">
            <v>0</v>
          </cell>
        </row>
        <row r="549">
          <cell r="C549">
            <v>0</v>
          </cell>
        </row>
        <row r="550">
          <cell r="C550">
            <v>0</v>
          </cell>
        </row>
        <row r="551">
          <cell r="C551">
            <v>0</v>
          </cell>
        </row>
        <row r="552">
          <cell r="C552">
            <v>0</v>
          </cell>
        </row>
        <row r="553">
          <cell r="C553">
            <v>0</v>
          </cell>
        </row>
        <row r="554">
          <cell r="C554">
            <v>0</v>
          </cell>
        </row>
        <row r="555">
          <cell r="C555">
            <v>0</v>
          </cell>
        </row>
        <row r="556">
          <cell r="C556">
            <v>0</v>
          </cell>
        </row>
        <row r="557">
          <cell r="C557">
            <v>0</v>
          </cell>
        </row>
        <row r="558">
          <cell r="C558">
            <v>0</v>
          </cell>
        </row>
        <row r="559">
          <cell r="C559">
            <v>0</v>
          </cell>
        </row>
        <row r="560">
          <cell r="C560">
            <v>0</v>
          </cell>
        </row>
        <row r="561">
          <cell r="C561">
            <v>0</v>
          </cell>
        </row>
        <row r="562">
          <cell r="C562">
            <v>0</v>
          </cell>
        </row>
        <row r="563">
          <cell r="C563">
            <v>0</v>
          </cell>
        </row>
        <row r="564">
          <cell r="C564">
            <v>0</v>
          </cell>
        </row>
        <row r="565">
          <cell r="C565">
            <v>0</v>
          </cell>
        </row>
        <row r="566">
          <cell r="C566">
            <v>0</v>
          </cell>
        </row>
        <row r="567">
          <cell r="C567">
            <v>0</v>
          </cell>
        </row>
        <row r="568">
          <cell r="C568">
            <v>0</v>
          </cell>
        </row>
        <row r="569">
          <cell r="C569">
            <v>0</v>
          </cell>
        </row>
        <row r="570">
          <cell r="C570">
            <v>0</v>
          </cell>
        </row>
        <row r="571">
          <cell r="C571">
            <v>0</v>
          </cell>
        </row>
        <row r="572">
          <cell r="C572">
            <v>0</v>
          </cell>
        </row>
        <row r="573">
          <cell r="C573">
            <v>0</v>
          </cell>
        </row>
        <row r="574">
          <cell r="C574">
            <v>0</v>
          </cell>
        </row>
        <row r="575">
          <cell r="C575">
            <v>0</v>
          </cell>
        </row>
        <row r="576">
          <cell r="C576">
            <v>0</v>
          </cell>
        </row>
        <row r="577">
          <cell r="C577">
            <v>0</v>
          </cell>
        </row>
        <row r="578">
          <cell r="C578">
            <v>0</v>
          </cell>
        </row>
        <row r="579">
          <cell r="C579">
            <v>0</v>
          </cell>
        </row>
        <row r="580">
          <cell r="C580">
            <v>0</v>
          </cell>
        </row>
        <row r="581">
          <cell r="C581">
            <v>0</v>
          </cell>
        </row>
        <row r="582">
          <cell r="C582">
            <v>0</v>
          </cell>
        </row>
        <row r="583">
          <cell r="C583">
            <v>0</v>
          </cell>
        </row>
        <row r="584">
          <cell r="C584">
            <v>0</v>
          </cell>
        </row>
        <row r="585">
          <cell r="C585">
            <v>0</v>
          </cell>
        </row>
        <row r="586">
          <cell r="C586">
            <v>0</v>
          </cell>
        </row>
        <row r="587">
          <cell r="C587">
            <v>0</v>
          </cell>
        </row>
        <row r="588">
          <cell r="C588">
            <v>0</v>
          </cell>
        </row>
        <row r="589">
          <cell r="C589">
            <v>0</v>
          </cell>
        </row>
        <row r="590">
          <cell r="C590">
            <v>0</v>
          </cell>
        </row>
        <row r="591">
          <cell r="C591">
            <v>0</v>
          </cell>
        </row>
        <row r="592">
          <cell r="C592">
            <v>0</v>
          </cell>
        </row>
        <row r="593">
          <cell r="C593">
            <v>0</v>
          </cell>
        </row>
        <row r="594">
          <cell r="C594">
            <v>0</v>
          </cell>
        </row>
        <row r="595">
          <cell r="C595">
            <v>0</v>
          </cell>
        </row>
        <row r="596">
          <cell r="C596">
            <v>0</v>
          </cell>
        </row>
        <row r="597">
          <cell r="C597">
            <v>0</v>
          </cell>
        </row>
        <row r="598">
          <cell r="C598">
            <v>0</v>
          </cell>
        </row>
        <row r="599">
          <cell r="C599">
            <v>0</v>
          </cell>
        </row>
        <row r="600">
          <cell r="C600">
            <v>0</v>
          </cell>
        </row>
        <row r="601">
          <cell r="C601">
            <v>0</v>
          </cell>
        </row>
        <row r="602">
          <cell r="C602">
            <v>0</v>
          </cell>
        </row>
        <row r="603">
          <cell r="C603">
            <v>0</v>
          </cell>
        </row>
        <row r="604">
          <cell r="C604">
            <v>0</v>
          </cell>
        </row>
        <row r="605">
          <cell r="C605">
            <v>0</v>
          </cell>
        </row>
        <row r="606">
          <cell r="C606">
            <v>0</v>
          </cell>
        </row>
        <row r="607">
          <cell r="C607">
            <v>0</v>
          </cell>
        </row>
        <row r="608">
          <cell r="C608">
            <v>0</v>
          </cell>
        </row>
        <row r="609">
          <cell r="C609">
            <v>0</v>
          </cell>
        </row>
        <row r="610">
          <cell r="C610">
            <v>0</v>
          </cell>
        </row>
        <row r="611">
          <cell r="C611">
            <v>0</v>
          </cell>
        </row>
        <row r="612">
          <cell r="C612">
            <v>0</v>
          </cell>
        </row>
        <row r="613">
          <cell r="C613">
            <v>0</v>
          </cell>
        </row>
        <row r="614">
          <cell r="C614">
            <v>0</v>
          </cell>
        </row>
        <row r="615">
          <cell r="C615">
            <v>0</v>
          </cell>
        </row>
        <row r="616">
          <cell r="C616">
            <v>0</v>
          </cell>
        </row>
        <row r="617">
          <cell r="C617">
            <v>0</v>
          </cell>
        </row>
        <row r="618">
          <cell r="C618">
            <v>0</v>
          </cell>
        </row>
        <row r="619">
          <cell r="C619">
            <v>0</v>
          </cell>
        </row>
        <row r="620">
          <cell r="C620">
            <v>0</v>
          </cell>
        </row>
        <row r="621">
          <cell r="C621">
            <v>0</v>
          </cell>
        </row>
        <row r="622">
          <cell r="C622">
            <v>0</v>
          </cell>
        </row>
        <row r="623">
          <cell r="C623">
            <v>0</v>
          </cell>
        </row>
        <row r="624">
          <cell r="C624">
            <v>0</v>
          </cell>
        </row>
        <row r="625">
          <cell r="C625">
            <v>0</v>
          </cell>
        </row>
        <row r="626">
          <cell r="C626">
            <v>0</v>
          </cell>
        </row>
        <row r="627">
          <cell r="C627">
            <v>0</v>
          </cell>
        </row>
        <row r="628">
          <cell r="C628">
            <v>0</v>
          </cell>
        </row>
        <row r="629">
          <cell r="C629">
            <v>0</v>
          </cell>
        </row>
        <row r="630">
          <cell r="C630">
            <v>0</v>
          </cell>
        </row>
        <row r="631">
          <cell r="C631">
            <v>0</v>
          </cell>
        </row>
        <row r="632">
          <cell r="C632">
            <v>0</v>
          </cell>
        </row>
        <row r="633">
          <cell r="C633">
            <v>0</v>
          </cell>
        </row>
        <row r="634">
          <cell r="C634">
            <v>0</v>
          </cell>
        </row>
        <row r="635">
          <cell r="C635">
            <v>0</v>
          </cell>
        </row>
        <row r="636">
          <cell r="C636">
            <v>0</v>
          </cell>
        </row>
        <row r="637">
          <cell r="C637">
            <v>0</v>
          </cell>
        </row>
        <row r="638">
          <cell r="C638">
            <v>0</v>
          </cell>
        </row>
        <row r="639">
          <cell r="C639">
            <v>0</v>
          </cell>
        </row>
        <row r="640">
          <cell r="C640">
            <v>0</v>
          </cell>
        </row>
        <row r="641">
          <cell r="C641">
            <v>0</v>
          </cell>
        </row>
        <row r="642">
          <cell r="C642">
            <v>0</v>
          </cell>
        </row>
        <row r="643">
          <cell r="C643">
            <v>0</v>
          </cell>
        </row>
        <row r="644">
          <cell r="C644">
            <v>0</v>
          </cell>
        </row>
        <row r="645">
          <cell r="C645">
            <v>0</v>
          </cell>
        </row>
        <row r="646">
          <cell r="C646">
            <v>0</v>
          </cell>
        </row>
        <row r="647">
          <cell r="C647">
            <v>0</v>
          </cell>
        </row>
        <row r="648">
          <cell r="C648">
            <v>0</v>
          </cell>
        </row>
        <row r="649">
          <cell r="C649">
            <v>0</v>
          </cell>
        </row>
        <row r="650">
          <cell r="C650">
            <v>0</v>
          </cell>
        </row>
        <row r="651">
          <cell r="C651">
            <v>0</v>
          </cell>
        </row>
        <row r="652">
          <cell r="C652">
            <v>0</v>
          </cell>
        </row>
        <row r="653">
          <cell r="C653">
            <v>0</v>
          </cell>
        </row>
        <row r="654">
          <cell r="C654">
            <v>0</v>
          </cell>
        </row>
        <row r="655">
          <cell r="C655">
            <v>0</v>
          </cell>
        </row>
        <row r="656">
          <cell r="C656">
            <v>0</v>
          </cell>
        </row>
        <row r="657">
          <cell r="C657">
            <v>0</v>
          </cell>
        </row>
        <row r="658">
          <cell r="C658">
            <v>0</v>
          </cell>
        </row>
        <row r="659">
          <cell r="C659">
            <v>0</v>
          </cell>
        </row>
        <row r="660">
          <cell r="C660">
            <v>0</v>
          </cell>
        </row>
        <row r="661">
          <cell r="C661">
            <v>0</v>
          </cell>
        </row>
        <row r="662">
          <cell r="C662">
            <v>0</v>
          </cell>
        </row>
        <row r="663">
          <cell r="C663">
            <v>0</v>
          </cell>
        </row>
        <row r="664">
          <cell r="C664">
            <v>0</v>
          </cell>
        </row>
        <row r="665">
          <cell r="C665">
            <v>0</v>
          </cell>
        </row>
        <row r="666">
          <cell r="C666">
            <v>0</v>
          </cell>
        </row>
        <row r="667">
          <cell r="C667">
            <v>0</v>
          </cell>
        </row>
        <row r="668">
          <cell r="C668">
            <v>0</v>
          </cell>
        </row>
        <row r="669">
          <cell r="C669">
            <v>0</v>
          </cell>
        </row>
        <row r="670">
          <cell r="C670">
            <v>0</v>
          </cell>
        </row>
        <row r="671">
          <cell r="C671">
            <v>0</v>
          </cell>
        </row>
        <row r="672">
          <cell r="C672">
            <v>0</v>
          </cell>
        </row>
        <row r="673">
          <cell r="C673">
            <v>0</v>
          </cell>
        </row>
        <row r="674">
          <cell r="C674">
            <v>0</v>
          </cell>
        </row>
        <row r="675">
          <cell r="C675">
            <v>0</v>
          </cell>
        </row>
        <row r="676">
          <cell r="C676">
            <v>0</v>
          </cell>
        </row>
        <row r="677">
          <cell r="C677">
            <v>0</v>
          </cell>
        </row>
        <row r="678">
          <cell r="C678">
            <v>0</v>
          </cell>
        </row>
        <row r="679">
          <cell r="C679">
            <v>0</v>
          </cell>
        </row>
        <row r="680">
          <cell r="C680">
            <v>0</v>
          </cell>
        </row>
        <row r="681">
          <cell r="C681">
            <v>0</v>
          </cell>
        </row>
        <row r="682">
          <cell r="C682">
            <v>0</v>
          </cell>
        </row>
        <row r="683">
          <cell r="C683">
            <v>0</v>
          </cell>
        </row>
        <row r="684">
          <cell r="C684">
            <v>0</v>
          </cell>
        </row>
        <row r="685">
          <cell r="C685">
            <v>0</v>
          </cell>
        </row>
        <row r="686">
          <cell r="C686">
            <v>0</v>
          </cell>
        </row>
        <row r="687">
          <cell r="C687">
            <v>0</v>
          </cell>
        </row>
        <row r="688">
          <cell r="C688">
            <v>0</v>
          </cell>
        </row>
        <row r="689">
          <cell r="C689">
            <v>0</v>
          </cell>
        </row>
        <row r="690">
          <cell r="C690">
            <v>0</v>
          </cell>
        </row>
        <row r="691">
          <cell r="C691">
            <v>0</v>
          </cell>
        </row>
        <row r="692">
          <cell r="C692">
            <v>0</v>
          </cell>
        </row>
        <row r="693">
          <cell r="C693">
            <v>0</v>
          </cell>
        </row>
        <row r="694">
          <cell r="C694">
            <v>0</v>
          </cell>
        </row>
        <row r="695">
          <cell r="C695">
            <v>0</v>
          </cell>
        </row>
        <row r="696">
          <cell r="C696">
            <v>0</v>
          </cell>
        </row>
        <row r="697">
          <cell r="C697">
            <v>0</v>
          </cell>
        </row>
        <row r="698">
          <cell r="C698">
            <v>0</v>
          </cell>
        </row>
        <row r="699">
          <cell r="C699">
            <v>0</v>
          </cell>
        </row>
        <row r="700">
          <cell r="C700">
            <v>0</v>
          </cell>
        </row>
        <row r="701">
          <cell r="C701">
            <v>0</v>
          </cell>
        </row>
        <row r="702">
          <cell r="C702">
            <v>0</v>
          </cell>
        </row>
        <row r="703">
          <cell r="C703">
            <v>0</v>
          </cell>
        </row>
        <row r="704">
          <cell r="C704">
            <v>0</v>
          </cell>
        </row>
        <row r="705">
          <cell r="C705">
            <v>0</v>
          </cell>
        </row>
        <row r="706">
          <cell r="C706">
            <v>0</v>
          </cell>
        </row>
        <row r="707">
          <cell r="C707">
            <v>0</v>
          </cell>
        </row>
        <row r="708">
          <cell r="C708">
            <v>0</v>
          </cell>
        </row>
        <row r="709">
          <cell r="C709">
            <v>0</v>
          </cell>
        </row>
        <row r="710">
          <cell r="C710">
            <v>0</v>
          </cell>
        </row>
        <row r="711">
          <cell r="C711">
            <v>0</v>
          </cell>
        </row>
        <row r="712">
          <cell r="C712">
            <v>0</v>
          </cell>
        </row>
        <row r="713">
          <cell r="C713">
            <v>0</v>
          </cell>
        </row>
        <row r="714">
          <cell r="C714">
            <v>0</v>
          </cell>
        </row>
        <row r="715">
          <cell r="C715">
            <v>0</v>
          </cell>
        </row>
        <row r="716">
          <cell r="C716">
            <v>0</v>
          </cell>
        </row>
        <row r="717">
          <cell r="C717">
            <v>0</v>
          </cell>
        </row>
        <row r="718">
          <cell r="C718">
            <v>0</v>
          </cell>
        </row>
        <row r="719">
          <cell r="C719">
            <v>0</v>
          </cell>
        </row>
        <row r="720">
          <cell r="C720">
            <v>0</v>
          </cell>
        </row>
        <row r="721">
          <cell r="C721">
            <v>0</v>
          </cell>
        </row>
        <row r="722">
          <cell r="C722">
            <v>0</v>
          </cell>
        </row>
        <row r="723">
          <cell r="C723">
            <v>0</v>
          </cell>
        </row>
        <row r="724">
          <cell r="C724">
            <v>0</v>
          </cell>
        </row>
        <row r="725">
          <cell r="C725">
            <v>0</v>
          </cell>
        </row>
        <row r="726">
          <cell r="C726">
            <v>0</v>
          </cell>
        </row>
        <row r="727">
          <cell r="C727">
            <v>0</v>
          </cell>
        </row>
        <row r="728">
          <cell r="C728">
            <v>0</v>
          </cell>
        </row>
        <row r="729">
          <cell r="C729">
            <v>0</v>
          </cell>
        </row>
        <row r="730">
          <cell r="C730">
            <v>0</v>
          </cell>
        </row>
        <row r="731">
          <cell r="C731">
            <v>0</v>
          </cell>
        </row>
        <row r="732">
          <cell r="C732">
            <v>0</v>
          </cell>
        </row>
        <row r="733">
          <cell r="C733">
            <v>0</v>
          </cell>
        </row>
        <row r="734">
          <cell r="C734">
            <v>0</v>
          </cell>
        </row>
        <row r="735">
          <cell r="C735">
            <v>0</v>
          </cell>
        </row>
        <row r="736">
          <cell r="C736">
            <v>0</v>
          </cell>
        </row>
        <row r="737">
          <cell r="C737">
            <v>0</v>
          </cell>
        </row>
        <row r="738">
          <cell r="C738">
            <v>0</v>
          </cell>
        </row>
        <row r="739">
          <cell r="C739">
            <v>0</v>
          </cell>
        </row>
        <row r="740">
          <cell r="C740">
            <v>0</v>
          </cell>
        </row>
        <row r="741">
          <cell r="C741">
            <v>0</v>
          </cell>
        </row>
        <row r="742">
          <cell r="C742">
            <v>0</v>
          </cell>
        </row>
        <row r="743">
          <cell r="C743">
            <v>0</v>
          </cell>
        </row>
        <row r="744">
          <cell r="C744">
            <v>0</v>
          </cell>
        </row>
        <row r="745">
          <cell r="C745">
            <v>0</v>
          </cell>
        </row>
        <row r="746">
          <cell r="C746">
            <v>0</v>
          </cell>
        </row>
        <row r="747">
          <cell r="C747">
            <v>0</v>
          </cell>
        </row>
        <row r="748">
          <cell r="C748">
            <v>0</v>
          </cell>
        </row>
        <row r="749">
          <cell r="C749">
            <v>0</v>
          </cell>
        </row>
        <row r="750">
          <cell r="C750">
            <v>0</v>
          </cell>
        </row>
        <row r="751">
          <cell r="C751">
            <v>0</v>
          </cell>
        </row>
        <row r="752">
          <cell r="C752">
            <v>0</v>
          </cell>
        </row>
        <row r="753">
          <cell r="C753">
            <v>0</v>
          </cell>
        </row>
        <row r="754">
          <cell r="C754">
            <v>0</v>
          </cell>
        </row>
        <row r="755">
          <cell r="C755">
            <v>0</v>
          </cell>
        </row>
        <row r="756">
          <cell r="C756">
            <v>0</v>
          </cell>
        </row>
        <row r="757">
          <cell r="C757">
            <v>0</v>
          </cell>
        </row>
        <row r="758">
          <cell r="C758">
            <v>0</v>
          </cell>
        </row>
        <row r="759">
          <cell r="C759">
            <v>0</v>
          </cell>
        </row>
        <row r="760">
          <cell r="C760">
            <v>0</v>
          </cell>
        </row>
        <row r="761">
          <cell r="C761">
            <v>0</v>
          </cell>
        </row>
        <row r="762">
          <cell r="C762">
            <v>0</v>
          </cell>
        </row>
        <row r="763">
          <cell r="C763">
            <v>0</v>
          </cell>
        </row>
        <row r="764">
          <cell r="C764">
            <v>0</v>
          </cell>
        </row>
        <row r="765">
          <cell r="C765">
            <v>0</v>
          </cell>
        </row>
        <row r="766">
          <cell r="C766">
            <v>0</v>
          </cell>
        </row>
        <row r="767">
          <cell r="C767">
            <v>0</v>
          </cell>
        </row>
        <row r="768">
          <cell r="C768">
            <v>0</v>
          </cell>
        </row>
        <row r="769">
          <cell r="C769">
            <v>0</v>
          </cell>
        </row>
        <row r="770">
          <cell r="C770">
            <v>0</v>
          </cell>
        </row>
        <row r="771">
          <cell r="C771">
            <v>0</v>
          </cell>
        </row>
        <row r="772">
          <cell r="C772">
            <v>0</v>
          </cell>
        </row>
        <row r="773">
          <cell r="C773">
            <v>0</v>
          </cell>
        </row>
        <row r="774">
          <cell r="C774">
            <v>0</v>
          </cell>
        </row>
        <row r="775">
          <cell r="C775">
            <v>0</v>
          </cell>
        </row>
        <row r="776">
          <cell r="C776">
            <v>0</v>
          </cell>
        </row>
        <row r="777">
          <cell r="C777">
            <v>0</v>
          </cell>
        </row>
        <row r="778">
          <cell r="C778">
            <v>0</v>
          </cell>
        </row>
        <row r="779">
          <cell r="C779">
            <v>0</v>
          </cell>
        </row>
        <row r="780">
          <cell r="C780">
            <v>0</v>
          </cell>
        </row>
        <row r="781">
          <cell r="C781">
            <v>0</v>
          </cell>
        </row>
        <row r="782">
          <cell r="C782">
            <v>0</v>
          </cell>
        </row>
        <row r="783">
          <cell r="C783">
            <v>0</v>
          </cell>
        </row>
        <row r="784">
          <cell r="C784">
            <v>0</v>
          </cell>
        </row>
        <row r="785">
          <cell r="C785">
            <v>0</v>
          </cell>
        </row>
        <row r="786">
          <cell r="C786">
            <v>0</v>
          </cell>
        </row>
        <row r="787">
          <cell r="C787">
            <v>0</v>
          </cell>
        </row>
        <row r="788">
          <cell r="C788">
            <v>0</v>
          </cell>
        </row>
        <row r="789">
          <cell r="C789">
            <v>0</v>
          </cell>
        </row>
        <row r="790">
          <cell r="C790">
            <v>0</v>
          </cell>
        </row>
        <row r="791">
          <cell r="C791">
            <v>0</v>
          </cell>
        </row>
        <row r="792">
          <cell r="C792">
            <v>0</v>
          </cell>
        </row>
        <row r="793">
          <cell r="C793">
            <v>0</v>
          </cell>
        </row>
        <row r="794">
          <cell r="C794">
            <v>0</v>
          </cell>
        </row>
        <row r="795">
          <cell r="C795">
            <v>0</v>
          </cell>
        </row>
        <row r="796">
          <cell r="C796">
            <v>0</v>
          </cell>
        </row>
        <row r="797">
          <cell r="C797">
            <v>0</v>
          </cell>
        </row>
        <row r="798">
          <cell r="C798">
            <v>0</v>
          </cell>
        </row>
        <row r="799">
          <cell r="C799">
            <v>0</v>
          </cell>
        </row>
        <row r="800">
          <cell r="C800">
            <v>0</v>
          </cell>
        </row>
        <row r="801">
          <cell r="C801">
            <v>0</v>
          </cell>
        </row>
        <row r="802">
          <cell r="C802">
            <v>0</v>
          </cell>
        </row>
        <row r="803">
          <cell r="C803">
            <v>0</v>
          </cell>
        </row>
        <row r="804">
          <cell r="C804">
            <v>0</v>
          </cell>
        </row>
        <row r="805">
          <cell r="C805">
            <v>0</v>
          </cell>
        </row>
        <row r="806">
          <cell r="C806">
            <v>0</v>
          </cell>
        </row>
        <row r="807">
          <cell r="C807">
            <v>0</v>
          </cell>
        </row>
        <row r="808">
          <cell r="C808">
            <v>0</v>
          </cell>
        </row>
        <row r="809">
          <cell r="C809">
            <v>0</v>
          </cell>
        </row>
        <row r="810">
          <cell r="C810">
            <v>0</v>
          </cell>
        </row>
        <row r="811">
          <cell r="C811">
            <v>0</v>
          </cell>
        </row>
        <row r="812">
          <cell r="C812">
            <v>0</v>
          </cell>
        </row>
        <row r="813">
          <cell r="C813">
            <v>0</v>
          </cell>
        </row>
        <row r="814">
          <cell r="C814">
            <v>0</v>
          </cell>
        </row>
        <row r="815">
          <cell r="C815">
            <v>0</v>
          </cell>
        </row>
        <row r="816">
          <cell r="C816">
            <v>0</v>
          </cell>
        </row>
        <row r="817">
          <cell r="C817">
            <v>0</v>
          </cell>
        </row>
        <row r="818">
          <cell r="C818">
            <v>0</v>
          </cell>
        </row>
        <row r="819">
          <cell r="C819">
            <v>0</v>
          </cell>
        </row>
        <row r="820">
          <cell r="C820">
            <v>0</v>
          </cell>
        </row>
        <row r="821">
          <cell r="C821">
            <v>0</v>
          </cell>
        </row>
        <row r="822">
          <cell r="C822">
            <v>0</v>
          </cell>
        </row>
        <row r="823">
          <cell r="C823">
            <v>0</v>
          </cell>
        </row>
        <row r="824">
          <cell r="C824">
            <v>0</v>
          </cell>
        </row>
        <row r="825">
          <cell r="C825">
            <v>0</v>
          </cell>
        </row>
        <row r="826">
          <cell r="C826">
            <v>0</v>
          </cell>
        </row>
        <row r="827">
          <cell r="C827">
            <v>0</v>
          </cell>
        </row>
        <row r="828">
          <cell r="C828">
            <v>0</v>
          </cell>
        </row>
        <row r="829">
          <cell r="C829">
            <v>0</v>
          </cell>
        </row>
        <row r="830">
          <cell r="C830">
            <v>0</v>
          </cell>
        </row>
        <row r="831">
          <cell r="C831">
            <v>0</v>
          </cell>
        </row>
        <row r="832">
          <cell r="C832">
            <v>0</v>
          </cell>
        </row>
        <row r="833">
          <cell r="C833">
            <v>0</v>
          </cell>
        </row>
        <row r="834">
          <cell r="C834">
            <v>0</v>
          </cell>
        </row>
        <row r="835">
          <cell r="C835">
            <v>0</v>
          </cell>
        </row>
        <row r="836">
          <cell r="C836">
            <v>0</v>
          </cell>
        </row>
        <row r="837">
          <cell r="C837">
            <v>0</v>
          </cell>
        </row>
        <row r="838">
          <cell r="C838">
            <v>0</v>
          </cell>
        </row>
        <row r="839">
          <cell r="C839">
            <v>0</v>
          </cell>
        </row>
        <row r="840">
          <cell r="C840">
            <v>0</v>
          </cell>
        </row>
        <row r="841">
          <cell r="C841">
            <v>0</v>
          </cell>
        </row>
        <row r="842">
          <cell r="C842">
            <v>0</v>
          </cell>
        </row>
        <row r="843">
          <cell r="C843">
            <v>0</v>
          </cell>
        </row>
        <row r="844">
          <cell r="C844">
            <v>0</v>
          </cell>
        </row>
        <row r="845">
          <cell r="C845">
            <v>0</v>
          </cell>
        </row>
        <row r="846">
          <cell r="C846">
            <v>0</v>
          </cell>
        </row>
        <row r="847">
          <cell r="C847">
            <v>0</v>
          </cell>
        </row>
        <row r="848">
          <cell r="C848">
            <v>0</v>
          </cell>
        </row>
        <row r="849">
          <cell r="C849">
            <v>0</v>
          </cell>
        </row>
        <row r="850">
          <cell r="C850">
            <v>0</v>
          </cell>
        </row>
        <row r="851">
          <cell r="C851">
            <v>0</v>
          </cell>
        </row>
        <row r="852">
          <cell r="C852">
            <v>0</v>
          </cell>
        </row>
        <row r="853">
          <cell r="C853">
            <v>0</v>
          </cell>
        </row>
        <row r="854">
          <cell r="C854">
            <v>0</v>
          </cell>
        </row>
        <row r="855">
          <cell r="C855">
            <v>0</v>
          </cell>
        </row>
        <row r="856">
          <cell r="C856">
            <v>0</v>
          </cell>
        </row>
        <row r="857">
          <cell r="C857">
            <v>0</v>
          </cell>
        </row>
        <row r="858">
          <cell r="C858">
            <v>0</v>
          </cell>
        </row>
        <row r="859">
          <cell r="C859">
            <v>0</v>
          </cell>
        </row>
        <row r="860">
          <cell r="C860">
            <v>0</v>
          </cell>
        </row>
        <row r="861">
          <cell r="C861">
            <v>0</v>
          </cell>
        </row>
        <row r="862">
          <cell r="C862">
            <v>0</v>
          </cell>
        </row>
        <row r="863">
          <cell r="C863">
            <v>0</v>
          </cell>
        </row>
        <row r="864">
          <cell r="C864">
            <v>0</v>
          </cell>
        </row>
        <row r="865">
          <cell r="C865">
            <v>0</v>
          </cell>
        </row>
        <row r="866">
          <cell r="C866">
            <v>0</v>
          </cell>
        </row>
        <row r="867">
          <cell r="C867">
            <v>0</v>
          </cell>
        </row>
        <row r="868">
          <cell r="C868">
            <v>0</v>
          </cell>
        </row>
        <row r="869">
          <cell r="C869">
            <v>0</v>
          </cell>
        </row>
        <row r="870">
          <cell r="C870">
            <v>0</v>
          </cell>
        </row>
        <row r="871">
          <cell r="C871">
            <v>0</v>
          </cell>
        </row>
        <row r="872">
          <cell r="C872">
            <v>0</v>
          </cell>
        </row>
        <row r="873">
          <cell r="C873">
            <v>0</v>
          </cell>
        </row>
        <row r="874">
          <cell r="C874">
            <v>0</v>
          </cell>
        </row>
        <row r="875">
          <cell r="C875">
            <v>0</v>
          </cell>
        </row>
        <row r="876">
          <cell r="C876">
            <v>0</v>
          </cell>
        </row>
        <row r="877">
          <cell r="C877">
            <v>0</v>
          </cell>
        </row>
        <row r="878">
          <cell r="C878">
            <v>0</v>
          </cell>
        </row>
        <row r="879">
          <cell r="C879">
            <v>0</v>
          </cell>
        </row>
        <row r="880">
          <cell r="C880">
            <v>0</v>
          </cell>
        </row>
        <row r="881">
          <cell r="C881">
            <v>0</v>
          </cell>
        </row>
        <row r="882">
          <cell r="C882">
            <v>0</v>
          </cell>
        </row>
        <row r="883">
          <cell r="C883">
            <v>0</v>
          </cell>
        </row>
        <row r="884">
          <cell r="C884">
            <v>0</v>
          </cell>
        </row>
        <row r="885">
          <cell r="C885">
            <v>0</v>
          </cell>
        </row>
        <row r="886">
          <cell r="C886">
            <v>0</v>
          </cell>
        </row>
        <row r="887">
          <cell r="C887">
            <v>0</v>
          </cell>
        </row>
        <row r="888">
          <cell r="C888">
            <v>0</v>
          </cell>
        </row>
        <row r="889">
          <cell r="C889">
            <v>0</v>
          </cell>
        </row>
        <row r="890">
          <cell r="C890">
            <v>0</v>
          </cell>
        </row>
        <row r="891">
          <cell r="C891">
            <v>0</v>
          </cell>
        </row>
        <row r="892">
          <cell r="C892">
            <v>0</v>
          </cell>
        </row>
        <row r="893">
          <cell r="C893">
            <v>0</v>
          </cell>
        </row>
        <row r="894">
          <cell r="C894">
            <v>0</v>
          </cell>
        </row>
        <row r="895">
          <cell r="C895">
            <v>0</v>
          </cell>
        </row>
        <row r="896">
          <cell r="C896">
            <v>0</v>
          </cell>
        </row>
        <row r="897">
          <cell r="C897">
            <v>0</v>
          </cell>
        </row>
        <row r="898">
          <cell r="C898">
            <v>0</v>
          </cell>
        </row>
        <row r="899">
          <cell r="C899">
            <v>0</v>
          </cell>
        </row>
        <row r="900">
          <cell r="C900">
            <v>0</v>
          </cell>
        </row>
        <row r="901">
          <cell r="C901">
            <v>0</v>
          </cell>
        </row>
        <row r="902">
          <cell r="C902">
            <v>0</v>
          </cell>
        </row>
        <row r="903">
          <cell r="C903">
            <v>0</v>
          </cell>
        </row>
        <row r="904">
          <cell r="C904">
            <v>0</v>
          </cell>
        </row>
        <row r="905">
          <cell r="C905">
            <v>0</v>
          </cell>
        </row>
        <row r="906">
          <cell r="C906">
            <v>0</v>
          </cell>
        </row>
        <row r="907">
          <cell r="C907">
            <v>0</v>
          </cell>
        </row>
        <row r="908">
          <cell r="C908">
            <v>0</v>
          </cell>
        </row>
        <row r="909">
          <cell r="C909">
            <v>0</v>
          </cell>
        </row>
        <row r="910">
          <cell r="C910">
            <v>0</v>
          </cell>
        </row>
        <row r="911">
          <cell r="C911">
            <v>0</v>
          </cell>
        </row>
        <row r="912">
          <cell r="C912">
            <v>0</v>
          </cell>
        </row>
        <row r="913">
          <cell r="C913">
            <v>0</v>
          </cell>
        </row>
        <row r="914">
          <cell r="C914">
            <v>0</v>
          </cell>
        </row>
        <row r="915">
          <cell r="C915">
            <v>0</v>
          </cell>
        </row>
        <row r="916">
          <cell r="C916">
            <v>0</v>
          </cell>
        </row>
        <row r="917">
          <cell r="C917">
            <v>0</v>
          </cell>
        </row>
        <row r="918">
          <cell r="C918">
            <v>0</v>
          </cell>
        </row>
        <row r="919">
          <cell r="C919">
            <v>0</v>
          </cell>
        </row>
        <row r="920">
          <cell r="C920">
            <v>0</v>
          </cell>
        </row>
        <row r="921">
          <cell r="C921">
            <v>0</v>
          </cell>
        </row>
        <row r="922">
          <cell r="C922">
            <v>0</v>
          </cell>
        </row>
        <row r="923">
          <cell r="C923">
            <v>0</v>
          </cell>
        </row>
        <row r="924">
          <cell r="C924">
            <v>0</v>
          </cell>
        </row>
        <row r="925">
          <cell r="C925">
            <v>0</v>
          </cell>
        </row>
        <row r="926">
          <cell r="C926">
            <v>0</v>
          </cell>
        </row>
        <row r="927">
          <cell r="C927">
            <v>0</v>
          </cell>
        </row>
        <row r="928">
          <cell r="C928">
            <v>0</v>
          </cell>
        </row>
        <row r="929">
          <cell r="C929">
            <v>0</v>
          </cell>
        </row>
        <row r="930">
          <cell r="C930">
            <v>0</v>
          </cell>
        </row>
        <row r="931">
          <cell r="C931">
            <v>0</v>
          </cell>
        </row>
        <row r="932">
          <cell r="C932">
            <v>0</v>
          </cell>
        </row>
        <row r="933">
          <cell r="C933">
            <v>0</v>
          </cell>
        </row>
        <row r="934">
          <cell r="C934">
            <v>0</v>
          </cell>
        </row>
        <row r="935">
          <cell r="C935">
            <v>0</v>
          </cell>
        </row>
        <row r="936">
          <cell r="C936">
            <v>0</v>
          </cell>
        </row>
        <row r="937">
          <cell r="C937">
            <v>0</v>
          </cell>
        </row>
        <row r="938">
          <cell r="C938">
            <v>0</v>
          </cell>
        </row>
        <row r="939">
          <cell r="C939">
            <v>0</v>
          </cell>
        </row>
        <row r="940">
          <cell r="C940">
            <v>0</v>
          </cell>
        </row>
        <row r="941">
          <cell r="C941">
            <v>0</v>
          </cell>
        </row>
        <row r="942">
          <cell r="C942">
            <v>0</v>
          </cell>
        </row>
        <row r="943">
          <cell r="C943">
            <v>0</v>
          </cell>
        </row>
        <row r="944">
          <cell r="C944">
            <v>0</v>
          </cell>
        </row>
        <row r="945">
          <cell r="C945">
            <v>0</v>
          </cell>
        </row>
        <row r="946">
          <cell r="C946">
            <v>0</v>
          </cell>
        </row>
        <row r="947">
          <cell r="C947">
            <v>0</v>
          </cell>
        </row>
        <row r="948">
          <cell r="C948">
            <v>0</v>
          </cell>
        </row>
        <row r="949">
          <cell r="C949">
            <v>0</v>
          </cell>
        </row>
        <row r="950">
          <cell r="C950">
            <v>0</v>
          </cell>
        </row>
        <row r="951">
          <cell r="C951">
            <v>0</v>
          </cell>
        </row>
        <row r="952">
          <cell r="C952">
            <v>0</v>
          </cell>
        </row>
        <row r="953">
          <cell r="C953">
            <v>0</v>
          </cell>
        </row>
        <row r="954">
          <cell r="C954">
            <v>0</v>
          </cell>
        </row>
        <row r="955">
          <cell r="C955">
            <v>0</v>
          </cell>
        </row>
        <row r="956">
          <cell r="C956">
            <v>0</v>
          </cell>
        </row>
        <row r="957">
          <cell r="C957">
            <v>0</v>
          </cell>
        </row>
        <row r="958">
          <cell r="C958">
            <v>0</v>
          </cell>
        </row>
        <row r="959">
          <cell r="C959">
            <v>0</v>
          </cell>
        </row>
        <row r="960">
          <cell r="C960">
            <v>0</v>
          </cell>
        </row>
        <row r="961">
          <cell r="C961">
            <v>0</v>
          </cell>
        </row>
        <row r="962">
          <cell r="C962">
            <v>0</v>
          </cell>
        </row>
        <row r="963">
          <cell r="C963">
            <v>0</v>
          </cell>
        </row>
        <row r="964">
          <cell r="C964">
            <v>0</v>
          </cell>
        </row>
        <row r="965">
          <cell r="C965">
            <v>0</v>
          </cell>
        </row>
        <row r="966">
          <cell r="C966">
            <v>0</v>
          </cell>
        </row>
        <row r="967">
          <cell r="C967">
            <v>0</v>
          </cell>
        </row>
        <row r="968">
          <cell r="C968">
            <v>0</v>
          </cell>
        </row>
        <row r="969">
          <cell r="C969">
            <v>0</v>
          </cell>
        </row>
        <row r="970">
          <cell r="C970">
            <v>0</v>
          </cell>
        </row>
        <row r="971">
          <cell r="C971">
            <v>0</v>
          </cell>
        </row>
        <row r="972">
          <cell r="C972">
            <v>0</v>
          </cell>
        </row>
        <row r="973">
          <cell r="C973">
            <v>0</v>
          </cell>
        </row>
        <row r="974">
          <cell r="C974">
            <v>0</v>
          </cell>
        </row>
        <row r="975">
          <cell r="C975">
            <v>0</v>
          </cell>
        </row>
        <row r="976">
          <cell r="C976">
            <v>0</v>
          </cell>
        </row>
        <row r="977">
          <cell r="C977">
            <v>0</v>
          </cell>
        </row>
        <row r="978">
          <cell r="C978">
            <v>0</v>
          </cell>
        </row>
        <row r="979">
          <cell r="C979">
            <v>0</v>
          </cell>
        </row>
        <row r="980">
          <cell r="C980">
            <v>0</v>
          </cell>
        </row>
        <row r="981">
          <cell r="C981">
            <v>0</v>
          </cell>
        </row>
        <row r="982">
          <cell r="C982">
            <v>0</v>
          </cell>
        </row>
        <row r="983">
          <cell r="C983">
            <v>0</v>
          </cell>
        </row>
        <row r="984">
          <cell r="C984">
            <v>0</v>
          </cell>
        </row>
        <row r="985">
          <cell r="C985">
            <v>0</v>
          </cell>
        </row>
        <row r="986">
          <cell r="C986">
            <v>0</v>
          </cell>
        </row>
        <row r="987">
          <cell r="C987">
            <v>0</v>
          </cell>
        </row>
        <row r="988">
          <cell r="C988">
            <v>0</v>
          </cell>
        </row>
        <row r="989">
          <cell r="C989">
            <v>0</v>
          </cell>
        </row>
        <row r="990">
          <cell r="C990">
            <v>0</v>
          </cell>
        </row>
        <row r="991">
          <cell r="C991">
            <v>0</v>
          </cell>
        </row>
        <row r="992">
          <cell r="C992">
            <v>0</v>
          </cell>
        </row>
        <row r="993">
          <cell r="C993">
            <v>0</v>
          </cell>
        </row>
        <row r="994">
          <cell r="C994">
            <v>0</v>
          </cell>
        </row>
        <row r="995">
          <cell r="C995">
            <v>0</v>
          </cell>
        </row>
        <row r="996">
          <cell r="C996">
            <v>0</v>
          </cell>
        </row>
        <row r="997">
          <cell r="C997">
            <v>0</v>
          </cell>
        </row>
        <row r="998">
          <cell r="C998">
            <v>0</v>
          </cell>
        </row>
        <row r="999">
          <cell r="C999">
            <v>0</v>
          </cell>
        </row>
        <row r="1000">
          <cell r="C1000">
            <v>0</v>
          </cell>
        </row>
      </sheetData>
      <sheetData sheetId="5" refreshError="1">
        <row r="5">
          <cell r="A5" t="str">
            <v>ACCESORIO Y CABLE LUMINARIAS</v>
          </cell>
          <cell r="B5" t="str">
            <v>GLB</v>
          </cell>
          <cell r="C5">
            <v>10000</v>
          </cell>
          <cell r="D5">
            <v>10000</v>
          </cell>
        </row>
        <row r="6">
          <cell r="A6" t="str">
            <v>ACCESORIOS ADICIONALES ESTRUCTURA ICEL 710</v>
          </cell>
          <cell r="B6" t="str">
            <v>GLB</v>
          </cell>
          <cell r="C6">
            <v>150000</v>
          </cell>
          <cell r="D6">
            <v>150000</v>
          </cell>
        </row>
        <row r="7">
          <cell r="A7" t="str">
            <v>ACCESORIOS CONDUIT 1"</v>
          </cell>
          <cell r="B7" t="str">
            <v>GLB</v>
          </cell>
          <cell r="C7">
            <v>1000</v>
          </cell>
          <cell r="D7">
            <v>1000</v>
          </cell>
        </row>
        <row r="8">
          <cell r="A8" t="str">
            <v>ACCESORIOS CONDUIT 1/2"</v>
          </cell>
          <cell r="B8" t="str">
            <v>GLB</v>
          </cell>
          <cell r="C8">
            <v>200</v>
          </cell>
          <cell r="D8">
            <v>200</v>
          </cell>
        </row>
        <row r="9">
          <cell r="A9" t="str">
            <v>ACCESORIOS CONDUIT 3/4"</v>
          </cell>
          <cell r="B9" t="str">
            <v>GLB</v>
          </cell>
          <cell r="C9">
            <v>350</v>
          </cell>
          <cell r="D9">
            <v>350</v>
          </cell>
        </row>
        <row r="10">
          <cell r="A10" t="str">
            <v>ACCESORIOS CONDUIT PVC ALTO IMPACTO 11/2"</v>
          </cell>
          <cell r="B10" t="str">
            <v>GLB</v>
          </cell>
          <cell r="C10">
            <v>300</v>
          </cell>
          <cell r="D10">
            <v>300</v>
          </cell>
        </row>
        <row r="11">
          <cell r="A11" t="str">
            <v>ACCESORIOS CONDUIT PVC ALTO IMPACTO 3/4"</v>
          </cell>
          <cell r="B11" t="str">
            <v>GLB</v>
          </cell>
          <cell r="C11">
            <v>600</v>
          </cell>
          <cell r="D11">
            <v>600</v>
          </cell>
        </row>
        <row r="12">
          <cell r="A12" t="str">
            <v>ACCESORIOS DUCTO METALICO 1"</v>
          </cell>
          <cell r="B12" t="str">
            <v>GLB</v>
          </cell>
          <cell r="C12">
            <v>6000</v>
          </cell>
          <cell r="D12">
            <v>6000</v>
          </cell>
        </row>
        <row r="13">
          <cell r="A13" t="str">
            <v>ACCESORIOS INSTALACION SANITARIO - LAVAMANOS</v>
          </cell>
          <cell r="B13" t="str">
            <v>GLB</v>
          </cell>
          <cell r="C13">
            <v>6000</v>
          </cell>
          <cell r="D13">
            <v>6000</v>
          </cell>
        </row>
        <row r="14">
          <cell r="A14" t="str">
            <v>ACCESORIOS PARA INSTALACION MACROMEDIDOR 3"</v>
          </cell>
          <cell r="B14" t="str">
            <v>GLB</v>
          </cell>
          <cell r="C14">
            <v>70000</v>
          </cell>
          <cell r="D14">
            <v>70000</v>
          </cell>
        </row>
        <row r="15">
          <cell r="A15" t="str">
            <v>ACCESORIOS PARA TANQUE ALMACENAMIENTO 500 LTS</v>
          </cell>
          <cell r="B15" t="str">
            <v>GLB</v>
          </cell>
          <cell r="C15">
            <v>25000</v>
          </cell>
          <cell r="D15">
            <v>25000</v>
          </cell>
        </row>
        <row r="16">
          <cell r="A16" t="str">
            <v>ACCESORIOS POSTE METALICO (PLATINAS)</v>
          </cell>
          <cell r="B16" t="str">
            <v>GLB</v>
          </cell>
          <cell r="C16">
            <v>200000</v>
          </cell>
          <cell r="D16">
            <v>200000</v>
          </cell>
        </row>
        <row r="17">
          <cell r="A17" t="str">
            <v>ACCESORIOS PRESION PVC 1/2"</v>
          </cell>
          <cell r="B17" t="str">
            <v>UN</v>
          </cell>
          <cell r="C17">
            <v>1000</v>
          </cell>
          <cell r="D17">
            <v>1000</v>
          </cell>
        </row>
        <row r="18">
          <cell r="A18" t="str">
            <v>ACCESORIOS PVC AGUAS LLUVIAS 3"</v>
          </cell>
          <cell r="B18" t="str">
            <v>GLB</v>
          </cell>
          <cell r="C18">
            <v>800</v>
          </cell>
          <cell r="D18">
            <v>800</v>
          </cell>
        </row>
        <row r="19">
          <cell r="A19" t="str">
            <v>ACCESORIOS TEE 8" X 4"</v>
          </cell>
          <cell r="B19" t="str">
            <v>GLB</v>
          </cell>
          <cell r="C19">
            <v>20000</v>
          </cell>
          <cell r="D19">
            <v>20000</v>
          </cell>
        </row>
        <row r="20">
          <cell r="A20" t="str">
            <v>ACCESORIOS TUBERIA ESTRUCTURADA</v>
          </cell>
          <cell r="B20" t="str">
            <v>GLB</v>
          </cell>
          <cell r="C20">
            <v>5000</v>
          </cell>
          <cell r="D20">
            <v>5000</v>
          </cell>
        </row>
        <row r="21">
          <cell r="A21" t="str">
            <v>ACCESORIOS Y CABLE LUMINARIAS</v>
          </cell>
          <cell r="B21" t="str">
            <v>GLB</v>
          </cell>
          <cell r="C21">
            <v>5000</v>
          </cell>
          <cell r="D21">
            <v>5000</v>
          </cell>
        </row>
        <row r="22">
          <cell r="A22" t="str">
            <v>ACELERANTE PARA CONCRETO 3 DIAS</v>
          </cell>
          <cell r="B22" t="str">
            <v>KG</v>
          </cell>
          <cell r="C22">
            <v>4700</v>
          </cell>
          <cell r="D22">
            <v>4700</v>
          </cell>
        </row>
        <row r="23">
          <cell r="A23" t="str">
            <v>ACERO A-37</v>
          </cell>
          <cell r="B23" t="str">
            <v>KG</v>
          </cell>
          <cell r="C23">
            <v>2152</v>
          </cell>
          <cell r="D23">
            <v>2152</v>
          </cell>
        </row>
        <row r="24">
          <cell r="A24" t="str">
            <v>ACERO PDR 60</v>
          </cell>
          <cell r="B24" t="str">
            <v>KG</v>
          </cell>
          <cell r="C24">
            <v>3077</v>
          </cell>
          <cell r="D24">
            <v>3077</v>
          </cell>
        </row>
        <row r="25">
          <cell r="A25" t="str">
            <v>ACOPLE UNIVERSAL 8"</v>
          </cell>
          <cell r="B25" t="str">
            <v>UN</v>
          </cell>
          <cell r="C25">
            <v>106000</v>
          </cell>
          <cell r="D25">
            <v>106000</v>
          </cell>
        </row>
        <row r="26">
          <cell r="A26" t="str">
            <v>ADAPTADOR HEMBRA PVC 1/2"</v>
          </cell>
          <cell r="B26" t="str">
            <v>UN</v>
          </cell>
          <cell r="C26">
            <v>600</v>
          </cell>
          <cell r="D26">
            <v>600</v>
          </cell>
        </row>
        <row r="27">
          <cell r="A27" t="str">
            <v>ADAPTADOR MACHO PF + UAD 1/2"</v>
          </cell>
          <cell r="B27" t="str">
            <v>UN</v>
          </cell>
          <cell r="C27">
            <v>1500</v>
          </cell>
          <cell r="D27">
            <v>1500</v>
          </cell>
        </row>
        <row r="28">
          <cell r="A28" t="str">
            <v>ADAPTADOR MACHO PVC 1/2"</v>
          </cell>
          <cell r="B28" t="str">
            <v>UN</v>
          </cell>
          <cell r="C28">
            <v>400</v>
          </cell>
          <cell r="D28">
            <v>400</v>
          </cell>
        </row>
        <row r="29">
          <cell r="A29" t="str">
            <v>ADAPTADOR PVC 3"</v>
          </cell>
          <cell r="B29" t="str">
            <v>UN</v>
          </cell>
          <cell r="C29">
            <v>15000</v>
          </cell>
          <cell r="D29">
            <v>15000</v>
          </cell>
        </row>
        <row r="30">
          <cell r="A30" t="str">
            <v>ADAPTADOR PVC 3/4"</v>
          </cell>
          <cell r="B30" t="str">
            <v>UN</v>
          </cell>
          <cell r="C30">
            <v>500</v>
          </cell>
          <cell r="D30">
            <v>500</v>
          </cell>
        </row>
        <row r="31">
          <cell r="A31" t="str">
            <v>ADAPTADOR TEMINAL CONDUIT 1/2"</v>
          </cell>
          <cell r="B31" t="str">
            <v>UN</v>
          </cell>
          <cell r="C31">
            <v>400</v>
          </cell>
          <cell r="D31">
            <v>400</v>
          </cell>
        </row>
        <row r="32">
          <cell r="A32" t="str">
            <v>ADAPTADOR TEMINAL CONDUIT 3/4"</v>
          </cell>
          <cell r="B32" t="str">
            <v>UN</v>
          </cell>
          <cell r="C32">
            <v>500</v>
          </cell>
          <cell r="D32">
            <v>500</v>
          </cell>
        </row>
        <row r="33">
          <cell r="A33" t="str">
            <v>ADAPTADOR TERMINAL CONDUIT 1"</v>
          </cell>
          <cell r="B33" t="str">
            <v>UN</v>
          </cell>
          <cell r="C33">
            <v>600</v>
          </cell>
          <cell r="D33">
            <v>600</v>
          </cell>
        </row>
        <row r="34">
          <cell r="A34" t="str">
            <v>ADHERENTE MORTERO CONCRETO SIKALATEX</v>
          </cell>
          <cell r="B34" t="str">
            <v>GL</v>
          </cell>
          <cell r="C34">
            <v>76000</v>
          </cell>
          <cell r="D34">
            <v>76000</v>
          </cell>
        </row>
        <row r="35">
          <cell r="A35" t="str">
            <v>ADITAMENTO DE CAIDA PARA CAMARAS 10"</v>
          </cell>
          <cell r="B35" t="str">
            <v>UN</v>
          </cell>
          <cell r="C35">
            <v>105000</v>
          </cell>
          <cell r="D35">
            <v>105000</v>
          </cell>
        </row>
        <row r="36">
          <cell r="A36" t="str">
            <v>ADITAMENTO DE CAIDA PARA CAMARAS 8"</v>
          </cell>
          <cell r="B36" t="str">
            <v>UN</v>
          </cell>
          <cell r="C36">
            <v>80000</v>
          </cell>
          <cell r="D36">
            <v>80000</v>
          </cell>
        </row>
        <row r="37">
          <cell r="A37" t="str">
            <v>ADOQUIN PEATONAL VEHICULAR LIVIANO TIPO I</v>
          </cell>
          <cell r="B37" t="str">
            <v>M2</v>
          </cell>
          <cell r="C37">
            <v>21800</v>
          </cell>
          <cell r="D37">
            <v>21800</v>
          </cell>
        </row>
        <row r="38">
          <cell r="A38" t="str">
            <v>AGUA</v>
          </cell>
          <cell r="B38" t="str">
            <v>LT</v>
          </cell>
          <cell r="C38">
            <v>10</v>
          </cell>
          <cell r="D38">
            <v>10</v>
          </cell>
        </row>
        <row r="39">
          <cell r="A39" t="str">
            <v>AISLADOR DE SUSPENSION 6"</v>
          </cell>
          <cell r="B39" t="str">
            <v>UN</v>
          </cell>
          <cell r="C39">
            <v>20979</v>
          </cell>
          <cell r="D39">
            <v>20979</v>
          </cell>
        </row>
        <row r="40">
          <cell r="A40" t="str">
            <v>AISLADOR TENSOR ANSI 54-1</v>
          </cell>
          <cell r="B40" t="str">
            <v>UN</v>
          </cell>
          <cell r="C40">
            <v>11529</v>
          </cell>
          <cell r="D40">
            <v>11529</v>
          </cell>
        </row>
        <row r="41">
          <cell r="A41" t="str">
            <v>AISLADOR TENSOR ANSI 54-2</v>
          </cell>
          <cell r="B41" t="str">
            <v>UN</v>
          </cell>
          <cell r="C41">
            <v>11529</v>
          </cell>
          <cell r="D41">
            <v>11529</v>
          </cell>
        </row>
        <row r="42">
          <cell r="A42" t="str">
            <v>AISLADOR TIPO CARRETE</v>
          </cell>
          <cell r="B42" t="str">
            <v>UN</v>
          </cell>
          <cell r="C42">
            <v>2940</v>
          </cell>
          <cell r="D42">
            <v>2940</v>
          </cell>
        </row>
        <row r="43">
          <cell r="A43" t="str">
            <v>AISLADOR TIPO DE PIN PARA 13,2 KV</v>
          </cell>
          <cell r="B43" t="str">
            <v>UN</v>
          </cell>
          <cell r="C43">
            <v>15000</v>
          </cell>
          <cell r="D43">
            <v>15000</v>
          </cell>
        </row>
        <row r="44">
          <cell r="A44" t="str">
            <v>AISLADOR TIPO PIN PARA 13,2 KV</v>
          </cell>
          <cell r="B44" t="str">
            <v>UN</v>
          </cell>
          <cell r="C44">
            <v>15000</v>
          </cell>
          <cell r="D44">
            <v>15000</v>
          </cell>
        </row>
        <row r="45">
          <cell r="A45" t="str">
            <v>AISLANTE DE EXPANSION EN POLIURETANO ANCLAJES</v>
          </cell>
          <cell r="B45" t="str">
            <v>GLB</v>
          </cell>
          <cell r="C45">
            <v>1500</v>
          </cell>
          <cell r="D45">
            <v>1500</v>
          </cell>
        </row>
        <row r="46">
          <cell r="A46" t="str">
            <v>ALAMBRE DE ALUMINIO #8</v>
          </cell>
          <cell r="B46" t="str">
            <v>ML</v>
          </cell>
          <cell r="C46">
            <v>400</v>
          </cell>
          <cell r="D46">
            <v>400</v>
          </cell>
        </row>
        <row r="47">
          <cell r="A47" t="str">
            <v>ALAMBRE DE ALUMINIO AISLADO THHW NO 6</v>
          </cell>
          <cell r="B47" t="str">
            <v>ML</v>
          </cell>
          <cell r="C47">
            <v>4000</v>
          </cell>
          <cell r="D47">
            <v>4000</v>
          </cell>
        </row>
        <row r="48">
          <cell r="A48" t="str">
            <v>ALAMBRE DE AMARRE</v>
          </cell>
          <cell r="B48" t="str">
            <v>KG</v>
          </cell>
          <cell r="C48">
            <v>2200</v>
          </cell>
          <cell r="D48">
            <v>2200</v>
          </cell>
        </row>
        <row r="49">
          <cell r="A49" t="str">
            <v>ALAMBRE DE COBRE # 12</v>
          </cell>
          <cell r="B49" t="str">
            <v>ML</v>
          </cell>
          <cell r="C49">
            <v>350</v>
          </cell>
          <cell r="D49">
            <v>350</v>
          </cell>
        </row>
        <row r="50">
          <cell r="A50" t="str">
            <v>ALAMBRE DE COBRE AISLADO NO 10</v>
          </cell>
          <cell r="B50" t="str">
            <v>ML</v>
          </cell>
          <cell r="C50">
            <v>2800</v>
          </cell>
          <cell r="D50">
            <v>2800</v>
          </cell>
        </row>
        <row r="51">
          <cell r="A51" t="str">
            <v>ALAMBRE DE COBRE AISLADO NO 14</v>
          </cell>
          <cell r="B51" t="str">
            <v>ML</v>
          </cell>
          <cell r="C51">
            <v>410</v>
          </cell>
          <cell r="D51">
            <v>410</v>
          </cell>
        </row>
        <row r="52">
          <cell r="A52" t="str">
            <v>ALAMBRE DE COBRE AISLADO NO 8</v>
          </cell>
          <cell r="B52" t="str">
            <v>ML</v>
          </cell>
          <cell r="C52">
            <v>1500</v>
          </cell>
          <cell r="D52">
            <v>1500</v>
          </cell>
        </row>
        <row r="53">
          <cell r="A53" t="str">
            <v>ALAMBRE GALVANIZADO CALIBRE 12</v>
          </cell>
          <cell r="B53" t="str">
            <v>KG</v>
          </cell>
          <cell r="C53">
            <v>2200</v>
          </cell>
          <cell r="D53">
            <v>2200</v>
          </cell>
        </row>
        <row r="54">
          <cell r="A54" t="str">
            <v>ALAMBRE GALVANIZADO CALIBRE 14</v>
          </cell>
          <cell r="B54" t="str">
            <v>KG</v>
          </cell>
          <cell r="C54">
            <v>1800</v>
          </cell>
          <cell r="D54">
            <v>1800</v>
          </cell>
        </row>
        <row r="55">
          <cell r="A55" t="str">
            <v>ALAMBRE GALVANIZADO No. 12</v>
          </cell>
          <cell r="B55" t="str">
            <v>Kl</v>
          </cell>
          <cell r="C55">
            <v>3500</v>
          </cell>
          <cell r="D55">
            <v>3500</v>
          </cell>
        </row>
        <row r="56">
          <cell r="A56" t="str">
            <v>ALAMBRON # 12</v>
          </cell>
          <cell r="B56" t="str">
            <v>KG</v>
          </cell>
          <cell r="C56">
            <v>2300</v>
          </cell>
          <cell r="D56">
            <v>2300</v>
          </cell>
        </row>
        <row r="57">
          <cell r="A57" t="str">
            <v>ALFAGIA</v>
          </cell>
          <cell r="B57" t="str">
            <v>GLB</v>
          </cell>
          <cell r="C57">
            <v>340000</v>
          </cell>
          <cell r="D57">
            <v>340000</v>
          </cell>
        </row>
        <row r="58">
          <cell r="A58" t="str">
            <v>ANGULO 11/2 X 11/2 X 1/4</v>
          </cell>
          <cell r="B58" t="str">
            <v>ML</v>
          </cell>
          <cell r="C58">
            <v>8000</v>
          </cell>
          <cell r="D58">
            <v>8000</v>
          </cell>
        </row>
        <row r="59">
          <cell r="A59" t="str">
            <v>ANGULO 2 1/2 X 2 1/2 X 1/4</v>
          </cell>
          <cell r="B59" t="str">
            <v>ML</v>
          </cell>
          <cell r="C59">
            <v>11000</v>
          </cell>
          <cell r="D59">
            <v>11000</v>
          </cell>
        </row>
        <row r="60">
          <cell r="A60" t="str">
            <v>ANGULO 2 X 2 X 1/4</v>
          </cell>
          <cell r="B60" t="str">
            <v>ML</v>
          </cell>
          <cell r="C60">
            <v>11100</v>
          </cell>
          <cell r="D60">
            <v>11100</v>
          </cell>
        </row>
        <row r="61">
          <cell r="A61" t="str">
            <v>ANTICORROSIVO</v>
          </cell>
          <cell r="B61" t="str">
            <v>GL</v>
          </cell>
          <cell r="C61">
            <v>20000</v>
          </cell>
          <cell r="D61">
            <v>20000</v>
          </cell>
        </row>
        <row r="62">
          <cell r="A62" t="str">
            <v>APROBACION CEDENAR RED ELECTRICA</v>
          </cell>
          <cell r="B62" t="str">
            <v>GL</v>
          </cell>
          <cell r="C62">
            <v>1000000</v>
          </cell>
          <cell r="D62">
            <v>1000000</v>
          </cell>
        </row>
        <row r="63">
          <cell r="A63" t="str">
            <v>ARANDELA CUDRADA PARA RETENIDA</v>
          </cell>
          <cell r="B63" t="str">
            <v>UN</v>
          </cell>
          <cell r="C63">
            <v>2362.5</v>
          </cell>
          <cell r="D63">
            <v>2363</v>
          </cell>
        </row>
        <row r="64">
          <cell r="A64" t="str">
            <v>ARANDELA DE PRESION DE 1/2"</v>
          </cell>
          <cell r="B64" t="str">
            <v>UN</v>
          </cell>
          <cell r="C64">
            <v>200</v>
          </cell>
          <cell r="D64">
            <v>200</v>
          </cell>
        </row>
        <row r="65">
          <cell r="A65" t="str">
            <v>ARANDELA DE PRESION DE 5/8"</v>
          </cell>
          <cell r="B65" t="str">
            <v>UN</v>
          </cell>
          <cell r="C65">
            <v>200</v>
          </cell>
          <cell r="D65">
            <v>200</v>
          </cell>
        </row>
        <row r="66">
          <cell r="A66" t="str">
            <v>ARANDELA REDONDA DE 5/8"</v>
          </cell>
          <cell r="B66" t="str">
            <v>UN</v>
          </cell>
          <cell r="C66">
            <v>250</v>
          </cell>
          <cell r="D66">
            <v>250</v>
          </cell>
        </row>
        <row r="67">
          <cell r="A67" t="str">
            <v>ARANDELAS ESTRUCURA ICEL</v>
          </cell>
          <cell r="B67" t="str">
            <v>GLB</v>
          </cell>
          <cell r="C67">
            <v>2000</v>
          </cell>
          <cell r="D67">
            <v>2000</v>
          </cell>
        </row>
        <row r="68">
          <cell r="A68" t="str">
            <v xml:space="preserve">ARANDELAS PARA ESTRUCTURAS ICEL </v>
          </cell>
          <cell r="B68" t="str">
            <v>UN</v>
          </cell>
          <cell r="C68">
            <v>200</v>
          </cell>
          <cell r="D68">
            <v>200</v>
          </cell>
        </row>
        <row r="69">
          <cell r="A69" t="str">
            <v>ARBOL</v>
          </cell>
          <cell r="B69" t="str">
            <v>UN</v>
          </cell>
          <cell r="C69">
            <v>39270</v>
          </cell>
          <cell r="D69">
            <v>39270</v>
          </cell>
        </row>
        <row r="70">
          <cell r="A70" t="str">
            <v>ARENA BLANCA</v>
          </cell>
          <cell r="B70" t="str">
            <v>M3</v>
          </cell>
          <cell r="C70">
            <v>23000</v>
          </cell>
          <cell r="D70">
            <v>23000</v>
          </cell>
        </row>
        <row r="71">
          <cell r="A71" t="str">
            <v>ARENA NEGRA</v>
          </cell>
          <cell r="B71" t="str">
            <v>M3</v>
          </cell>
          <cell r="C71">
            <v>23500</v>
          </cell>
          <cell r="D71">
            <v>23500</v>
          </cell>
        </row>
        <row r="72">
          <cell r="A72" t="str">
            <v>ASAS EN HIERRO TAPA CAJAS</v>
          </cell>
          <cell r="B72" t="str">
            <v>UN</v>
          </cell>
          <cell r="C72">
            <v>3000</v>
          </cell>
          <cell r="D72">
            <v>3000</v>
          </cell>
        </row>
        <row r="73">
          <cell r="A73" t="str">
            <v>ASFALTO PARA JUNTAS</v>
          </cell>
          <cell r="B73" t="str">
            <v>KG</v>
          </cell>
          <cell r="C73">
            <v>2000</v>
          </cell>
          <cell r="D73">
            <v>2000</v>
          </cell>
        </row>
        <row r="74">
          <cell r="A74" t="str">
            <v>BACINETE CONCRETO PARA MEDIDOR AGUA CON TAPA</v>
          </cell>
          <cell r="B74" t="str">
            <v>UN</v>
          </cell>
          <cell r="C74">
            <v>25000</v>
          </cell>
          <cell r="D74">
            <v>25000</v>
          </cell>
        </row>
        <row r="75">
          <cell r="A75" t="str">
            <v>BAJANTE TRANSFORMADOR</v>
          </cell>
          <cell r="B75" t="str">
            <v>ML</v>
          </cell>
          <cell r="C75">
            <v>42000</v>
          </cell>
          <cell r="D75">
            <v>42000</v>
          </cell>
        </row>
        <row r="76">
          <cell r="A76" t="str">
            <v>BALDOSA EN CONCRETO</v>
          </cell>
          <cell r="B76" t="str">
            <v>UN</v>
          </cell>
          <cell r="C76">
            <v>39000</v>
          </cell>
          <cell r="D76">
            <v>39000</v>
          </cell>
        </row>
        <row r="77">
          <cell r="A77" t="str">
            <v>BANCA EN CONCRETO</v>
          </cell>
          <cell r="B77" t="str">
            <v>UN</v>
          </cell>
          <cell r="C77">
            <v>230000</v>
          </cell>
          <cell r="D77">
            <v>230000</v>
          </cell>
        </row>
        <row r="78">
          <cell r="A78" t="str">
            <v>BARANDA EN LAMINA Y PLATINA INCLUYE PERNOS ANCLAJE</v>
          </cell>
          <cell r="B78" t="str">
            <v>UN</v>
          </cell>
          <cell r="C78">
            <v>80000</v>
          </cell>
          <cell r="D78">
            <v>80000</v>
          </cell>
        </row>
        <row r="79">
          <cell r="A79" t="str">
            <v>BARANDA METALICA SEGÚN DISEÑO</v>
          </cell>
          <cell r="B79" t="str">
            <v>ML</v>
          </cell>
          <cell r="C79">
            <v>60000</v>
          </cell>
          <cell r="D79">
            <v>60000</v>
          </cell>
        </row>
        <row r="80">
          <cell r="A80" t="str">
            <v>BASE CON RECEBO COMPACTADO</v>
          </cell>
          <cell r="B80" t="str">
            <v>M3</v>
          </cell>
          <cell r="C80">
            <v>28349</v>
          </cell>
          <cell r="D80">
            <v>28349</v>
          </cell>
        </row>
        <row r="81">
          <cell r="A81" t="str">
            <v>BASE GRANULAR</v>
          </cell>
          <cell r="B81" t="str">
            <v>M3</v>
          </cell>
          <cell r="C81">
            <v>30000</v>
          </cell>
          <cell r="D81">
            <v>30000</v>
          </cell>
        </row>
        <row r="82">
          <cell r="A82" t="str">
            <v>BASE GRANULAR CUNETAS</v>
          </cell>
          <cell r="B82" t="str">
            <v>M3</v>
          </cell>
          <cell r="C82">
            <v>13000</v>
          </cell>
          <cell r="D82">
            <v>13000</v>
          </cell>
        </row>
        <row r="83">
          <cell r="A83" t="str">
            <v>BASURERO METALICO</v>
          </cell>
          <cell r="B83" t="str">
            <v>UN</v>
          </cell>
          <cell r="C83">
            <v>120000</v>
          </cell>
          <cell r="D83">
            <v>120000</v>
          </cell>
        </row>
        <row r="84">
          <cell r="A84" t="str">
            <v>BASUREROS</v>
          </cell>
          <cell r="B84" t="str">
            <v>UN</v>
          </cell>
          <cell r="C84">
            <v>140000</v>
          </cell>
          <cell r="D84">
            <v>140000</v>
          </cell>
        </row>
        <row r="85">
          <cell r="A85" t="str">
            <v>BISAGRAS PARA REJILLA DESAGUE ANDENES</v>
          </cell>
          <cell r="B85" t="str">
            <v>UN</v>
          </cell>
          <cell r="C85">
            <v>2900</v>
          </cell>
          <cell r="D85">
            <v>2900</v>
          </cell>
        </row>
        <row r="86">
          <cell r="A86" t="str">
            <v>BOCEL</v>
          </cell>
          <cell r="B86" t="str">
            <v>UN</v>
          </cell>
          <cell r="C86">
            <v>500</v>
          </cell>
          <cell r="D86">
            <v>500</v>
          </cell>
        </row>
        <row r="87">
          <cell r="A87" t="str">
            <v>BOMBILLA NA 150 W</v>
          </cell>
          <cell r="B87" t="str">
            <v>UN</v>
          </cell>
          <cell r="C87">
            <v>20000</v>
          </cell>
          <cell r="D87">
            <v>20000</v>
          </cell>
        </row>
        <row r="88">
          <cell r="A88" t="str">
            <v>BOMBILLA NA 400 W</v>
          </cell>
          <cell r="B88" t="str">
            <v>UN</v>
          </cell>
          <cell r="C88">
            <v>48000</v>
          </cell>
          <cell r="D88">
            <v>48000</v>
          </cell>
        </row>
        <row r="89">
          <cell r="A89" t="str">
            <v>BOMBILLO 110 V 100W</v>
          </cell>
          <cell r="B89" t="str">
            <v>UN</v>
          </cell>
          <cell r="C89">
            <v>1000</v>
          </cell>
          <cell r="D89">
            <v>1000</v>
          </cell>
        </row>
        <row r="90">
          <cell r="A90" t="str">
            <v>BORDILLO PREF. MARCO CONTENEDOR DE RAICES</v>
          </cell>
          <cell r="B90" t="str">
            <v>ML</v>
          </cell>
          <cell r="C90">
            <v>7800</v>
          </cell>
          <cell r="D90">
            <v>7800</v>
          </cell>
        </row>
        <row r="91">
          <cell r="A91" t="str">
            <v>BORDILLO PREFABRICADO EN CONCRETO</v>
          </cell>
          <cell r="B91" t="str">
            <v>ML</v>
          </cell>
          <cell r="C91">
            <v>21500</v>
          </cell>
          <cell r="D91">
            <v>21500</v>
          </cell>
        </row>
        <row r="92">
          <cell r="A92" t="str">
            <v>BRAZO GUITARRA BT</v>
          </cell>
          <cell r="B92" t="str">
            <v>UN</v>
          </cell>
          <cell r="C92">
            <v>18329.849999999999</v>
          </cell>
          <cell r="D92">
            <v>18330</v>
          </cell>
        </row>
        <row r="93">
          <cell r="A93" t="str">
            <v>BRAZO LUMINARIA 2"</v>
          </cell>
          <cell r="B93" t="str">
            <v>UN</v>
          </cell>
          <cell r="C93">
            <v>60000</v>
          </cell>
          <cell r="D93">
            <v>60000</v>
          </cell>
        </row>
        <row r="94">
          <cell r="A94" t="str">
            <v>BRAZO METALICO</v>
          </cell>
          <cell r="B94" t="str">
            <v>UN</v>
          </cell>
          <cell r="C94">
            <v>90000</v>
          </cell>
          <cell r="D94">
            <v>90000</v>
          </cell>
        </row>
        <row r="95">
          <cell r="A95" t="str">
            <v>BREAKS DE PROTECCION</v>
          </cell>
          <cell r="B95" t="str">
            <v>UN</v>
          </cell>
          <cell r="C95">
            <v>8000</v>
          </cell>
          <cell r="D95">
            <v>8000</v>
          </cell>
        </row>
        <row r="96">
          <cell r="A96" t="str">
            <v>BUJE PVC PRESION 2X1</v>
          </cell>
          <cell r="B96" t="str">
            <v>UN</v>
          </cell>
          <cell r="C96">
            <v>3000</v>
          </cell>
          <cell r="D96">
            <v>3000</v>
          </cell>
        </row>
        <row r="97">
          <cell r="A97" t="str">
            <v>BUJE PVC PRESION 3/4X1/2</v>
          </cell>
          <cell r="B97" t="str">
            <v>UN</v>
          </cell>
          <cell r="C97">
            <v>800</v>
          </cell>
          <cell r="D97">
            <v>800</v>
          </cell>
        </row>
        <row r="98">
          <cell r="A98" t="str">
            <v>BUJE PVC PRESION 3X2</v>
          </cell>
          <cell r="B98" t="str">
            <v>UN</v>
          </cell>
          <cell r="C98">
            <v>10500</v>
          </cell>
          <cell r="D98">
            <v>10500</v>
          </cell>
        </row>
        <row r="99">
          <cell r="A99" t="str">
            <v>CABALLETE  LAMINA GALVANIZADA</v>
          </cell>
          <cell r="B99" t="str">
            <v>ML</v>
          </cell>
          <cell r="C99">
            <v>11000</v>
          </cell>
          <cell r="D99">
            <v>11000</v>
          </cell>
        </row>
        <row r="100">
          <cell r="A100" t="str">
            <v>CABINA PARA TELEFONO PUBLICO CON PEDESTAL</v>
          </cell>
          <cell r="B100" t="str">
            <v>UN</v>
          </cell>
          <cell r="C100">
            <v>1000000</v>
          </cell>
          <cell r="D100">
            <v>1000000</v>
          </cell>
        </row>
        <row r="101">
          <cell r="A101" t="str">
            <v>CABLE ACERO D=3/4" PARA BARANDA</v>
          </cell>
          <cell r="B101" t="str">
            <v>ML</v>
          </cell>
          <cell r="C101">
            <v>15000</v>
          </cell>
          <cell r="D101">
            <v>15000</v>
          </cell>
        </row>
        <row r="102">
          <cell r="A102" t="str">
            <v>CABLE ACSR  No 2/0</v>
          </cell>
          <cell r="B102" t="str">
            <v>ML</v>
          </cell>
          <cell r="C102">
            <v>2551.5</v>
          </cell>
          <cell r="D102">
            <v>2552</v>
          </cell>
        </row>
        <row r="103">
          <cell r="A103" t="str">
            <v>CABLE ACSR 1/0</v>
          </cell>
          <cell r="B103" t="str">
            <v>ML</v>
          </cell>
          <cell r="C103">
            <v>2550</v>
          </cell>
          <cell r="D103">
            <v>2550</v>
          </cell>
        </row>
        <row r="104">
          <cell r="A104" t="str">
            <v>CABLE ACSR NO 4</v>
          </cell>
          <cell r="B104" t="str">
            <v>ML</v>
          </cell>
          <cell r="C104">
            <v>3000</v>
          </cell>
          <cell r="D104">
            <v>3000</v>
          </cell>
        </row>
        <row r="105">
          <cell r="A105" t="str">
            <v>CABLE COBRE DESNUDO AWG NO. 2</v>
          </cell>
          <cell r="B105" t="str">
            <v>ML</v>
          </cell>
          <cell r="C105">
            <v>17977</v>
          </cell>
          <cell r="D105">
            <v>17977</v>
          </cell>
        </row>
        <row r="106">
          <cell r="A106" t="str">
            <v>CABLE COBRE DESNUDO NO 4</v>
          </cell>
          <cell r="B106" t="str">
            <v>ML</v>
          </cell>
          <cell r="C106">
            <v>4500</v>
          </cell>
          <cell r="D106">
            <v>4500</v>
          </cell>
        </row>
        <row r="107">
          <cell r="A107" t="str">
            <v>CABLE COBRE DESNUDO NO 6</v>
          </cell>
          <cell r="B107" t="str">
            <v>ML</v>
          </cell>
          <cell r="C107">
            <v>3500</v>
          </cell>
          <cell r="D107">
            <v>3500</v>
          </cell>
        </row>
        <row r="108">
          <cell r="A108" t="str">
            <v>CABLE DE ALUMINIO NO 4</v>
          </cell>
          <cell r="B108" t="str">
            <v>ML</v>
          </cell>
          <cell r="C108">
            <v>2000</v>
          </cell>
          <cell r="D108">
            <v>2000</v>
          </cell>
        </row>
        <row r="109">
          <cell r="A109" t="str">
            <v>CABLE DE ALUMINIO NO 6</v>
          </cell>
          <cell r="B109" t="str">
            <v>ML</v>
          </cell>
          <cell r="C109">
            <v>500</v>
          </cell>
          <cell r="D109">
            <v>500</v>
          </cell>
        </row>
        <row r="110">
          <cell r="A110" t="str">
            <v>CABLE DE COBRE AISLADO NO 8</v>
          </cell>
          <cell r="B110" t="str">
            <v>ML</v>
          </cell>
          <cell r="C110">
            <v>2000</v>
          </cell>
          <cell r="D110">
            <v>2000</v>
          </cell>
        </row>
        <row r="111">
          <cell r="A111" t="str">
            <v>CABLE DE COBRE DESNUDO SEMIDURO No. 4</v>
          </cell>
          <cell r="B111" t="str">
            <v>ML</v>
          </cell>
          <cell r="C111">
            <v>4725</v>
          </cell>
          <cell r="D111">
            <v>4725</v>
          </cell>
        </row>
        <row r="112">
          <cell r="A112" t="str">
            <v>CABLE DE COBRE DESNUDO SEMIDURO No. 4</v>
          </cell>
          <cell r="B112" t="str">
            <v>ML</v>
          </cell>
          <cell r="C112">
            <v>4725</v>
          </cell>
          <cell r="D112">
            <v>4725</v>
          </cell>
        </row>
        <row r="113">
          <cell r="A113" t="str">
            <v>CABLE NO 10</v>
          </cell>
          <cell r="B113" t="str">
            <v>ML</v>
          </cell>
          <cell r="C113">
            <v>1500</v>
          </cell>
          <cell r="D113">
            <v>1500</v>
          </cell>
        </row>
        <row r="114">
          <cell r="A114" t="str">
            <v>CABLE NO 12</v>
          </cell>
          <cell r="B114" t="str">
            <v>ML</v>
          </cell>
          <cell r="C114">
            <v>800</v>
          </cell>
          <cell r="D114">
            <v>800</v>
          </cell>
        </row>
        <row r="115">
          <cell r="A115" t="str">
            <v>CABLE NO 14</v>
          </cell>
          <cell r="B115" t="str">
            <v>ML</v>
          </cell>
          <cell r="C115">
            <v>700</v>
          </cell>
          <cell r="D115">
            <v>700</v>
          </cell>
        </row>
        <row r="116">
          <cell r="A116" t="str">
            <v>CABLE NO 4</v>
          </cell>
          <cell r="B116" t="str">
            <v>ML</v>
          </cell>
          <cell r="C116">
            <v>4500</v>
          </cell>
          <cell r="D116">
            <v>4500</v>
          </cell>
        </row>
        <row r="117">
          <cell r="A117" t="str">
            <v>CABLE NO 6</v>
          </cell>
          <cell r="B117" t="str">
            <v>ML</v>
          </cell>
          <cell r="C117">
            <v>3100</v>
          </cell>
          <cell r="D117">
            <v>3100</v>
          </cell>
        </row>
        <row r="118">
          <cell r="A118" t="str">
            <v>CABLE NO 8</v>
          </cell>
          <cell r="B118" t="str">
            <v>ML</v>
          </cell>
          <cell r="C118">
            <v>1500</v>
          </cell>
          <cell r="D118">
            <v>1500</v>
          </cell>
        </row>
        <row r="119">
          <cell r="A119" t="str">
            <v>CABLE RETENIDA 1/4"</v>
          </cell>
          <cell r="B119" t="str">
            <v>ML</v>
          </cell>
          <cell r="C119">
            <v>1312.5</v>
          </cell>
          <cell r="D119">
            <v>1313</v>
          </cell>
        </row>
        <row r="120">
          <cell r="A120" t="str">
            <v>CABLE RETENIDA 3/8"</v>
          </cell>
          <cell r="B120" t="str">
            <v>ML</v>
          </cell>
          <cell r="C120">
            <v>2940</v>
          </cell>
          <cell r="D120">
            <v>2940</v>
          </cell>
        </row>
        <row r="121">
          <cell r="A121" t="str">
            <v>CABLE THW  No 1/0</v>
          </cell>
          <cell r="B121" t="str">
            <v>ML</v>
          </cell>
          <cell r="C121">
            <v>12180</v>
          </cell>
          <cell r="D121">
            <v>12180</v>
          </cell>
        </row>
        <row r="122">
          <cell r="A122" t="str">
            <v>CAJA CONDUIT PVC DE 2" X 4"</v>
          </cell>
          <cell r="B122" t="str">
            <v>UN</v>
          </cell>
          <cell r="C122">
            <v>20000</v>
          </cell>
          <cell r="D122">
            <v>20000</v>
          </cell>
        </row>
        <row r="123">
          <cell r="A123" t="str">
            <v>CAJA CONDUIT PVC DE 2" X 4"</v>
          </cell>
          <cell r="B123" t="str">
            <v>UN</v>
          </cell>
          <cell r="C123">
            <v>20000</v>
          </cell>
          <cell r="D123">
            <v>20000</v>
          </cell>
        </row>
        <row r="124">
          <cell r="A124" t="str">
            <v>CAJA CONEXIONES LUMINEX 15X15 CM</v>
          </cell>
          <cell r="B124" t="str">
            <v>UN</v>
          </cell>
          <cell r="C124">
            <v>20000</v>
          </cell>
          <cell r="D124">
            <v>20000</v>
          </cell>
        </row>
        <row r="125">
          <cell r="A125" t="str">
            <v>CAJA ELECTRICA RECTANGULAR</v>
          </cell>
          <cell r="B125" t="str">
            <v>UN</v>
          </cell>
          <cell r="C125">
            <v>600</v>
          </cell>
          <cell r="D125">
            <v>600</v>
          </cell>
        </row>
        <row r="126">
          <cell r="A126" t="str">
            <v>CAJA GALVANIZADA DE 2" X 4"</v>
          </cell>
          <cell r="B126" t="str">
            <v>UN</v>
          </cell>
          <cell r="C126">
            <v>400</v>
          </cell>
          <cell r="D126">
            <v>400</v>
          </cell>
        </row>
        <row r="127">
          <cell r="A127" t="str">
            <v>CAJA HEXAGONAL GALVANIZADA</v>
          </cell>
          <cell r="B127" t="str">
            <v>UN</v>
          </cell>
          <cell r="C127">
            <v>600</v>
          </cell>
          <cell r="D127">
            <v>600</v>
          </cell>
        </row>
        <row r="128">
          <cell r="A128" t="str">
            <v>CAJA REDONDA</v>
          </cell>
          <cell r="B128" t="str">
            <v>UN</v>
          </cell>
          <cell r="C128">
            <v>700</v>
          </cell>
          <cell r="D128">
            <v>700</v>
          </cell>
        </row>
        <row r="129">
          <cell r="A129" t="str">
            <v>CAJA,PERNOS,ETC</v>
          </cell>
          <cell r="B129" t="str">
            <v>GLB</v>
          </cell>
          <cell r="C129">
            <v>200000</v>
          </cell>
          <cell r="D129">
            <v>200000</v>
          </cell>
        </row>
        <row r="130">
          <cell r="A130" t="str">
            <v>CAL APAGADA</v>
          </cell>
          <cell r="B130" t="str">
            <v>KG</v>
          </cell>
          <cell r="C130">
            <v>600</v>
          </cell>
          <cell r="D130">
            <v>600</v>
          </cell>
        </row>
        <row r="131">
          <cell r="A131" t="str">
            <v>CANALETA 90</v>
          </cell>
          <cell r="B131" t="str">
            <v>M2</v>
          </cell>
          <cell r="C131">
            <v>35000</v>
          </cell>
          <cell r="D131">
            <v>35000</v>
          </cell>
        </row>
        <row r="132">
          <cell r="A132" t="str">
            <v>CANCHAS MULTIPLES POLIDEPORTIVOS SEGÚN DISEÑO</v>
          </cell>
          <cell r="B132" t="str">
            <v>UND</v>
          </cell>
          <cell r="C132">
            <v>1976199</v>
          </cell>
          <cell r="D132">
            <v>1976199</v>
          </cell>
        </row>
        <row r="133">
          <cell r="A133" t="str">
            <v>CAOLIN</v>
          </cell>
          <cell r="B133" t="str">
            <v>BLT</v>
          </cell>
          <cell r="C133">
            <v>15000</v>
          </cell>
          <cell r="D133">
            <v>15000</v>
          </cell>
        </row>
        <row r="134">
          <cell r="A134" t="str">
            <v>CAPACETE</v>
          </cell>
          <cell r="B134" t="str">
            <v>UN</v>
          </cell>
          <cell r="C134">
            <v>16000</v>
          </cell>
          <cell r="D134">
            <v>16000</v>
          </cell>
        </row>
        <row r="135">
          <cell r="A135" t="str">
            <v>CARBURO # 2</v>
          </cell>
          <cell r="B135" t="str">
            <v>KG</v>
          </cell>
          <cell r="C135">
            <v>500</v>
          </cell>
          <cell r="D135">
            <v>500</v>
          </cell>
        </row>
        <row r="136">
          <cell r="A136" t="str">
            <v>CARPETA ASFALTICA</v>
          </cell>
          <cell r="B136" t="str">
            <v>M3</v>
          </cell>
          <cell r="C136">
            <v>252000</v>
          </cell>
          <cell r="D136">
            <v>252000</v>
          </cell>
        </row>
        <row r="137">
          <cell r="A137" t="str">
            <v>CARPETA CONCRETO ASFALTICO MDC 2 E= 0.05 M TODO COSTO</v>
          </cell>
          <cell r="B137" t="str">
            <v>M3</v>
          </cell>
          <cell r="C137">
            <v>320000</v>
          </cell>
          <cell r="D137">
            <v>320000</v>
          </cell>
        </row>
        <row r="138">
          <cell r="A138" t="str">
            <v>CASETEX</v>
          </cell>
          <cell r="B138" t="str">
            <v>M2</v>
          </cell>
          <cell r="C138">
            <v>3000</v>
          </cell>
          <cell r="D138">
            <v>3000</v>
          </cell>
        </row>
        <row r="139">
          <cell r="A139" t="str">
            <v>CASETON EN GUADUA</v>
          </cell>
          <cell r="B139" t="str">
            <v>M2</v>
          </cell>
          <cell r="C139">
            <v>10000</v>
          </cell>
          <cell r="D139">
            <v>10000</v>
          </cell>
        </row>
        <row r="140">
          <cell r="A140" t="str">
            <v>CEMENTO BLANCO</v>
          </cell>
          <cell r="B140" t="str">
            <v>KG</v>
          </cell>
          <cell r="C140">
            <v>850</v>
          </cell>
          <cell r="D140">
            <v>850</v>
          </cell>
        </row>
        <row r="141">
          <cell r="A141" t="str">
            <v>CEMENTO GRIS</v>
          </cell>
          <cell r="B141" t="str">
            <v>KG</v>
          </cell>
          <cell r="C141">
            <v>368</v>
          </cell>
          <cell r="D141">
            <v>368</v>
          </cell>
        </row>
        <row r="142">
          <cell r="A142" t="str">
            <v>CERAMICA PARA BAÑOS</v>
          </cell>
          <cell r="B142" t="str">
            <v>M2</v>
          </cell>
          <cell r="C142">
            <v>18500</v>
          </cell>
          <cell r="D142">
            <v>18500</v>
          </cell>
        </row>
        <row r="143">
          <cell r="A143" t="str">
            <v>CERAMICA PARA ENCHAPE</v>
          </cell>
          <cell r="B143" t="str">
            <v>M2</v>
          </cell>
          <cell r="C143">
            <v>12500</v>
          </cell>
          <cell r="D143">
            <v>12500</v>
          </cell>
        </row>
        <row r="144">
          <cell r="A144" t="str">
            <v>CERAMICA PISOS</v>
          </cell>
          <cell r="B144" t="str">
            <v>M2</v>
          </cell>
          <cell r="C144">
            <v>17500</v>
          </cell>
          <cell r="D144">
            <v>17500</v>
          </cell>
        </row>
        <row r="145">
          <cell r="A145" t="str">
            <v>CERRADURA</v>
          </cell>
          <cell r="B145" t="str">
            <v>UN</v>
          </cell>
          <cell r="C145">
            <v>40000</v>
          </cell>
          <cell r="D145">
            <v>40000</v>
          </cell>
        </row>
        <row r="146">
          <cell r="A146" t="str">
            <v>CESPEDON</v>
          </cell>
          <cell r="B146" t="str">
            <v>M2</v>
          </cell>
          <cell r="C146">
            <v>3000</v>
          </cell>
          <cell r="D146">
            <v>3000</v>
          </cell>
        </row>
        <row r="147">
          <cell r="A147" t="str">
            <v>CINTA AISLANTE</v>
          </cell>
          <cell r="B147" t="str">
            <v>ROLLO</v>
          </cell>
          <cell r="C147">
            <v>2000</v>
          </cell>
          <cell r="D147">
            <v>2000</v>
          </cell>
        </row>
        <row r="148">
          <cell r="A148" t="str">
            <v>CINTA BAND IT 3/4" x 70 cm. Y HEBILLA BAND IT 3/4"</v>
          </cell>
          <cell r="B148" t="str">
            <v>UN</v>
          </cell>
          <cell r="C148">
            <v>4200</v>
          </cell>
          <cell r="D148">
            <v>4200</v>
          </cell>
        </row>
        <row r="149">
          <cell r="A149" t="str">
            <v>CINTA BAND IT 5/8" x 70 cm. Y HEBILLA BAND IT 5/8"</v>
          </cell>
          <cell r="B149" t="str">
            <v>UN</v>
          </cell>
          <cell r="C149">
            <v>3500</v>
          </cell>
          <cell r="D149">
            <v>3500</v>
          </cell>
        </row>
        <row r="150">
          <cell r="A150" t="str">
            <v>CINTA DE SEÑALIZACION</v>
          </cell>
          <cell r="B150" t="str">
            <v>ML</v>
          </cell>
          <cell r="C150">
            <v>110</v>
          </cell>
          <cell r="D150">
            <v>110</v>
          </cell>
        </row>
        <row r="151">
          <cell r="A151" t="str">
            <v>CINTA DE SEÑALIZACION PARA RED ELECTRICA</v>
          </cell>
          <cell r="B151" t="str">
            <v>ML</v>
          </cell>
          <cell r="C151">
            <v>300</v>
          </cell>
          <cell r="D151">
            <v>300</v>
          </cell>
        </row>
        <row r="152">
          <cell r="A152" t="str">
            <v>CINTA TEFLON</v>
          </cell>
          <cell r="B152" t="str">
            <v>ROLLO</v>
          </cell>
          <cell r="C152">
            <v>2000</v>
          </cell>
          <cell r="D152">
            <v>2000</v>
          </cell>
        </row>
        <row r="153">
          <cell r="A153" t="str">
            <v>CODO 10"</v>
          </cell>
          <cell r="B153" t="str">
            <v>UN</v>
          </cell>
          <cell r="C153">
            <v>22000</v>
          </cell>
          <cell r="D153">
            <v>22000</v>
          </cell>
        </row>
        <row r="154">
          <cell r="A154" t="str">
            <v>CODO 12"</v>
          </cell>
          <cell r="B154" t="str">
            <v>UN</v>
          </cell>
          <cell r="C154">
            <v>25600</v>
          </cell>
          <cell r="D154">
            <v>25600</v>
          </cell>
        </row>
        <row r="155">
          <cell r="A155" t="str">
            <v>CODO 8"</v>
          </cell>
          <cell r="B155" t="str">
            <v>UN</v>
          </cell>
          <cell r="C155">
            <v>17000</v>
          </cell>
          <cell r="D155">
            <v>17000</v>
          </cell>
        </row>
        <row r="156">
          <cell r="A156" t="str">
            <v>CODO CONCRETO 10"</v>
          </cell>
          <cell r="B156" t="str">
            <v>UN</v>
          </cell>
          <cell r="C156">
            <v>20000</v>
          </cell>
          <cell r="D156">
            <v>20000</v>
          </cell>
        </row>
        <row r="157">
          <cell r="A157" t="str">
            <v>CODO CONCRETO 14"</v>
          </cell>
          <cell r="B157" t="str">
            <v>UN</v>
          </cell>
          <cell r="C157">
            <v>35000</v>
          </cell>
          <cell r="D157">
            <v>35000</v>
          </cell>
        </row>
        <row r="158">
          <cell r="A158" t="str">
            <v>CODO GRAN RADIO PVC UM PRESION 22.5ºX3"</v>
          </cell>
          <cell r="B158" t="str">
            <v>UN</v>
          </cell>
          <cell r="C158">
            <v>23000</v>
          </cell>
          <cell r="D158">
            <v>23000</v>
          </cell>
        </row>
        <row r="159">
          <cell r="A159" t="str">
            <v>CODO GRAN RADIO PVC UM PRESION 45ºX3"</v>
          </cell>
          <cell r="B159" t="str">
            <v>UN</v>
          </cell>
          <cell r="C159">
            <v>23000</v>
          </cell>
          <cell r="D159">
            <v>23000</v>
          </cell>
        </row>
        <row r="160">
          <cell r="A160" t="str">
            <v>CODO PVC AGUAS LLUVIAS 3"</v>
          </cell>
          <cell r="B160" t="str">
            <v>UN</v>
          </cell>
          <cell r="C160">
            <v>3200</v>
          </cell>
          <cell r="D160">
            <v>3200</v>
          </cell>
        </row>
        <row r="161">
          <cell r="A161" t="str">
            <v>CODO PVC AGUAS LLUVIAS 4"</v>
          </cell>
          <cell r="B161" t="str">
            <v>UN</v>
          </cell>
          <cell r="C161">
            <v>4000</v>
          </cell>
          <cell r="D161">
            <v>4000</v>
          </cell>
        </row>
        <row r="162">
          <cell r="A162" t="str">
            <v>CODO PVC ALCANTARILLADO 8"</v>
          </cell>
          <cell r="B162" t="str">
            <v>UN</v>
          </cell>
          <cell r="C162">
            <v>60000</v>
          </cell>
          <cell r="D162">
            <v>60000</v>
          </cell>
        </row>
        <row r="163">
          <cell r="A163" t="str">
            <v>CODO PVC SANITARIO 2"</v>
          </cell>
          <cell r="B163" t="str">
            <v>UN</v>
          </cell>
          <cell r="C163">
            <v>2000</v>
          </cell>
          <cell r="D163">
            <v>2000</v>
          </cell>
        </row>
        <row r="164">
          <cell r="A164" t="str">
            <v>CODO PVC SANITARIO 3"</v>
          </cell>
          <cell r="B164" t="str">
            <v>UN</v>
          </cell>
          <cell r="C164">
            <v>3500</v>
          </cell>
          <cell r="D164">
            <v>3500</v>
          </cell>
        </row>
        <row r="165">
          <cell r="A165" t="str">
            <v>CODO PVC SANITARIO 4"</v>
          </cell>
          <cell r="B165" t="str">
            <v>UN</v>
          </cell>
          <cell r="C165">
            <v>4500</v>
          </cell>
          <cell r="D165">
            <v>4500</v>
          </cell>
        </row>
        <row r="166">
          <cell r="A166" t="str">
            <v>CODO PVC SANITARIO 6"</v>
          </cell>
          <cell r="B166" t="str">
            <v>UN</v>
          </cell>
          <cell r="C166">
            <v>46150</v>
          </cell>
          <cell r="D166">
            <v>46150</v>
          </cell>
        </row>
        <row r="167">
          <cell r="A167" t="str">
            <v>CODO SANITARIO PVC 90X2"</v>
          </cell>
          <cell r="B167" t="str">
            <v>UN</v>
          </cell>
          <cell r="C167">
            <v>1500</v>
          </cell>
          <cell r="D167">
            <v>1500</v>
          </cell>
        </row>
        <row r="168">
          <cell r="A168" t="str">
            <v>CODO SANITARIO PVC 90X4"</v>
          </cell>
          <cell r="B168" t="str">
            <v>UN</v>
          </cell>
          <cell r="C168">
            <v>6000</v>
          </cell>
          <cell r="D168">
            <v>6000</v>
          </cell>
        </row>
        <row r="169">
          <cell r="A169" t="str">
            <v>CODO SIMPLE PRESION PVC 1"</v>
          </cell>
          <cell r="B169" t="str">
            <v>UN</v>
          </cell>
          <cell r="C169">
            <v>900</v>
          </cell>
          <cell r="D169">
            <v>900</v>
          </cell>
        </row>
        <row r="170">
          <cell r="A170" t="str">
            <v>CODO SIMPLE PRESION PVC 1/2"</v>
          </cell>
          <cell r="B170" t="str">
            <v>UN</v>
          </cell>
          <cell r="C170">
            <v>250</v>
          </cell>
          <cell r="D170">
            <v>250</v>
          </cell>
        </row>
        <row r="171">
          <cell r="A171" t="str">
            <v>CODO SIMPLE PRESION PVC 11/2"</v>
          </cell>
          <cell r="B171" t="str">
            <v>UN</v>
          </cell>
          <cell r="C171">
            <v>3200</v>
          </cell>
          <cell r="D171">
            <v>3200</v>
          </cell>
        </row>
        <row r="172">
          <cell r="A172" t="str">
            <v>CODO SIMPLE PRESION PVC 3"</v>
          </cell>
          <cell r="B172" t="str">
            <v>UN</v>
          </cell>
          <cell r="C172">
            <v>20000</v>
          </cell>
          <cell r="D172">
            <v>20000</v>
          </cell>
        </row>
        <row r="173">
          <cell r="A173" t="str">
            <v>CODO SIMPLE PRESION PVC 3/4"</v>
          </cell>
          <cell r="B173" t="str">
            <v>UN</v>
          </cell>
          <cell r="C173">
            <v>400</v>
          </cell>
          <cell r="D173">
            <v>400</v>
          </cell>
        </row>
        <row r="174">
          <cell r="A174" t="str">
            <v>CODO TUBERIA ESTRUCTURADA 10"</v>
          </cell>
          <cell r="B174" t="str">
            <v>UN</v>
          </cell>
          <cell r="C174">
            <v>75000</v>
          </cell>
          <cell r="D174">
            <v>75000</v>
          </cell>
        </row>
        <row r="175">
          <cell r="A175" t="str">
            <v>CODO TUBERIA ESTRUCTURADA 12"</v>
          </cell>
          <cell r="B175" t="str">
            <v>UN</v>
          </cell>
          <cell r="C175">
            <v>90000</v>
          </cell>
          <cell r="D175">
            <v>90000</v>
          </cell>
        </row>
        <row r="176">
          <cell r="A176" t="str">
            <v>CODO TUBERIA ESTRUCTURADA 8"</v>
          </cell>
          <cell r="B176" t="str">
            <v>UN</v>
          </cell>
          <cell r="C176">
            <v>60000</v>
          </cell>
          <cell r="D176">
            <v>60000</v>
          </cell>
        </row>
        <row r="177">
          <cell r="A177" t="str">
            <v>CODO UNION Z 3"</v>
          </cell>
          <cell r="B177" t="str">
            <v>UN</v>
          </cell>
          <cell r="C177">
            <v>41000</v>
          </cell>
          <cell r="D177">
            <v>41000</v>
          </cell>
        </row>
        <row r="178">
          <cell r="A178" t="str">
            <v>COLLAR DE DERIVACION U.Z. 3" X 1/2"</v>
          </cell>
          <cell r="B178" t="str">
            <v>UN</v>
          </cell>
          <cell r="C178">
            <v>10000</v>
          </cell>
          <cell r="D178">
            <v>10000</v>
          </cell>
        </row>
        <row r="179">
          <cell r="A179" t="str">
            <v>COLLAR DERIVACIÓN UNIÓN Z 2X1/2</v>
          </cell>
          <cell r="B179" t="str">
            <v>UN</v>
          </cell>
          <cell r="C179">
            <v>4000</v>
          </cell>
          <cell r="D179">
            <v>4000</v>
          </cell>
        </row>
        <row r="180">
          <cell r="A180" t="str">
            <v>COLLARIN DOBLE SALIDA 6 A 7 ESTRUCURA ICEL 710</v>
          </cell>
          <cell r="B180" t="str">
            <v>UN</v>
          </cell>
          <cell r="C180">
            <v>14500</v>
          </cell>
          <cell r="D180">
            <v>14500</v>
          </cell>
        </row>
        <row r="181">
          <cell r="A181" t="str">
            <v>COLLARIN TRANSFORMADOR</v>
          </cell>
          <cell r="B181" t="str">
            <v>UN</v>
          </cell>
          <cell r="C181">
            <v>18375</v>
          </cell>
          <cell r="D181">
            <v>18375</v>
          </cell>
        </row>
        <row r="182">
          <cell r="A182" t="str">
            <v>COLLARIN TRANSFORMADOR</v>
          </cell>
          <cell r="B182" t="str">
            <v>UN</v>
          </cell>
          <cell r="C182">
            <v>18375</v>
          </cell>
          <cell r="D182">
            <v>18375</v>
          </cell>
        </row>
        <row r="183">
          <cell r="A183" t="str">
            <v>COLOMBINA EN GUADUA Y BASE EN CONCRETO</v>
          </cell>
          <cell r="B183" t="str">
            <v>UN</v>
          </cell>
          <cell r="C183">
            <v>10976</v>
          </cell>
          <cell r="D183">
            <v>10976</v>
          </cell>
        </row>
        <row r="184">
          <cell r="A184" t="str">
            <v>COLOR MINERAL</v>
          </cell>
          <cell r="B184" t="str">
            <v>KG</v>
          </cell>
          <cell r="C184">
            <v>2490</v>
          </cell>
          <cell r="D184">
            <v>2490</v>
          </cell>
        </row>
        <row r="185">
          <cell r="A185" t="str">
            <v>CONCRETO 2000 P.S.I.</v>
          </cell>
          <cell r="B185" t="str">
            <v>M3</v>
          </cell>
          <cell r="C185">
            <v>184042</v>
          </cell>
          <cell r="D185">
            <v>184042</v>
          </cell>
        </row>
        <row r="186">
          <cell r="A186" t="str">
            <v>CONCRETO 2500 P.S.I.</v>
          </cell>
          <cell r="B186" t="str">
            <v>M3</v>
          </cell>
          <cell r="C186">
            <v>190657</v>
          </cell>
          <cell r="D186">
            <v>190657</v>
          </cell>
        </row>
        <row r="187">
          <cell r="A187" t="str">
            <v>CONCRETO 3000 P.S.I.</v>
          </cell>
          <cell r="B187" t="str">
            <v>M3</v>
          </cell>
          <cell r="C187">
            <v>200611</v>
          </cell>
          <cell r="D187">
            <v>200611</v>
          </cell>
        </row>
        <row r="188">
          <cell r="A188" t="str">
            <v>CONCRETO 3500 P.S.I.</v>
          </cell>
          <cell r="B188" t="str">
            <v>M3</v>
          </cell>
          <cell r="C188">
            <v>210163</v>
          </cell>
          <cell r="D188">
            <v>210163</v>
          </cell>
        </row>
        <row r="189">
          <cell r="A189" t="str">
            <v>CONCRETO ASFALTICO</v>
          </cell>
          <cell r="B189" t="str">
            <v>M3</v>
          </cell>
          <cell r="C189">
            <v>300000</v>
          </cell>
          <cell r="D189">
            <v>300000</v>
          </cell>
        </row>
        <row r="190">
          <cell r="A190" t="str">
            <v>CONCRETO CICLOPEO 2500 P.S.I.</v>
          </cell>
          <cell r="B190" t="str">
            <v>M3</v>
          </cell>
          <cell r="C190">
            <v>152660</v>
          </cell>
          <cell r="D190">
            <v>152660</v>
          </cell>
        </row>
        <row r="191">
          <cell r="A191" t="str">
            <v>CONCRETO CICLOPEO 3,000 PSI PARA ALCANTARILLAS</v>
          </cell>
          <cell r="B191" t="str">
            <v>M3</v>
          </cell>
          <cell r="C191">
            <v>212544</v>
          </cell>
          <cell r="D191">
            <v>212544</v>
          </cell>
        </row>
        <row r="192">
          <cell r="A192" t="str">
            <v>CONCRETO CICLOPEO 3000 P.S.I.</v>
          </cell>
          <cell r="B192" t="str">
            <v>M3</v>
          </cell>
          <cell r="C192">
            <v>158570</v>
          </cell>
          <cell r="D192">
            <v>158570</v>
          </cell>
        </row>
        <row r="193">
          <cell r="A193" t="str">
            <v>CONCRETO CICLOPEO PARA BASES 2500 P.S.I.</v>
          </cell>
          <cell r="B193" t="str">
            <v>M3</v>
          </cell>
          <cell r="C193">
            <v>157058</v>
          </cell>
          <cell r="D193">
            <v>157058</v>
          </cell>
        </row>
        <row r="194">
          <cell r="A194" t="str">
            <v>CONCRETO CICLOPEO PARA ELEVACIONES</v>
          </cell>
          <cell r="B194" t="str">
            <v>M3</v>
          </cell>
          <cell r="C194">
            <v>177921</v>
          </cell>
          <cell r="D194">
            <v>177921</v>
          </cell>
        </row>
        <row r="195">
          <cell r="A195" t="str">
            <v>CONCRETO SIMPLE 2,500 P.S.I. PARA SOLADOS Y ATRAQUES</v>
          </cell>
          <cell r="B195" t="str">
            <v>M3</v>
          </cell>
          <cell r="C195">
            <v>221435</v>
          </cell>
          <cell r="D195">
            <v>221435</v>
          </cell>
        </row>
        <row r="196">
          <cell r="A196" t="str">
            <v>CONECT. ALUM. RAN. PARAL. 2/0-6 AWG Y DIAG. RECTA 60 cm.</v>
          </cell>
          <cell r="B196" t="str">
            <v>UN</v>
          </cell>
          <cell r="C196">
            <v>10555.5</v>
          </cell>
          <cell r="D196">
            <v>10556</v>
          </cell>
        </row>
        <row r="197">
          <cell r="A197" t="str">
            <v>CONECTOR ALUMINIO RANURAS PARALE. 2/0-6 AWG</v>
          </cell>
          <cell r="B197" t="str">
            <v>UN</v>
          </cell>
          <cell r="C197">
            <v>3055.5</v>
          </cell>
          <cell r="D197">
            <v>3056</v>
          </cell>
        </row>
        <row r="198">
          <cell r="A198" t="str">
            <v>CONECTOR ALUMINIO RANURAS PARALE. 2/0-6 AWG</v>
          </cell>
          <cell r="B198" t="str">
            <v>UN</v>
          </cell>
          <cell r="C198">
            <v>3055.5</v>
          </cell>
          <cell r="D198">
            <v>3056</v>
          </cell>
        </row>
        <row r="199">
          <cell r="A199" t="str">
            <v>CONECTOR VARILLA COOPERWELL</v>
          </cell>
          <cell r="B199" t="str">
            <v>UN</v>
          </cell>
          <cell r="C199">
            <v>3000</v>
          </cell>
          <cell r="D199">
            <v>3000</v>
          </cell>
        </row>
        <row r="200">
          <cell r="A200" t="str">
            <v>CONECTORES BIMETALICOS</v>
          </cell>
          <cell r="B200" t="str">
            <v>UN</v>
          </cell>
          <cell r="C200">
            <v>1600</v>
          </cell>
          <cell r="D200">
            <v>1600</v>
          </cell>
        </row>
        <row r="201">
          <cell r="A201" t="str">
            <v>CONTENEDOR DE RAICES</v>
          </cell>
          <cell r="B201" t="str">
            <v>UN</v>
          </cell>
          <cell r="C201">
            <v>260000</v>
          </cell>
          <cell r="D201">
            <v>260000</v>
          </cell>
        </row>
        <row r="202">
          <cell r="A202" t="str">
            <v>CORDON SOPORTE 3/8" PARA JUNTAS</v>
          </cell>
          <cell r="B202" t="str">
            <v>ML</v>
          </cell>
          <cell r="C202">
            <v>500</v>
          </cell>
          <cell r="D202">
            <v>500</v>
          </cell>
        </row>
        <row r="203">
          <cell r="A203" t="str">
            <v>CORREAS METALICAS</v>
          </cell>
          <cell r="B203" t="str">
            <v>ML</v>
          </cell>
          <cell r="C203">
            <v>18000</v>
          </cell>
          <cell r="D203">
            <v>18000</v>
          </cell>
        </row>
        <row r="204">
          <cell r="A204" t="str">
            <v>CORTACIRCUITOS ESTRUCTURA ICEL 710</v>
          </cell>
          <cell r="B204" t="str">
            <v>UN</v>
          </cell>
          <cell r="C204">
            <v>110000</v>
          </cell>
          <cell r="D204">
            <v>110000</v>
          </cell>
        </row>
        <row r="205">
          <cell r="A205" t="str">
            <v>CORTACIRCUITOS MONOPOLARES</v>
          </cell>
          <cell r="B205" t="str">
            <v>UN</v>
          </cell>
          <cell r="C205">
            <v>126000</v>
          </cell>
          <cell r="D205">
            <v>126000</v>
          </cell>
        </row>
        <row r="206">
          <cell r="A206" t="str">
            <v>CRUCETA METALICA 64 x 64 x 5 mm x 1,5 m</v>
          </cell>
          <cell r="B206" t="str">
            <v>UN</v>
          </cell>
          <cell r="C206">
            <v>30450</v>
          </cell>
          <cell r="D206">
            <v>30450</v>
          </cell>
        </row>
        <row r="207">
          <cell r="A207" t="str">
            <v>CRUCETA METALICA 64 x 64 x 5 mm x 2 m</v>
          </cell>
          <cell r="B207" t="str">
            <v>UN</v>
          </cell>
          <cell r="C207">
            <v>46200</v>
          </cell>
          <cell r="D207">
            <v>46200</v>
          </cell>
        </row>
        <row r="208">
          <cell r="A208" t="str">
            <v>CRUCETA METALICA 64 x 64 x 5mm X 2M</v>
          </cell>
          <cell r="B208" t="str">
            <v>UN</v>
          </cell>
          <cell r="C208">
            <v>43000</v>
          </cell>
          <cell r="D208">
            <v>43000</v>
          </cell>
        </row>
        <row r="209">
          <cell r="A209" t="str">
            <v>CRUCETA METALICA 76 x 76 x 6 mm x 4 m</v>
          </cell>
          <cell r="B209" t="str">
            <v>UN</v>
          </cell>
          <cell r="C209">
            <v>153300</v>
          </cell>
          <cell r="D209">
            <v>153300</v>
          </cell>
        </row>
        <row r="210">
          <cell r="A210" t="str">
            <v>CURADOR PARA CONCRETO</v>
          </cell>
          <cell r="B210" t="str">
            <v>KG</v>
          </cell>
          <cell r="C210">
            <v>5600</v>
          </cell>
          <cell r="D210">
            <v>5600</v>
          </cell>
        </row>
        <row r="211">
          <cell r="A211" t="str">
            <v>CURADOR PARA MORTERO DE PEGA</v>
          </cell>
          <cell r="B211" t="str">
            <v>KG</v>
          </cell>
          <cell r="C211">
            <v>5600</v>
          </cell>
          <cell r="D211">
            <v>5600</v>
          </cell>
        </row>
        <row r="212">
          <cell r="A212" t="str">
            <v>CURVA METALICA LIVIANA 1"</v>
          </cell>
          <cell r="B212" t="str">
            <v>UN</v>
          </cell>
          <cell r="C212">
            <v>6000</v>
          </cell>
          <cell r="D212">
            <v>6000</v>
          </cell>
        </row>
        <row r="213">
          <cell r="A213" t="str">
            <v>CURVA PVC CONDUIT 1/2"</v>
          </cell>
          <cell r="B213" t="str">
            <v>UN</v>
          </cell>
          <cell r="C213">
            <v>600</v>
          </cell>
          <cell r="D213">
            <v>600</v>
          </cell>
        </row>
        <row r="214">
          <cell r="A214" t="str">
            <v>CURVA PVC CONDUIT 3/4"</v>
          </cell>
          <cell r="B214" t="str">
            <v>UN</v>
          </cell>
          <cell r="C214">
            <v>1000</v>
          </cell>
          <cell r="D214">
            <v>1000</v>
          </cell>
        </row>
        <row r="215">
          <cell r="A215" t="str">
            <v>DERECHOS DE EXPLOTACION RECEBO</v>
          </cell>
          <cell r="B215" t="str">
            <v>M3</v>
          </cell>
          <cell r="C215">
            <v>7000</v>
          </cell>
          <cell r="D215">
            <v>7000</v>
          </cell>
        </row>
        <row r="216">
          <cell r="A216" t="str">
            <v>DESALOJO DE MATERIAL SOBRANTE INCLUYE ESCOMBRERA</v>
          </cell>
          <cell r="B216" t="str">
            <v>M3</v>
          </cell>
          <cell r="C216">
            <v>11847</v>
          </cell>
          <cell r="D216">
            <v>11847</v>
          </cell>
        </row>
        <row r="217">
          <cell r="A217" t="str">
            <v>DIAGONAL RECTA DE 110 CM</v>
          </cell>
          <cell r="B217" t="str">
            <v>UN</v>
          </cell>
          <cell r="C217">
            <v>16000</v>
          </cell>
          <cell r="D217">
            <v>16000</v>
          </cell>
        </row>
        <row r="218">
          <cell r="A218" t="str">
            <v>DIAGONAL RECTA DE 110 cm.</v>
          </cell>
          <cell r="B218" t="str">
            <v>UN</v>
          </cell>
          <cell r="C218">
            <v>23000</v>
          </cell>
          <cell r="D218">
            <v>23000</v>
          </cell>
        </row>
        <row r="219">
          <cell r="A219" t="str">
            <v>DIAGONAL RECTA DE 68 CM</v>
          </cell>
          <cell r="B219" t="str">
            <v>UN</v>
          </cell>
          <cell r="C219">
            <v>11000</v>
          </cell>
          <cell r="D219">
            <v>11000</v>
          </cell>
        </row>
        <row r="220">
          <cell r="A220" t="str">
            <v>DIAGONAL RECTA DE 68 CM.</v>
          </cell>
          <cell r="B220" t="str">
            <v>UN</v>
          </cell>
          <cell r="C220">
            <v>11000</v>
          </cell>
          <cell r="D220">
            <v>11000</v>
          </cell>
        </row>
        <row r="221">
          <cell r="A221" t="str">
            <v>DILATACIONES EN BRONCE</v>
          </cell>
          <cell r="B221" t="str">
            <v>ML</v>
          </cell>
          <cell r="C221">
            <v>12000</v>
          </cell>
          <cell r="D221">
            <v>12000</v>
          </cell>
        </row>
        <row r="222">
          <cell r="A222" t="str">
            <v>DUCHA PARA BAÑO CON MEZCLADOR</v>
          </cell>
          <cell r="B222" t="str">
            <v>UN</v>
          </cell>
          <cell r="C222">
            <v>45000</v>
          </cell>
          <cell r="D222">
            <v>45000</v>
          </cell>
        </row>
        <row r="223">
          <cell r="A223" t="str">
            <v>DUCTO CONDUIT PVC 3/4"</v>
          </cell>
          <cell r="B223" t="str">
            <v>ML</v>
          </cell>
          <cell r="C223">
            <v>2000</v>
          </cell>
          <cell r="D223">
            <v>2000</v>
          </cell>
        </row>
        <row r="224">
          <cell r="A224" t="str">
            <v>DUCTO METALICO GALVANIZADO 1"</v>
          </cell>
          <cell r="B224" t="str">
            <v>ML</v>
          </cell>
          <cell r="C224">
            <v>7200</v>
          </cell>
          <cell r="D224">
            <v>7200</v>
          </cell>
        </row>
        <row r="225">
          <cell r="A225" t="str">
            <v>ENTIBADO PARA EXCAVACIONES</v>
          </cell>
          <cell r="B225" t="str">
            <v>GLB</v>
          </cell>
          <cell r="C225">
            <v>8000</v>
          </cell>
          <cell r="D225">
            <v>8000</v>
          </cell>
        </row>
        <row r="226">
          <cell r="A226" t="str">
            <v>ESCALONES EN ACERO PARA CAMARAS</v>
          </cell>
          <cell r="B226" t="str">
            <v>UN</v>
          </cell>
          <cell r="C226">
            <v>9000</v>
          </cell>
          <cell r="D226">
            <v>9000</v>
          </cell>
        </row>
        <row r="227">
          <cell r="A227" t="str">
            <v>ESMALTE SINTETICO</v>
          </cell>
          <cell r="B227" t="str">
            <v>GL</v>
          </cell>
          <cell r="C227">
            <v>45500</v>
          </cell>
          <cell r="D227">
            <v>45500</v>
          </cell>
        </row>
        <row r="228">
          <cell r="A228" t="str">
            <v>ESPARRAGO 5/8" X 10"</v>
          </cell>
          <cell r="B228" t="str">
            <v>UN</v>
          </cell>
          <cell r="C228">
            <v>6000</v>
          </cell>
          <cell r="D228">
            <v>6000</v>
          </cell>
        </row>
        <row r="229">
          <cell r="A229" t="str">
            <v>ESPEJO 4 MM</v>
          </cell>
          <cell r="B229" t="str">
            <v>M2</v>
          </cell>
          <cell r="C229">
            <v>38000</v>
          </cell>
          <cell r="D229">
            <v>38000</v>
          </cell>
        </row>
        <row r="230">
          <cell r="A230" t="str">
            <v>ESPIGO PARA CRUCETA METALICA 13,2 KV</v>
          </cell>
          <cell r="B230" t="str">
            <v>UN</v>
          </cell>
          <cell r="C230">
            <v>5000</v>
          </cell>
          <cell r="D230">
            <v>5000</v>
          </cell>
        </row>
        <row r="231">
          <cell r="A231" t="str">
            <v>ESTACAS PARA FIJACION DE GEOTEXTIL</v>
          </cell>
          <cell r="B231" t="str">
            <v>UN</v>
          </cell>
          <cell r="C231">
            <v>300</v>
          </cell>
          <cell r="D231">
            <v>300</v>
          </cell>
        </row>
        <row r="232">
          <cell r="A232" t="str">
            <v>ESTRUCTURA DE APUNTALAMIENTO</v>
          </cell>
          <cell r="B232" t="str">
            <v>M2</v>
          </cell>
          <cell r="C232">
            <v>2000</v>
          </cell>
          <cell r="D232">
            <v>2000</v>
          </cell>
        </row>
        <row r="233">
          <cell r="A233" t="str">
            <v>ESTRUCTURA ICEL 523</v>
          </cell>
          <cell r="B233" t="str">
            <v>UN</v>
          </cell>
          <cell r="C233">
            <v>140000</v>
          </cell>
          <cell r="D233">
            <v>140000</v>
          </cell>
        </row>
        <row r="234">
          <cell r="A234" t="str">
            <v>ESTRUCTURA ICEL 710</v>
          </cell>
          <cell r="B234" t="str">
            <v>UN</v>
          </cell>
          <cell r="C234">
            <v>1000000</v>
          </cell>
          <cell r="D234">
            <v>1000000</v>
          </cell>
        </row>
        <row r="235">
          <cell r="A235" t="str">
            <v>ESTUCO PROFESIONAL</v>
          </cell>
          <cell r="B235" t="str">
            <v>GL</v>
          </cell>
          <cell r="C235">
            <v>14600</v>
          </cell>
          <cell r="D235">
            <v>14600</v>
          </cell>
        </row>
        <row r="236">
          <cell r="A236" t="str">
            <v>EXCAVACION EN MATERIAL COMUN H= 2 A 3 M</v>
          </cell>
          <cell r="B236" t="str">
            <v>M3</v>
          </cell>
          <cell r="C236">
            <v>10342</v>
          </cell>
          <cell r="D236">
            <v>10342</v>
          </cell>
        </row>
        <row r="237">
          <cell r="A237" t="str">
            <v>FACHALETA MORTERO 0.2X0.2</v>
          </cell>
          <cell r="B237" t="str">
            <v>UN</v>
          </cell>
          <cell r="C237">
            <v>1800</v>
          </cell>
          <cell r="D237">
            <v>1800</v>
          </cell>
        </row>
        <row r="238">
          <cell r="A238" t="str">
            <v>FLANCHIN EN LAMINA GALVANIZADA CAL 30</v>
          </cell>
          <cell r="B238" t="str">
            <v>M2</v>
          </cell>
          <cell r="C238">
            <v>13000</v>
          </cell>
          <cell r="D238">
            <v>13000</v>
          </cell>
        </row>
        <row r="239">
          <cell r="A239" t="str">
            <v>FORMALETA ADITAMENTO CAIDA CAMARA</v>
          </cell>
          <cell r="B239" t="str">
            <v>GLB</v>
          </cell>
          <cell r="C239">
            <v>55000</v>
          </cell>
          <cell r="D239">
            <v>55000</v>
          </cell>
        </row>
        <row r="240">
          <cell r="A240" t="str">
            <v>FORMALETA ALIVIADERO TIPO CANALETA</v>
          </cell>
          <cell r="B240" t="str">
            <v>GLB</v>
          </cell>
          <cell r="C240">
            <v>1500404</v>
          </cell>
          <cell r="D240">
            <v>1500404</v>
          </cell>
        </row>
        <row r="241">
          <cell r="A241" t="str">
            <v>FORMALETA COLUMNAS</v>
          </cell>
          <cell r="B241" t="str">
            <v>GLB</v>
          </cell>
          <cell r="C241">
            <v>5000</v>
          </cell>
          <cell r="D241">
            <v>5000</v>
          </cell>
        </row>
        <row r="242">
          <cell r="A242" t="str">
            <v>FORMALETA CONCRETO CICLOPEO</v>
          </cell>
          <cell r="B242" t="str">
            <v>GLB</v>
          </cell>
          <cell r="C242">
            <v>18000</v>
          </cell>
          <cell r="D242">
            <v>18000</v>
          </cell>
        </row>
        <row r="243">
          <cell r="A243" t="str">
            <v>FORMALETA CONCRETO CICLOPEO ALCANTARILLAS</v>
          </cell>
          <cell r="B243" t="str">
            <v>GLB</v>
          </cell>
          <cell r="C243">
            <v>15000</v>
          </cell>
          <cell r="D243">
            <v>15000</v>
          </cell>
        </row>
        <row r="244">
          <cell r="A244" t="str">
            <v>FORMALETA CONCRETO TABLETA</v>
          </cell>
          <cell r="B244" t="str">
            <v>GLB</v>
          </cell>
          <cell r="C244">
            <v>700</v>
          </cell>
          <cell r="D244">
            <v>700</v>
          </cell>
        </row>
        <row r="245">
          <cell r="A245" t="str">
            <v>FORMALETA LOSA ALIG. DOS DIRECCIONES CON CASETON</v>
          </cell>
          <cell r="B245" t="str">
            <v>M2</v>
          </cell>
          <cell r="C245">
            <v>5000</v>
          </cell>
          <cell r="D245">
            <v>5000</v>
          </cell>
        </row>
        <row r="246">
          <cell r="A246" t="str">
            <v>FORMALETA MURO CIERRE</v>
          </cell>
          <cell r="B246" t="str">
            <v>GLB</v>
          </cell>
          <cell r="C246">
            <v>3500</v>
          </cell>
          <cell r="D246">
            <v>3500</v>
          </cell>
        </row>
        <row r="247">
          <cell r="A247" t="str">
            <v>FORMALETA PARA AMPLIACION PUENTE</v>
          </cell>
          <cell r="B247" t="str">
            <v>GLB</v>
          </cell>
          <cell r="C247">
            <v>25000</v>
          </cell>
          <cell r="D247">
            <v>25000</v>
          </cell>
        </row>
        <row r="248">
          <cell r="A248" t="str">
            <v>FORMALETA PARA ANDEN</v>
          </cell>
          <cell r="B248" t="str">
            <v>GLB</v>
          </cell>
          <cell r="C248">
            <v>1000</v>
          </cell>
          <cell r="D248">
            <v>1000</v>
          </cell>
        </row>
        <row r="249">
          <cell r="A249" t="str">
            <v>FORMALETA PARA BARANDAS</v>
          </cell>
          <cell r="B249" t="str">
            <v>GL</v>
          </cell>
          <cell r="C249">
            <v>50000</v>
          </cell>
          <cell r="D249">
            <v>50000</v>
          </cell>
        </row>
        <row r="250">
          <cell r="A250" t="str">
            <v>FORMALETA PARA BASE Y MUROS</v>
          </cell>
          <cell r="B250" t="str">
            <v>GLB</v>
          </cell>
          <cell r="C250">
            <v>55000</v>
          </cell>
          <cell r="D250">
            <v>55000</v>
          </cell>
        </row>
        <row r="251">
          <cell r="A251" t="str">
            <v>FORMALETA PARA BOX CULVERT</v>
          </cell>
          <cell r="B251" t="str">
            <v>GLB</v>
          </cell>
          <cell r="C251">
            <v>25000</v>
          </cell>
          <cell r="D251">
            <v>25000</v>
          </cell>
        </row>
        <row r="252">
          <cell r="A252" t="str">
            <v>FORMALETA PARA CABEZAL DE ENTREGA</v>
          </cell>
          <cell r="B252" t="str">
            <v>GLB</v>
          </cell>
          <cell r="C252">
            <v>200000</v>
          </cell>
          <cell r="D252">
            <v>200000</v>
          </cell>
        </row>
        <row r="253">
          <cell r="A253" t="str">
            <v>FORMALETA PARA CAJA INSPECCION VALVULA</v>
          </cell>
          <cell r="B253" t="str">
            <v>GLB</v>
          </cell>
          <cell r="C253">
            <v>4000</v>
          </cell>
          <cell r="D253">
            <v>4000</v>
          </cell>
        </row>
        <row r="254">
          <cell r="A254" t="str">
            <v>FORMALETA PARA CANAL PERIMETRAL</v>
          </cell>
          <cell r="B254" t="str">
            <v>GLB</v>
          </cell>
          <cell r="C254">
            <v>12000</v>
          </cell>
          <cell r="D254">
            <v>12000</v>
          </cell>
        </row>
        <row r="255">
          <cell r="A255" t="str">
            <v>FORMALETA PARA CICLOPEO INC. APUNTALAMIENTO</v>
          </cell>
          <cell r="B255" t="str">
            <v>GLB</v>
          </cell>
          <cell r="C255">
            <v>35000</v>
          </cell>
          <cell r="D255">
            <v>35000</v>
          </cell>
        </row>
        <row r="256">
          <cell r="A256" t="str">
            <v>FORMALETA PARA COLOMBINAS</v>
          </cell>
          <cell r="B256" t="str">
            <v>GLB</v>
          </cell>
          <cell r="C256">
            <v>900</v>
          </cell>
          <cell r="D256">
            <v>900</v>
          </cell>
        </row>
        <row r="257">
          <cell r="A257" t="str">
            <v>FORMALETA PARA COLUMNAS CIRCULARES D=0.20</v>
          </cell>
          <cell r="B257" t="str">
            <v>GLB</v>
          </cell>
          <cell r="C257">
            <v>10000</v>
          </cell>
          <cell r="D257">
            <v>10000</v>
          </cell>
        </row>
        <row r="258">
          <cell r="A258" t="str">
            <v>FORMALETA PARA COLUMNAS CIRCULARES D=0.28</v>
          </cell>
          <cell r="B258" t="str">
            <v>GLB</v>
          </cell>
          <cell r="C258">
            <v>12000</v>
          </cell>
          <cell r="D258">
            <v>12000</v>
          </cell>
        </row>
        <row r="259">
          <cell r="A259" t="str">
            <v>FORMALETA PARA COLUMNETAS</v>
          </cell>
          <cell r="B259" t="str">
            <v>GLB</v>
          </cell>
          <cell r="C259">
            <v>6000</v>
          </cell>
          <cell r="D259">
            <v>6000</v>
          </cell>
        </row>
        <row r="260">
          <cell r="A260" t="str">
            <v>FORMALETA PARA CUBO CONCRETO DE SEÑAL</v>
          </cell>
          <cell r="B260" t="str">
            <v>GLB</v>
          </cell>
          <cell r="C260">
            <v>2000</v>
          </cell>
          <cell r="D260">
            <v>2000</v>
          </cell>
        </row>
        <row r="261">
          <cell r="A261" t="str">
            <v>FORMALETA PARA CUNETAS</v>
          </cell>
          <cell r="B261" t="str">
            <v>GLB</v>
          </cell>
          <cell r="C261">
            <v>1700</v>
          </cell>
          <cell r="D261">
            <v>1700</v>
          </cell>
        </row>
        <row r="262">
          <cell r="A262" t="str">
            <v>FORMALETA PARA DADOS CTO CICLOPEO</v>
          </cell>
          <cell r="B262" t="str">
            <v>GLB</v>
          </cell>
          <cell r="C262">
            <v>10000</v>
          </cell>
          <cell r="D262">
            <v>10000</v>
          </cell>
        </row>
        <row r="263">
          <cell r="A263" t="str">
            <v>FORMALETA PARA ESTRUCTURAS DE CAIDA POR ML</v>
          </cell>
          <cell r="B263" t="str">
            <v>GLB</v>
          </cell>
          <cell r="C263">
            <v>16000</v>
          </cell>
          <cell r="D263">
            <v>16000</v>
          </cell>
        </row>
        <row r="264">
          <cell r="A264" t="str">
            <v>FORMALETA PARA GAVIONES</v>
          </cell>
          <cell r="B264" t="str">
            <v>GLB</v>
          </cell>
          <cell r="C264">
            <v>12000</v>
          </cell>
          <cell r="D264">
            <v>12000</v>
          </cell>
        </row>
        <row r="265">
          <cell r="A265" t="str">
            <v>FORMALETA PARA MURO CONCRETO REFORZADO</v>
          </cell>
          <cell r="B265" t="str">
            <v>GLB</v>
          </cell>
          <cell r="C265">
            <v>20000</v>
          </cell>
          <cell r="D265">
            <v>20000</v>
          </cell>
        </row>
        <row r="266">
          <cell r="A266" t="str">
            <v>FORMALETA PARA PAVIMENTO E=0,16 M</v>
          </cell>
          <cell r="B266" t="str">
            <v>GLB</v>
          </cell>
          <cell r="C266">
            <v>1900</v>
          </cell>
          <cell r="D266">
            <v>1900</v>
          </cell>
        </row>
        <row r="267">
          <cell r="A267" t="str">
            <v>FORMALETA PARA PAVIMENTO E=0,18 M</v>
          </cell>
          <cell r="B267" t="str">
            <v>GLB</v>
          </cell>
          <cell r="C267">
            <v>2100</v>
          </cell>
          <cell r="D267">
            <v>2100</v>
          </cell>
        </row>
        <row r="268">
          <cell r="A268" t="str">
            <v>FORMALETA PARA PAVIMENTO E=0,18 M (PARCHEO)</v>
          </cell>
          <cell r="B268" t="str">
            <v>GLB</v>
          </cell>
          <cell r="C268">
            <v>1000</v>
          </cell>
          <cell r="D268">
            <v>1000</v>
          </cell>
        </row>
        <row r="269">
          <cell r="A269" t="str">
            <v>FORMALETA PARA PAVIMENTO E=0,18 M (POR M3)</v>
          </cell>
          <cell r="B269" t="str">
            <v>GLB</v>
          </cell>
          <cell r="C269">
            <v>12260</v>
          </cell>
          <cell r="D269">
            <v>12260</v>
          </cell>
        </row>
        <row r="270">
          <cell r="A270" t="str">
            <v>FORMALETA PARA PAVIMENTO E=0,20 M (POR M3)</v>
          </cell>
          <cell r="B270" t="str">
            <v>GLB</v>
          </cell>
          <cell r="C270">
            <v>12260</v>
          </cell>
          <cell r="D270">
            <v>12260</v>
          </cell>
        </row>
        <row r="271">
          <cell r="A271" t="str">
            <v>FORMALETA PARA PLACA 0,10 CMS.</v>
          </cell>
          <cell r="B271" t="str">
            <v>M2</v>
          </cell>
          <cell r="C271">
            <v>1000</v>
          </cell>
          <cell r="D271">
            <v>1000</v>
          </cell>
        </row>
        <row r="272">
          <cell r="A272" t="str">
            <v>FORMALETA PARA SARDINEL</v>
          </cell>
          <cell r="B272" t="str">
            <v>GLB</v>
          </cell>
          <cell r="C272">
            <v>3000</v>
          </cell>
          <cell r="D272">
            <v>3000</v>
          </cell>
        </row>
        <row r="273">
          <cell r="A273" t="str">
            <v>FORMALETA PARA VIGA CANAL</v>
          </cell>
          <cell r="B273" t="str">
            <v>GLB</v>
          </cell>
          <cell r="C273">
            <v>15000</v>
          </cell>
          <cell r="D273">
            <v>15000</v>
          </cell>
        </row>
        <row r="274">
          <cell r="A274" t="str">
            <v>FORMALETA PARA VIGA CIMENTACION</v>
          </cell>
          <cell r="B274" t="str">
            <v>GLB</v>
          </cell>
          <cell r="C274">
            <v>5000</v>
          </cell>
          <cell r="D274">
            <v>5000</v>
          </cell>
        </row>
        <row r="275">
          <cell r="A275" t="str">
            <v>FORMALETA PARA VIGAS AEREAS</v>
          </cell>
          <cell r="B275" t="str">
            <v>GLB</v>
          </cell>
          <cell r="C275">
            <v>7500</v>
          </cell>
          <cell r="D275">
            <v>7500</v>
          </cell>
        </row>
        <row r="276">
          <cell r="A276" t="str">
            <v>FORMALETA PARA ZAPATAS</v>
          </cell>
          <cell r="B276" t="str">
            <v>GLB</v>
          </cell>
          <cell r="C276">
            <v>15000</v>
          </cell>
          <cell r="D276">
            <v>15000</v>
          </cell>
        </row>
        <row r="277">
          <cell r="A277" t="str">
            <v>FORMALETA PLACA CONTRAPISO (INC. APUNTAL)</v>
          </cell>
          <cell r="B277" t="str">
            <v>GLB</v>
          </cell>
          <cell r="C277">
            <v>3000</v>
          </cell>
          <cell r="D277">
            <v>3000</v>
          </cell>
        </row>
        <row r="278">
          <cell r="A278" t="str">
            <v>FORMALETA POZO INSPECCION 60" E=0,25 CONCRETO REFORZADO POR ML</v>
          </cell>
          <cell r="B278" t="str">
            <v>GLB</v>
          </cell>
          <cell r="C278">
            <v>150000</v>
          </cell>
          <cell r="D278">
            <v>150000</v>
          </cell>
        </row>
        <row r="279">
          <cell r="A279" t="str">
            <v>FORMALETA RAMPA ACCESO MINUSVALIDOS</v>
          </cell>
          <cell r="B279" t="str">
            <v>GLB</v>
          </cell>
          <cell r="C279">
            <v>6000</v>
          </cell>
          <cell r="D279">
            <v>6000</v>
          </cell>
        </row>
        <row r="280">
          <cell r="A280" t="str">
            <v>FORMALETA RECUBRIMIENTO TUBERIA ACUEDUCTO</v>
          </cell>
          <cell r="B280" t="str">
            <v>GLB</v>
          </cell>
          <cell r="C280">
            <v>4927</v>
          </cell>
          <cell r="D280">
            <v>4927</v>
          </cell>
        </row>
        <row r="281">
          <cell r="A281" t="str">
            <v>FOTOCELDA</v>
          </cell>
          <cell r="B281" t="str">
            <v>UN</v>
          </cell>
          <cell r="C281">
            <v>2000</v>
          </cell>
          <cell r="D281">
            <v>2000</v>
          </cell>
        </row>
        <row r="282">
          <cell r="A282" t="str">
            <v>FOTOCONTROL (BREAK,BASE,FOTOCELDA,CAJA,CONT.)</v>
          </cell>
          <cell r="B282" t="str">
            <v>UN</v>
          </cell>
          <cell r="C282">
            <v>150000</v>
          </cell>
          <cell r="D282">
            <v>150000</v>
          </cell>
        </row>
        <row r="283">
          <cell r="A283" t="str">
            <v>GABINETE GENERAL TIPO POSTE</v>
          </cell>
          <cell r="B283" t="str">
            <v>UN</v>
          </cell>
          <cell r="C283">
            <v>100000</v>
          </cell>
          <cell r="D283">
            <v>100000</v>
          </cell>
        </row>
        <row r="284">
          <cell r="A284" t="str">
            <v>GALAPAGO 3" X 3"</v>
          </cell>
          <cell r="B284" t="str">
            <v>UN</v>
          </cell>
          <cell r="C284">
            <v>150000</v>
          </cell>
          <cell r="D284">
            <v>150000</v>
          </cell>
        </row>
        <row r="285">
          <cell r="A285" t="str">
            <v>GALAPAGO 3" X 3/4"</v>
          </cell>
          <cell r="B285" t="str">
            <v>UN</v>
          </cell>
          <cell r="C285">
            <v>30000</v>
          </cell>
          <cell r="D285">
            <v>30000</v>
          </cell>
        </row>
        <row r="286">
          <cell r="A286" t="str">
            <v>GANCHOS</v>
          </cell>
          <cell r="B286" t="str">
            <v>UN</v>
          </cell>
          <cell r="C286">
            <v>300</v>
          </cell>
          <cell r="D286">
            <v>300</v>
          </cell>
        </row>
        <row r="287">
          <cell r="A287" t="str">
            <v>GEOMALLA LBO 202</v>
          </cell>
          <cell r="B287" t="str">
            <v>M2</v>
          </cell>
          <cell r="C287">
            <v>6500</v>
          </cell>
          <cell r="D287">
            <v>6500</v>
          </cell>
        </row>
        <row r="288">
          <cell r="A288" t="str">
            <v>GEOTEXTIL PARA ESTABILIZACION</v>
          </cell>
          <cell r="B288" t="str">
            <v>M2</v>
          </cell>
          <cell r="C288">
            <v>4200</v>
          </cell>
          <cell r="D288">
            <v>4200</v>
          </cell>
        </row>
        <row r="289">
          <cell r="A289" t="str">
            <v>GEOTEXTIL PARA ESTABILIZACION T 2400</v>
          </cell>
          <cell r="B289" t="str">
            <v>M2</v>
          </cell>
          <cell r="C289">
            <v>3900</v>
          </cell>
          <cell r="D289">
            <v>3900</v>
          </cell>
        </row>
        <row r="290">
          <cell r="A290" t="str">
            <v>GEOTEXTIL PARA FILTROS</v>
          </cell>
          <cell r="B290" t="str">
            <v>M2</v>
          </cell>
          <cell r="C290">
            <v>3000</v>
          </cell>
          <cell r="D290">
            <v>3000</v>
          </cell>
        </row>
        <row r="291">
          <cell r="A291" t="str">
            <v>GEOTEXTIL PARA FILTROS NT 1600</v>
          </cell>
          <cell r="B291" t="str">
            <v>M2</v>
          </cell>
          <cell r="C291">
            <v>2280</v>
          </cell>
          <cell r="D291">
            <v>2280</v>
          </cell>
        </row>
        <row r="292">
          <cell r="A292" t="str">
            <v>GRANITO # 2</v>
          </cell>
          <cell r="B292" t="str">
            <v>KG</v>
          </cell>
          <cell r="C292">
            <v>300</v>
          </cell>
          <cell r="D292">
            <v>300</v>
          </cell>
        </row>
        <row r="293">
          <cell r="A293" t="str">
            <v>GRAPA DE RETENCION ALUMINIO CABLE 6 - 2/0 AWG</v>
          </cell>
          <cell r="B293" t="str">
            <v>UN</v>
          </cell>
          <cell r="C293">
            <v>14700</v>
          </cell>
          <cell r="D293">
            <v>14700</v>
          </cell>
        </row>
        <row r="294">
          <cell r="A294" t="str">
            <v>GRAPA TRES TORNILLOS GALVANIZADA</v>
          </cell>
          <cell r="B294" t="str">
            <v>UN</v>
          </cell>
          <cell r="C294">
            <v>7541.1</v>
          </cell>
          <cell r="D294">
            <v>7541</v>
          </cell>
        </row>
        <row r="295">
          <cell r="A295" t="str">
            <v>GRAVA LAVADA TAMAÑO MAXIMO 3/4"</v>
          </cell>
          <cell r="B295" t="str">
            <v>M3</v>
          </cell>
          <cell r="C295">
            <v>30000</v>
          </cell>
          <cell r="D295">
            <v>30000</v>
          </cell>
        </row>
        <row r="296">
          <cell r="A296" t="str">
            <v>GRAVILLA</v>
          </cell>
          <cell r="B296" t="str">
            <v>M3</v>
          </cell>
          <cell r="C296">
            <v>30000</v>
          </cell>
          <cell r="D296">
            <v>30000</v>
          </cell>
        </row>
        <row r="297">
          <cell r="A297" t="str">
            <v>GUADUA</v>
          </cell>
          <cell r="B297" t="str">
            <v>UN</v>
          </cell>
          <cell r="C297">
            <v>4000</v>
          </cell>
          <cell r="D297">
            <v>4000</v>
          </cell>
        </row>
        <row r="298">
          <cell r="A298" t="str">
            <v>GUARDACABO DE 1/2"</v>
          </cell>
          <cell r="B298" t="str">
            <v>UN</v>
          </cell>
          <cell r="C298">
            <v>1050</v>
          </cell>
          <cell r="D298">
            <v>1050</v>
          </cell>
        </row>
        <row r="299">
          <cell r="A299" t="str">
            <v>GUARDAESCOBAS EN ACHAPO</v>
          </cell>
          <cell r="B299" t="str">
            <v>ML</v>
          </cell>
          <cell r="C299">
            <v>3000</v>
          </cell>
          <cell r="D299">
            <v>3000</v>
          </cell>
        </row>
        <row r="300">
          <cell r="A300" t="str">
            <v>GUARDAESCOBAS EN CERAMICA</v>
          </cell>
          <cell r="B300" t="str">
            <v>ML</v>
          </cell>
          <cell r="C300">
            <v>5150</v>
          </cell>
          <cell r="D300">
            <v>5150</v>
          </cell>
        </row>
        <row r="301">
          <cell r="A301" t="str">
            <v>HEBILLA Y CINTA BAND IT 3/4"</v>
          </cell>
          <cell r="B301" t="str">
            <v>UN</v>
          </cell>
          <cell r="C301">
            <v>4200</v>
          </cell>
          <cell r="D301">
            <v>4200</v>
          </cell>
        </row>
        <row r="302">
          <cell r="A302" t="str">
            <v>HIDRANTE PEDESTAL MILAN 3"</v>
          </cell>
          <cell r="B302" t="str">
            <v>UN</v>
          </cell>
          <cell r="C302">
            <v>1335000</v>
          </cell>
          <cell r="D302">
            <v>1335000</v>
          </cell>
        </row>
        <row r="303">
          <cell r="A303" t="str">
            <v>HIDRANTE TIPO BRIDA 3" SALIDA DOBLE</v>
          </cell>
          <cell r="B303" t="str">
            <v>UN</v>
          </cell>
          <cell r="C303">
            <v>1115000</v>
          </cell>
          <cell r="D303">
            <v>1115000</v>
          </cell>
        </row>
        <row r="304">
          <cell r="A304" t="str">
            <v>HILO PLASTICO PARA COSTURA GEOTEXTIL</v>
          </cell>
          <cell r="B304" t="str">
            <v>ROLLO</v>
          </cell>
          <cell r="C304">
            <v>2000</v>
          </cell>
          <cell r="D304">
            <v>2000</v>
          </cell>
        </row>
        <row r="305">
          <cell r="A305" t="str">
            <v>IMPERMEABILIZANTE PARA MORTERO</v>
          </cell>
          <cell r="B305" t="str">
            <v>KG</v>
          </cell>
          <cell r="C305">
            <v>2500</v>
          </cell>
          <cell r="D305">
            <v>2500</v>
          </cell>
        </row>
        <row r="306">
          <cell r="A306" t="str">
            <v>IMPRIMACION</v>
          </cell>
          <cell r="B306" t="str">
            <v>M2</v>
          </cell>
          <cell r="C306">
            <v>4000</v>
          </cell>
          <cell r="D306">
            <v>4000</v>
          </cell>
        </row>
        <row r="307">
          <cell r="A307" t="str">
            <v>IMPRIMACION CON LIGA TODO COSTO</v>
          </cell>
          <cell r="B307" t="str">
            <v>M2</v>
          </cell>
          <cell r="C307">
            <v>1200</v>
          </cell>
          <cell r="D307">
            <v>1200</v>
          </cell>
        </row>
        <row r="308">
          <cell r="A308" t="str">
            <v>INTERRUPTOR AUTOMATICO TERMOMAGNETICO</v>
          </cell>
          <cell r="B308" t="str">
            <v>UN</v>
          </cell>
          <cell r="C308">
            <v>55000</v>
          </cell>
          <cell r="D308">
            <v>55000</v>
          </cell>
        </row>
        <row r="309">
          <cell r="A309" t="str">
            <v>INTERRUPTOR CONMUTABLE</v>
          </cell>
          <cell r="B309" t="str">
            <v>UN</v>
          </cell>
          <cell r="C309">
            <v>6000</v>
          </cell>
          <cell r="D309">
            <v>6000</v>
          </cell>
        </row>
        <row r="310">
          <cell r="A310" t="str">
            <v>INTERRUPTOR DOBLE</v>
          </cell>
          <cell r="B310" t="str">
            <v>UN</v>
          </cell>
          <cell r="C310">
            <v>6000</v>
          </cell>
          <cell r="D310">
            <v>6000</v>
          </cell>
        </row>
        <row r="311">
          <cell r="A311" t="str">
            <v>INTERRUPTOR SENCILLO</v>
          </cell>
          <cell r="B311" t="str">
            <v>UN</v>
          </cell>
          <cell r="C311">
            <v>4000</v>
          </cell>
          <cell r="D311">
            <v>4000</v>
          </cell>
        </row>
        <row r="312">
          <cell r="A312" t="str">
            <v>JUEGO DE INCRUSTACIONES</v>
          </cell>
          <cell r="B312" t="str">
            <v>UN</v>
          </cell>
          <cell r="C312">
            <v>20000</v>
          </cell>
          <cell r="D312">
            <v>20000</v>
          </cell>
        </row>
        <row r="313">
          <cell r="A313" t="str">
            <v>LADRILLO COMUN</v>
          </cell>
          <cell r="B313" t="str">
            <v>UN</v>
          </cell>
          <cell r="C313">
            <v>210</v>
          </cell>
          <cell r="D313">
            <v>210</v>
          </cell>
        </row>
        <row r="314">
          <cell r="A314" t="str">
            <v>LADRILLO COMUN A LA VISTA</v>
          </cell>
          <cell r="B314" t="str">
            <v>UN</v>
          </cell>
          <cell r="C314">
            <v>270</v>
          </cell>
          <cell r="D314">
            <v>270</v>
          </cell>
        </row>
        <row r="315">
          <cell r="A315" t="str">
            <v>LADRILLO PRENSADO TIPO CORBATIN</v>
          </cell>
          <cell r="B315" t="str">
            <v>UN</v>
          </cell>
          <cell r="C315">
            <v>140</v>
          </cell>
          <cell r="D315">
            <v>140</v>
          </cell>
        </row>
        <row r="316">
          <cell r="A316" t="str">
            <v>LADRILLO TOLETE</v>
          </cell>
          <cell r="B316" t="str">
            <v>UN</v>
          </cell>
          <cell r="C316">
            <v>210</v>
          </cell>
          <cell r="D316">
            <v>210</v>
          </cell>
        </row>
        <row r="317">
          <cell r="A317" t="str">
            <v>LAMINA 1/4" 1 X 2</v>
          </cell>
          <cell r="B317" t="str">
            <v>UN</v>
          </cell>
          <cell r="C317">
            <v>181000</v>
          </cell>
          <cell r="D317">
            <v>181000</v>
          </cell>
        </row>
        <row r="318">
          <cell r="A318" t="str">
            <v>LAMPARA LUZ DIA 2*1,20  INC. TUBOS</v>
          </cell>
          <cell r="B318" t="str">
            <v xml:space="preserve">UN </v>
          </cell>
          <cell r="C318">
            <v>42000</v>
          </cell>
          <cell r="D318">
            <v>42000</v>
          </cell>
        </row>
        <row r="319">
          <cell r="A319" t="str">
            <v>LAMPARA SLIM LINE 2X48"</v>
          </cell>
          <cell r="B319" t="str">
            <v>UN</v>
          </cell>
          <cell r="C319">
            <v>43000</v>
          </cell>
          <cell r="D319">
            <v>43000</v>
          </cell>
        </row>
        <row r="320">
          <cell r="A320" t="str">
            <v>LAVAMANOS DE SOBREPONER INC. ACCESORIOS Y GRIFERIA</v>
          </cell>
          <cell r="B320" t="str">
            <v>UN</v>
          </cell>
          <cell r="C320">
            <v>100000</v>
          </cell>
          <cell r="D320">
            <v>100000</v>
          </cell>
        </row>
        <row r="321">
          <cell r="A321" t="str">
            <v>LAVAMANOS INSTITUCIONAL</v>
          </cell>
          <cell r="B321" t="str">
            <v>UN</v>
          </cell>
          <cell r="C321">
            <v>80000</v>
          </cell>
          <cell r="D321">
            <v>80000</v>
          </cell>
        </row>
        <row r="322">
          <cell r="A322" t="str">
            <v>LAVAPLATOS ACERO INOXIDABLE</v>
          </cell>
          <cell r="B322" t="str">
            <v>UN</v>
          </cell>
          <cell r="C322">
            <v>150000</v>
          </cell>
          <cell r="D322">
            <v>150000</v>
          </cell>
        </row>
        <row r="323">
          <cell r="A323" t="str">
            <v>LIMPIADOR TUBERIA PVC</v>
          </cell>
          <cell r="B323" t="str">
            <v>GL</v>
          </cell>
          <cell r="C323">
            <v>80000</v>
          </cell>
          <cell r="D323">
            <v>80000</v>
          </cell>
        </row>
        <row r="324">
          <cell r="A324" t="str">
            <v>LISTON</v>
          </cell>
          <cell r="B324" t="str">
            <v>UN</v>
          </cell>
          <cell r="C324">
            <v>3000</v>
          </cell>
          <cell r="D324">
            <v>3000</v>
          </cell>
        </row>
        <row r="325">
          <cell r="A325" t="str">
            <v>LLAVE DE INCORPORACION</v>
          </cell>
          <cell r="B325" t="str">
            <v>UN</v>
          </cell>
          <cell r="C325">
            <v>10000</v>
          </cell>
          <cell r="D325">
            <v>10000</v>
          </cell>
        </row>
        <row r="326">
          <cell r="A326" t="str">
            <v>LLAVE DE PASO DE BOLA DE 1/2"</v>
          </cell>
          <cell r="B326" t="str">
            <v>UN</v>
          </cell>
          <cell r="C326">
            <v>8000</v>
          </cell>
          <cell r="D326">
            <v>8000</v>
          </cell>
        </row>
        <row r="327">
          <cell r="A327" t="str">
            <v>LLAVE GALVANIZADA 1/2"</v>
          </cell>
          <cell r="B327" t="str">
            <v>UN</v>
          </cell>
          <cell r="C327">
            <v>4500</v>
          </cell>
          <cell r="D327">
            <v>4500</v>
          </cell>
        </row>
        <row r="328">
          <cell r="A328" t="str">
            <v>LOSETA DE CONCRETO</v>
          </cell>
          <cell r="B328" t="str">
            <v>M2</v>
          </cell>
          <cell r="C328">
            <v>32000</v>
          </cell>
          <cell r="D328">
            <v>32000</v>
          </cell>
        </row>
        <row r="329">
          <cell r="A329" t="str">
            <v>LOSETA DE CONCRETO PARA FRANJA TACTIL</v>
          </cell>
          <cell r="B329" t="str">
            <v>M2</v>
          </cell>
          <cell r="C329">
            <v>32000</v>
          </cell>
          <cell r="D329">
            <v>32000</v>
          </cell>
        </row>
        <row r="330">
          <cell r="A330" t="str">
            <v>LUBRICANTE PARA TUBERIA</v>
          </cell>
          <cell r="B330" t="str">
            <v>KG</v>
          </cell>
          <cell r="C330">
            <v>15000</v>
          </cell>
          <cell r="D330">
            <v>15000</v>
          </cell>
        </row>
        <row r="331">
          <cell r="A331" t="str">
            <v>LUMINARIA FLUORESCENTE CC AC 2X32 T8</v>
          </cell>
          <cell r="B331" t="str">
            <v>UN</v>
          </cell>
          <cell r="C331">
            <v>120000</v>
          </cell>
          <cell r="D331">
            <v>120000</v>
          </cell>
        </row>
        <row r="332">
          <cell r="A332" t="str">
            <v>LUMINARIA NA 150 W CALIMA I CON FOTOCELDA Y BRAZO</v>
          </cell>
          <cell r="B332" t="str">
            <v>UN</v>
          </cell>
          <cell r="C332">
            <v>335000</v>
          </cell>
          <cell r="D332">
            <v>335000</v>
          </cell>
        </row>
        <row r="333">
          <cell r="A333" t="str">
            <v>LUMINARIA NA 150 W CALIMA II ROY ALPHA</v>
          </cell>
          <cell r="B333" t="str">
            <v>UN</v>
          </cell>
          <cell r="C333">
            <v>270000</v>
          </cell>
          <cell r="D333">
            <v>270000</v>
          </cell>
        </row>
        <row r="334">
          <cell r="A334" t="str">
            <v>LUMINARIA NA 150 W, INCLUYE FOTOCONTROL Y BOMBILLA</v>
          </cell>
          <cell r="B334" t="str">
            <v>UN</v>
          </cell>
          <cell r="C334">
            <v>422000</v>
          </cell>
          <cell r="D334">
            <v>422000</v>
          </cell>
        </row>
        <row r="335">
          <cell r="A335" t="str">
            <v>LUMINARIA NA 400 W CALIMA II ROY ALPHA</v>
          </cell>
          <cell r="B335" t="str">
            <v>UN</v>
          </cell>
          <cell r="C335">
            <v>370000</v>
          </cell>
          <cell r="D335">
            <v>370000</v>
          </cell>
        </row>
        <row r="336">
          <cell r="A336" t="str">
            <v>LUMINARIA NA 70W INCLUYE FOTOCONTROL Y BOMBILLA</v>
          </cell>
          <cell r="B336" t="str">
            <v>UN</v>
          </cell>
          <cell r="C336">
            <v>180000</v>
          </cell>
          <cell r="D336">
            <v>180000</v>
          </cell>
        </row>
        <row r="337">
          <cell r="A337" t="str">
            <v>LUMINARIA SCHREDER OPALO 1 70 W</v>
          </cell>
          <cell r="B337" t="str">
            <v>UN</v>
          </cell>
          <cell r="C337">
            <v>220500</v>
          </cell>
          <cell r="D337">
            <v>220500</v>
          </cell>
        </row>
        <row r="338">
          <cell r="A338" t="str">
            <v>LUMINARIA TERRA PROYECTOR NA 70 W INC. BOMBILLA</v>
          </cell>
          <cell r="B338" t="str">
            <v>UN</v>
          </cell>
          <cell r="C338">
            <v>780000</v>
          </cell>
          <cell r="D338">
            <v>780000</v>
          </cell>
        </row>
        <row r="339">
          <cell r="A339" t="str">
            <v>LUMINARIA TIPO CALIMA I I 150 W NA</v>
          </cell>
          <cell r="B339" t="str">
            <v>UN</v>
          </cell>
          <cell r="C339">
            <v>340000</v>
          </cell>
          <cell r="D339">
            <v>340000</v>
          </cell>
        </row>
        <row r="340">
          <cell r="A340" t="str">
            <v>LUMINARIA TIPO CALIMA I I 250 W NA</v>
          </cell>
          <cell r="B340" t="str">
            <v>UN</v>
          </cell>
          <cell r="C340">
            <v>440000</v>
          </cell>
          <cell r="D340">
            <v>440000</v>
          </cell>
        </row>
        <row r="341">
          <cell r="A341" t="str">
            <v>LUMINARIA TIPO ONIX1 CON BOMBILLA</v>
          </cell>
          <cell r="B341" t="str">
            <v>UN</v>
          </cell>
          <cell r="C341">
            <v>450000</v>
          </cell>
          <cell r="D341">
            <v>450000</v>
          </cell>
        </row>
        <row r="342">
          <cell r="A342" t="str">
            <v>LUMINARIA TIPO ONYX1 250 W NA INCLUYE BOMBILLA</v>
          </cell>
          <cell r="B342" t="str">
            <v>UN</v>
          </cell>
          <cell r="C342">
            <v>485000</v>
          </cell>
          <cell r="D342">
            <v>485000</v>
          </cell>
        </row>
        <row r="343">
          <cell r="A343" t="str">
            <v>MACROMEDIDOR 3"</v>
          </cell>
          <cell r="B343" t="str">
            <v>UN</v>
          </cell>
          <cell r="C343">
            <v>2170000</v>
          </cell>
          <cell r="D343">
            <v>2170000</v>
          </cell>
        </row>
        <row r="344">
          <cell r="A344" t="str">
            <v>MALLA DE CONSTRUCCION</v>
          </cell>
          <cell r="B344" t="str">
            <v>ML</v>
          </cell>
          <cell r="C344">
            <v>3600</v>
          </cell>
          <cell r="D344">
            <v>3600</v>
          </cell>
        </row>
        <row r="345">
          <cell r="A345" t="str">
            <v>MALLA ELECTROSOLDADA 5MM 0,25 X 0,25</v>
          </cell>
          <cell r="B345" t="str">
            <v>M2</v>
          </cell>
          <cell r="C345">
            <v>4700</v>
          </cell>
          <cell r="D345">
            <v>4700</v>
          </cell>
        </row>
        <row r="346">
          <cell r="A346" t="str">
            <v>MALLA ESLABONADA TRIPLE TORSION GAVIONES CAL 12</v>
          </cell>
          <cell r="B346" t="str">
            <v>UN</v>
          </cell>
          <cell r="C346">
            <v>21000</v>
          </cell>
          <cell r="D346">
            <v>21000</v>
          </cell>
        </row>
        <row r="347">
          <cell r="A347" t="str">
            <v>MALLA ESLABONADA TRIPLE TORSION PARA GAVIONES</v>
          </cell>
          <cell r="B347" t="str">
            <v>UN</v>
          </cell>
          <cell r="C347">
            <v>27000</v>
          </cell>
          <cell r="D347">
            <v>27000</v>
          </cell>
        </row>
        <row r="348">
          <cell r="A348" t="str">
            <v>MANGUERA ACOPLE</v>
          </cell>
          <cell r="B348" t="str">
            <v>UN</v>
          </cell>
          <cell r="C348">
            <v>11000</v>
          </cell>
          <cell r="D348">
            <v>11000</v>
          </cell>
        </row>
        <row r="349">
          <cell r="A349" t="str">
            <v>MARCO METALICO DOBLE CAJAS INSPECCION</v>
          </cell>
          <cell r="B349" t="str">
            <v>UN</v>
          </cell>
          <cell r="C349">
            <v>30000</v>
          </cell>
          <cell r="D349">
            <v>30000</v>
          </cell>
        </row>
        <row r="350">
          <cell r="A350" t="str">
            <v>MARCO METALICO DOBLE CAJAS INSPECCION 30 X 30</v>
          </cell>
          <cell r="B350" t="str">
            <v>UN</v>
          </cell>
          <cell r="C350">
            <v>20000</v>
          </cell>
          <cell r="D350">
            <v>20000</v>
          </cell>
        </row>
        <row r="351">
          <cell r="A351" t="str">
            <v>MARCO METALICO DOBLE CAJAS INSPECCION 60 X 60</v>
          </cell>
          <cell r="B351" t="str">
            <v>UN</v>
          </cell>
          <cell r="C351">
            <v>35000</v>
          </cell>
          <cell r="D351">
            <v>35000</v>
          </cell>
        </row>
        <row r="352">
          <cell r="A352" t="str">
            <v>MARMOLINA FINA</v>
          </cell>
          <cell r="B352" t="str">
            <v>KG</v>
          </cell>
          <cell r="C352">
            <v>300</v>
          </cell>
          <cell r="D352">
            <v>300</v>
          </cell>
        </row>
        <row r="353">
          <cell r="A353" t="str">
            <v>MASILLA BITUMINOSA TERMOPLASTICA</v>
          </cell>
          <cell r="B353" t="str">
            <v>KG</v>
          </cell>
          <cell r="C353">
            <v>3000</v>
          </cell>
          <cell r="D353">
            <v>3000</v>
          </cell>
        </row>
        <row r="354">
          <cell r="A354" t="str">
            <v>MATERIAL BITUMINOSO PARA SELLO GEOTEXTIL</v>
          </cell>
          <cell r="B354" t="str">
            <v>KG</v>
          </cell>
          <cell r="C354">
            <v>8000</v>
          </cell>
          <cell r="D354">
            <v>8000</v>
          </cell>
        </row>
        <row r="355">
          <cell r="A355" t="str">
            <v>MATERIAL DE PRESTAMO</v>
          </cell>
          <cell r="B355" t="str">
            <v>M3</v>
          </cell>
          <cell r="C355">
            <v>8000</v>
          </cell>
          <cell r="D355">
            <v>8000</v>
          </cell>
        </row>
        <row r="356">
          <cell r="A356" t="str">
            <v>MATERIAL PARA JUNTAS</v>
          </cell>
          <cell r="B356" t="str">
            <v>KG</v>
          </cell>
          <cell r="C356">
            <v>1300</v>
          </cell>
          <cell r="D356">
            <v>1300</v>
          </cell>
        </row>
        <row r="357">
          <cell r="A357" t="str">
            <v>MATERIAL SELECCIONADO</v>
          </cell>
          <cell r="B357" t="str">
            <v>M3</v>
          </cell>
          <cell r="C357">
            <v>11000</v>
          </cell>
          <cell r="D357">
            <v>11000</v>
          </cell>
        </row>
        <row r="358">
          <cell r="A358" t="str">
            <v>MATERIAL SELLANTE</v>
          </cell>
          <cell r="B358" t="str">
            <v>GB</v>
          </cell>
          <cell r="C358">
            <v>300</v>
          </cell>
          <cell r="D358">
            <v>300</v>
          </cell>
        </row>
        <row r="359">
          <cell r="A359" t="str">
            <v>MATERIALES VARIOS ADITAMENTOS CAIDA CAMARAS</v>
          </cell>
          <cell r="B359" t="str">
            <v>GLB</v>
          </cell>
          <cell r="C359">
            <v>260000</v>
          </cell>
          <cell r="D359">
            <v>260000</v>
          </cell>
        </row>
        <row r="360">
          <cell r="A360" t="str">
            <v>MATERIALES VARIOS ARREGLO SUMIDEROS</v>
          </cell>
          <cell r="B360" t="str">
            <v>GLB</v>
          </cell>
          <cell r="C360">
            <v>232835</v>
          </cell>
          <cell r="D360">
            <v>232835</v>
          </cell>
        </row>
        <row r="361">
          <cell r="A361" t="str">
            <v>MATERIALES VARIOS BARRICADAS</v>
          </cell>
          <cell r="B361" t="str">
            <v>GLB</v>
          </cell>
          <cell r="C361">
            <v>90000</v>
          </cell>
          <cell r="D361">
            <v>90000</v>
          </cell>
        </row>
        <row r="362">
          <cell r="A362" t="str">
            <v>MATERIALES VARIOS EMPALMES CAMARAS EXISTENTES</v>
          </cell>
          <cell r="B362" t="str">
            <v>GLB</v>
          </cell>
          <cell r="C362">
            <v>150000</v>
          </cell>
          <cell r="D362">
            <v>150000</v>
          </cell>
        </row>
        <row r="363">
          <cell r="A363" t="str">
            <v>MATERIALES VARIOS REALCE CAMARAS</v>
          </cell>
          <cell r="B363" t="str">
            <v>GLB</v>
          </cell>
          <cell r="C363">
            <v>200000</v>
          </cell>
          <cell r="D363">
            <v>200000</v>
          </cell>
        </row>
        <row r="364">
          <cell r="A364" t="str">
            <v>MATERIALES VARIOS RECUPERACION INSTALACION METAL.</v>
          </cell>
          <cell r="B364" t="str">
            <v>GLB</v>
          </cell>
          <cell r="C364">
            <v>2000</v>
          </cell>
          <cell r="D364">
            <v>2000</v>
          </cell>
        </row>
        <row r="365">
          <cell r="A365" t="str">
            <v>MATERIALES VARIOS SEÑALIZACION OBRA</v>
          </cell>
          <cell r="B365" t="str">
            <v>GLB</v>
          </cell>
          <cell r="C365">
            <v>50000</v>
          </cell>
          <cell r="D365">
            <v>50000</v>
          </cell>
        </row>
        <row r="366">
          <cell r="A366" t="str">
            <v>MEDIDOR MONOFASICO TRIFILAR</v>
          </cell>
          <cell r="B366" t="str">
            <v>UN</v>
          </cell>
          <cell r="C366">
            <v>190000</v>
          </cell>
          <cell r="D366">
            <v>190000</v>
          </cell>
        </row>
        <row r="367">
          <cell r="A367" t="str">
            <v>MEDIDOR VOLUMETRICO AGUA D=1/2"</v>
          </cell>
          <cell r="B367" t="str">
            <v>UN</v>
          </cell>
          <cell r="C367">
            <v>50000</v>
          </cell>
          <cell r="D367">
            <v>50000</v>
          </cell>
        </row>
        <row r="368">
          <cell r="A368" t="str">
            <v>MEJORAMIENTO MALLA TIERRA</v>
          </cell>
          <cell r="B368" t="str">
            <v>GLB</v>
          </cell>
          <cell r="C368">
            <v>50000</v>
          </cell>
          <cell r="D368">
            <v>50000</v>
          </cell>
        </row>
        <row r="369">
          <cell r="A369" t="str">
            <v>MEJORAMIENTO MALLA TIERRA CON QUIMICOS</v>
          </cell>
          <cell r="B369" t="str">
            <v>GLB</v>
          </cell>
          <cell r="C369">
            <v>100000</v>
          </cell>
          <cell r="D369">
            <v>100000</v>
          </cell>
        </row>
        <row r="370">
          <cell r="A370" t="str">
            <v xml:space="preserve">MEZCLA ASFALTICA </v>
          </cell>
          <cell r="B370" t="str">
            <v>M3</v>
          </cell>
          <cell r="C370">
            <v>270000</v>
          </cell>
          <cell r="D370">
            <v>270000</v>
          </cell>
        </row>
        <row r="371">
          <cell r="A371" t="str">
            <v>MICROESFERA DE VIDRIO</v>
          </cell>
          <cell r="B371" t="str">
            <v>KG</v>
          </cell>
          <cell r="C371">
            <v>5000</v>
          </cell>
          <cell r="D371">
            <v>5000</v>
          </cell>
        </row>
        <row r="372">
          <cell r="A372" t="str">
            <v>MORTERO 1:1</v>
          </cell>
          <cell r="B372" t="str">
            <v>M3</v>
          </cell>
          <cell r="C372">
            <v>314015</v>
          </cell>
          <cell r="D372">
            <v>314015</v>
          </cell>
        </row>
        <row r="373">
          <cell r="A373" t="str">
            <v>MORTERO 1:2</v>
          </cell>
          <cell r="B373" t="str">
            <v>M3</v>
          </cell>
          <cell r="C373">
            <v>281884</v>
          </cell>
          <cell r="D373">
            <v>281884</v>
          </cell>
        </row>
        <row r="374">
          <cell r="A374" t="str">
            <v>MORTERO 1:3</v>
          </cell>
          <cell r="B374" t="str">
            <v>M3</v>
          </cell>
          <cell r="C374">
            <v>222591</v>
          </cell>
          <cell r="D374">
            <v>222591</v>
          </cell>
        </row>
        <row r="375">
          <cell r="A375" t="str">
            <v>MORTERO 1:4</v>
          </cell>
          <cell r="B375" t="str">
            <v>M3</v>
          </cell>
          <cell r="C375">
            <v>187111</v>
          </cell>
          <cell r="D375">
            <v>187111</v>
          </cell>
        </row>
        <row r="376">
          <cell r="A376" t="str">
            <v>MORTERO CON IMPERMEABILIZANTE 1:2</v>
          </cell>
          <cell r="B376" t="str">
            <v>M3</v>
          </cell>
          <cell r="C376">
            <v>364384</v>
          </cell>
          <cell r="D376">
            <v>364384</v>
          </cell>
        </row>
        <row r="377">
          <cell r="A377" t="str">
            <v>MORTERO IMPERMEABLE ELASTICO</v>
          </cell>
          <cell r="B377" t="str">
            <v>KG</v>
          </cell>
          <cell r="C377">
            <v>3000</v>
          </cell>
          <cell r="D377">
            <v>3000</v>
          </cell>
        </row>
        <row r="378">
          <cell r="A378" t="str">
            <v>MORTERO PEGA JUNTAS BORDILLO PREFABRICADO</v>
          </cell>
          <cell r="B378" t="str">
            <v>M3</v>
          </cell>
          <cell r="C378">
            <v>311027</v>
          </cell>
          <cell r="D378">
            <v>311027</v>
          </cell>
        </row>
        <row r="379">
          <cell r="A379" t="str">
            <v>MORTERO PLASTICO PARA ANCLAJES</v>
          </cell>
          <cell r="B379" t="str">
            <v>GLB</v>
          </cell>
          <cell r="C379">
            <v>1500</v>
          </cell>
          <cell r="D379">
            <v>1500</v>
          </cell>
        </row>
        <row r="380">
          <cell r="A380" t="str">
            <v>ORINALES INC. ACCESORIOS Y GRIFERIA</v>
          </cell>
          <cell r="B380" t="str">
            <v>UN</v>
          </cell>
          <cell r="C380">
            <v>120000</v>
          </cell>
          <cell r="D380">
            <v>120000</v>
          </cell>
        </row>
        <row r="381">
          <cell r="A381" t="str">
            <v>PAGO DERECHOS ESCOMBRERA</v>
          </cell>
          <cell r="B381" t="str">
            <v>M3</v>
          </cell>
          <cell r="C381">
            <v>1900</v>
          </cell>
          <cell r="D381">
            <v>1900</v>
          </cell>
        </row>
        <row r="382">
          <cell r="A382" t="str">
            <v>PAPEL DE LIJA</v>
          </cell>
          <cell r="B382" t="str">
            <v>PLIEGO</v>
          </cell>
          <cell r="C382">
            <v>1500</v>
          </cell>
          <cell r="D382">
            <v>1500</v>
          </cell>
        </row>
        <row r="383">
          <cell r="A383" t="str">
            <v>PARADERO</v>
          </cell>
          <cell r="B383" t="str">
            <v>UN</v>
          </cell>
          <cell r="C383">
            <v>11000015</v>
          </cell>
          <cell r="D383">
            <v>11000015</v>
          </cell>
        </row>
        <row r="384">
          <cell r="A384" t="str">
            <v>PARARRAYOS ESTRUCTURA ICEL 710</v>
          </cell>
          <cell r="B384" t="str">
            <v>UN</v>
          </cell>
          <cell r="C384">
            <v>125000</v>
          </cell>
          <cell r="D384">
            <v>125000</v>
          </cell>
        </row>
        <row r="385">
          <cell r="A385" t="str">
            <v>PARARRAYOS T. DISTRIBUCION Y CORTACIRC. MONOPOLARES</v>
          </cell>
          <cell r="B385" t="str">
            <v>UN</v>
          </cell>
          <cell r="C385">
            <v>267750</v>
          </cell>
          <cell r="D385">
            <v>267750</v>
          </cell>
        </row>
        <row r="386">
          <cell r="A386" t="str">
            <v>PARRAYOS TIPO DISTRIB. CORTACIRCUITOS MONOPOLARES</v>
          </cell>
          <cell r="B386" t="str">
            <v>UN</v>
          </cell>
          <cell r="C386">
            <v>267750</v>
          </cell>
          <cell r="D386">
            <v>267750</v>
          </cell>
        </row>
        <row r="387">
          <cell r="A387" t="str">
            <v>PEDESTAL EN CONCRETO Y CANASTILLA</v>
          </cell>
          <cell r="B387" t="str">
            <v>UN</v>
          </cell>
          <cell r="C387">
            <v>90000</v>
          </cell>
          <cell r="D387">
            <v>90000</v>
          </cell>
        </row>
        <row r="388">
          <cell r="A388" t="str">
            <v>PEGACOR BLANCO</v>
          </cell>
          <cell r="B388" t="str">
            <v>KG</v>
          </cell>
          <cell r="C388">
            <v>850</v>
          </cell>
          <cell r="D388">
            <v>850</v>
          </cell>
        </row>
        <row r="389">
          <cell r="A389" t="str">
            <v>PERCHA GALVANIZADA DE 4 PUESTOS</v>
          </cell>
          <cell r="B389" t="str">
            <v>UN</v>
          </cell>
          <cell r="C389">
            <v>20475</v>
          </cell>
          <cell r="D389">
            <v>20475</v>
          </cell>
        </row>
        <row r="390">
          <cell r="A390" t="str">
            <v>PERLITA CIELO RASO</v>
          </cell>
          <cell r="B390" t="str">
            <v>M2</v>
          </cell>
          <cell r="C390">
            <v>20000</v>
          </cell>
          <cell r="D390">
            <v>20000</v>
          </cell>
        </row>
        <row r="391">
          <cell r="A391" t="str">
            <v>PERNO MAQ.1/2"x11/2" ARAND. PRES. DIAGONAL RECTA 60 cm.</v>
          </cell>
          <cell r="B391" t="str">
            <v>UN</v>
          </cell>
          <cell r="C391">
            <v>34580</v>
          </cell>
          <cell r="D391">
            <v>34580</v>
          </cell>
        </row>
        <row r="392">
          <cell r="A392" t="str">
            <v>PERNO MAQUINA 1/2" X 11/2"</v>
          </cell>
          <cell r="B392" t="str">
            <v>UN</v>
          </cell>
          <cell r="C392">
            <v>700</v>
          </cell>
          <cell r="D392">
            <v>700</v>
          </cell>
        </row>
        <row r="393">
          <cell r="A393" t="str">
            <v>PERNO MAQUINA 1/2" x 11/2" CON ARANDELA 1/2"</v>
          </cell>
          <cell r="B393" t="str">
            <v>UN</v>
          </cell>
          <cell r="C393">
            <v>1145</v>
          </cell>
          <cell r="D393">
            <v>1145</v>
          </cell>
        </row>
        <row r="394">
          <cell r="A394" t="str">
            <v>PERNO MAQUINA 5/8" x 12"</v>
          </cell>
          <cell r="B394" t="str">
            <v>UN</v>
          </cell>
          <cell r="C394">
            <v>3118.5</v>
          </cell>
          <cell r="D394">
            <v>3119</v>
          </cell>
        </row>
        <row r="395">
          <cell r="A395" t="str">
            <v>PERNO MAQUINA 5/8" X 16"</v>
          </cell>
          <cell r="B395" t="str">
            <v>UN</v>
          </cell>
          <cell r="C395">
            <v>5000</v>
          </cell>
          <cell r="D395">
            <v>5000</v>
          </cell>
        </row>
        <row r="396">
          <cell r="A396" t="str">
            <v>PERNO MAQUINA 5/8" x 8"</v>
          </cell>
          <cell r="B396" t="str">
            <v>UN</v>
          </cell>
          <cell r="C396">
            <v>3255</v>
          </cell>
          <cell r="D396">
            <v>3255</v>
          </cell>
        </row>
        <row r="397">
          <cell r="A397" t="str">
            <v>PERNOS 5/8" ESTRUCTURA ICEL 533</v>
          </cell>
          <cell r="B397" t="str">
            <v>GLB</v>
          </cell>
          <cell r="C397">
            <v>5000</v>
          </cell>
          <cell r="D397">
            <v>5000</v>
          </cell>
        </row>
        <row r="398">
          <cell r="A398" t="str">
            <v>PERNOS 5/8" ESTRUCTURA ICEL 553</v>
          </cell>
          <cell r="B398" t="str">
            <v>GLB</v>
          </cell>
          <cell r="C398">
            <v>8000</v>
          </cell>
          <cell r="D398">
            <v>8000</v>
          </cell>
        </row>
        <row r="399">
          <cell r="A399" t="str">
            <v>PERNOS ESTRUCTURA ICEL</v>
          </cell>
          <cell r="B399" t="str">
            <v>GLB</v>
          </cell>
          <cell r="C399">
            <v>6000</v>
          </cell>
          <cell r="D399">
            <v>6000</v>
          </cell>
        </row>
        <row r="400">
          <cell r="A400" t="str">
            <v>PINTURA ANTICORROSIVA</v>
          </cell>
          <cell r="B400" t="str">
            <v>GL</v>
          </cell>
          <cell r="C400">
            <v>50000</v>
          </cell>
          <cell r="D400">
            <v>50000</v>
          </cell>
        </row>
        <row r="401">
          <cell r="A401" t="str">
            <v>PINTURA PARA PAVIMENTO</v>
          </cell>
          <cell r="B401" t="str">
            <v>GL</v>
          </cell>
          <cell r="C401">
            <v>60000</v>
          </cell>
          <cell r="D401">
            <v>60000</v>
          </cell>
        </row>
        <row r="402">
          <cell r="A402" t="str">
            <v>PLAFON</v>
          </cell>
          <cell r="B402" t="str">
            <v>UN</v>
          </cell>
          <cell r="C402">
            <v>2000</v>
          </cell>
          <cell r="D402">
            <v>2000</v>
          </cell>
        </row>
        <row r="403">
          <cell r="A403" t="str">
            <v>PLATINA 2 1/2 X 1/4</v>
          </cell>
          <cell r="B403" t="str">
            <v>ML</v>
          </cell>
          <cell r="C403">
            <v>7500</v>
          </cell>
          <cell r="D403">
            <v>7500</v>
          </cell>
        </row>
        <row r="404">
          <cell r="A404" t="str">
            <v>PLATINA 5mm 20 X 80</v>
          </cell>
          <cell r="B404" t="str">
            <v>UN</v>
          </cell>
          <cell r="C404">
            <v>30000</v>
          </cell>
          <cell r="D404">
            <v>30000</v>
          </cell>
        </row>
        <row r="405">
          <cell r="A405" t="str">
            <v>PLATINA ACERO INOX. SEP. FLUJO 0,40X1,00X6mm INC PERNOS</v>
          </cell>
          <cell r="B405" t="str">
            <v>UN</v>
          </cell>
          <cell r="C405">
            <v>200000</v>
          </cell>
          <cell r="D405">
            <v>200000</v>
          </cell>
        </row>
        <row r="406">
          <cell r="A406" t="str">
            <v>POLISEC CALIBRE 6</v>
          </cell>
          <cell r="B406" t="str">
            <v>ML</v>
          </cell>
          <cell r="C406">
            <v>2000</v>
          </cell>
          <cell r="D406">
            <v>2000</v>
          </cell>
        </row>
        <row r="407">
          <cell r="A407" t="str">
            <v>PORTAFUSIBLE BOCADILLO</v>
          </cell>
          <cell r="B407" t="str">
            <v>UN</v>
          </cell>
          <cell r="C407">
            <v>460</v>
          </cell>
          <cell r="D407">
            <v>460</v>
          </cell>
        </row>
        <row r="408">
          <cell r="A408" t="str">
            <v>POSTE CONCRETO 12M 510 KG</v>
          </cell>
          <cell r="B408" t="str">
            <v>UN</v>
          </cell>
          <cell r="C408">
            <v>370000</v>
          </cell>
          <cell r="D408">
            <v>370000</v>
          </cell>
        </row>
        <row r="409">
          <cell r="A409" t="str">
            <v>POSTE CONCRETO 14M 510 KG</v>
          </cell>
          <cell r="B409" t="str">
            <v>UN</v>
          </cell>
          <cell r="C409">
            <v>580000</v>
          </cell>
          <cell r="D409">
            <v>580000</v>
          </cell>
        </row>
        <row r="410">
          <cell r="A410" t="str">
            <v>POSTE DE CONCRETO DE 10 MTS - 510 KGS</v>
          </cell>
          <cell r="B410" t="str">
            <v>UN</v>
          </cell>
          <cell r="C410">
            <v>304500</v>
          </cell>
          <cell r="D410">
            <v>304500</v>
          </cell>
        </row>
        <row r="411">
          <cell r="A411" t="str">
            <v>POSTE METALICO 10M</v>
          </cell>
          <cell r="B411" t="str">
            <v>UN</v>
          </cell>
          <cell r="C411">
            <v>760000</v>
          </cell>
          <cell r="D411">
            <v>760000</v>
          </cell>
        </row>
        <row r="412">
          <cell r="A412" t="str">
            <v>POSTE METALICO 4M</v>
          </cell>
          <cell r="B412" t="str">
            <v>UN</v>
          </cell>
          <cell r="C412">
            <v>280000</v>
          </cell>
          <cell r="D412">
            <v>280000</v>
          </cell>
        </row>
        <row r="413">
          <cell r="A413" t="str">
            <v>POSTES DE CONCRETO DE 8 MTS - 510 KGS</v>
          </cell>
          <cell r="B413" t="str">
            <v>UN</v>
          </cell>
          <cell r="C413">
            <v>200000</v>
          </cell>
          <cell r="D413">
            <v>200000</v>
          </cell>
        </row>
        <row r="414">
          <cell r="A414" t="str">
            <v>PROTECTOR DE ARBOL</v>
          </cell>
          <cell r="B414" t="str">
            <v>UN</v>
          </cell>
          <cell r="C414">
            <v>450000</v>
          </cell>
          <cell r="D414">
            <v>450000</v>
          </cell>
        </row>
        <row r="415">
          <cell r="A415" t="str">
            <v>PROYECTOR DE SODIO 400 W</v>
          </cell>
          <cell r="B415" t="str">
            <v>UN</v>
          </cell>
          <cell r="C415">
            <v>418000</v>
          </cell>
          <cell r="D415">
            <v>418000</v>
          </cell>
        </row>
        <row r="416">
          <cell r="A416" t="str">
            <v>PUERTA ACCESO EN ALUMINIO 2.6X1.8</v>
          </cell>
          <cell r="B416" t="str">
            <v>UN</v>
          </cell>
          <cell r="C416">
            <v>800000</v>
          </cell>
          <cell r="D416">
            <v>800000</v>
          </cell>
        </row>
        <row r="417">
          <cell r="A417" t="str">
            <v>PUERTA BAÑO EN ALUMINIO 0.,7X2.1</v>
          </cell>
          <cell r="B417" t="str">
            <v>UN</v>
          </cell>
          <cell r="C417">
            <v>220000</v>
          </cell>
          <cell r="D417">
            <v>220000</v>
          </cell>
        </row>
        <row r="418">
          <cell r="A418" t="str">
            <v>PUERTA DOBLE HOJA ALUMINIO 1.2X2.1</v>
          </cell>
          <cell r="B418" t="str">
            <v>UN</v>
          </cell>
          <cell r="C418">
            <v>400000</v>
          </cell>
          <cell r="D418">
            <v>400000</v>
          </cell>
        </row>
        <row r="419">
          <cell r="A419" t="str">
            <v>PUERTA EN ALUMINIO 1.1X2.1</v>
          </cell>
          <cell r="B419" t="str">
            <v>UN</v>
          </cell>
          <cell r="C419">
            <v>420000</v>
          </cell>
          <cell r="D419">
            <v>420000</v>
          </cell>
        </row>
        <row r="420">
          <cell r="A420" t="str">
            <v>PUERTA EN MADERA</v>
          </cell>
          <cell r="B420" t="str">
            <v>M2</v>
          </cell>
          <cell r="C420">
            <v>100000</v>
          </cell>
          <cell r="D420">
            <v>100000</v>
          </cell>
        </row>
        <row r="421">
          <cell r="A421" t="str">
            <v>PUERTA METALICA</v>
          </cell>
          <cell r="B421" t="str">
            <v>M2</v>
          </cell>
          <cell r="C421">
            <v>90000</v>
          </cell>
          <cell r="D421">
            <v>90000</v>
          </cell>
        </row>
        <row r="422">
          <cell r="A422" t="str">
            <v>PUERTA TUBO CUADRADO 1" 0,90 X 2,50 MARCO LAMINA C 18</v>
          </cell>
          <cell r="B422" t="str">
            <v>UN</v>
          </cell>
          <cell r="C422">
            <v>220000</v>
          </cell>
          <cell r="D422">
            <v>220000</v>
          </cell>
        </row>
        <row r="423">
          <cell r="A423" t="str">
            <v>PUERTAS EN ALUMINIO MESONES</v>
          </cell>
          <cell r="B423" t="str">
            <v>ML</v>
          </cell>
          <cell r="C423">
            <v>100000</v>
          </cell>
          <cell r="D423">
            <v>100000</v>
          </cell>
        </row>
        <row r="424">
          <cell r="A424" t="str">
            <v>PUNTALES DE GUADUA</v>
          </cell>
          <cell r="B424" t="str">
            <v>ML</v>
          </cell>
          <cell r="C424">
            <v>600</v>
          </cell>
          <cell r="D424">
            <v>600</v>
          </cell>
        </row>
        <row r="425">
          <cell r="A425" t="str">
            <v>PUNTILLA</v>
          </cell>
          <cell r="B425" t="str">
            <v>LB</v>
          </cell>
          <cell r="C425">
            <v>1000</v>
          </cell>
          <cell r="D425">
            <v>1000</v>
          </cell>
        </row>
        <row r="426">
          <cell r="A426" t="str">
            <v>RACOR 1/2" PARA DOMICILIARIAS</v>
          </cell>
          <cell r="B426" t="str">
            <v>UN</v>
          </cell>
          <cell r="C426">
            <v>3000</v>
          </cell>
          <cell r="D426">
            <v>3000</v>
          </cell>
        </row>
        <row r="427">
          <cell r="A427" t="str">
            <v>RAJON</v>
          </cell>
          <cell r="B427" t="str">
            <v>M3</v>
          </cell>
          <cell r="C427">
            <v>30000</v>
          </cell>
          <cell r="D427">
            <v>30000</v>
          </cell>
        </row>
        <row r="428">
          <cell r="A428" t="str">
            <v>RECEBO EN CANTERA</v>
          </cell>
          <cell r="B428" t="str">
            <v>M3</v>
          </cell>
          <cell r="C428">
            <v>7300</v>
          </cell>
          <cell r="D428">
            <v>7300</v>
          </cell>
        </row>
        <row r="429">
          <cell r="A429" t="str">
            <v>RECEBO EN OBRA</v>
          </cell>
          <cell r="B429" t="str">
            <v>M3</v>
          </cell>
          <cell r="C429">
            <v>14500</v>
          </cell>
          <cell r="D429">
            <v>14500</v>
          </cell>
        </row>
        <row r="430">
          <cell r="A430" t="str">
            <v>REGISTRO DE CORTE 1/2"</v>
          </cell>
          <cell r="B430" t="str">
            <v>UN</v>
          </cell>
          <cell r="C430">
            <v>16373</v>
          </cell>
          <cell r="D430">
            <v>16373</v>
          </cell>
        </row>
        <row r="431">
          <cell r="A431" t="str">
            <v>REGISTRO DE INCORPORACION 1/2"</v>
          </cell>
          <cell r="B431" t="str">
            <v>UN</v>
          </cell>
          <cell r="C431">
            <v>16373</v>
          </cell>
          <cell r="D431">
            <v>16373</v>
          </cell>
        </row>
        <row r="432">
          <cell r="A432" t="str">
            <v>REJILLA</v>
          </cell>
          <cell r="B432" t="str">
            <v>UN</v>
          </cell>
          <cell r="C432">
            <v>4000</v>
          </cell>
          <cell r="D432">
            <v>4000</v>
          </cell>
        </row>
        <row r="433">
          <cell r="A433" t="str">
            <v>REJILLA DE SEGURIDAD Y EMPOTRAMIENTO</v>
          </cell>
          <cell r="B433" t="str">
            <v>GLB</v>
          </cell>
          <cell r="C433">
            <v>50000</v>
          </cell>
          <cell r="D433">
            <v>50000</v>
          </cell>
        </row>
        <row r="434">
          <cell r="A434" t="str">
            <v>REJILLA PARA SUMIDEROS</v>
          </cell>
          <cell r="B434" t="str">
            <v>UN</v>
          </cell>
          <cell r="C434">
            <v>193817</v>
          </cell>
          <cell r="D434">
            <v>193817</v>
          </cell>
        </row>
        <row r="435">
          <cell r="A435" t="str">
            <v>REJILLA SIFON DE 2"</v>
          </cell>
          <cell r="B435" t="str">
            <v>UN</v>
          </cell>
          <cell r="C435">
            <v>2000</v>
          </cell>
          <cell r="D435">
            <v>2000</v>
          </cell>
        </row>
        <row r="436">
          <cell r="A436" t="str">
            <v>REJILLA SUMIDERO CONVENCIONAL</v>
          </cell>
          <cell r="B436" t="str">
            <v>UN</v>
          </cell>
          <cell r="C436">
            <v>150000</v>
          </cell>
          <cell r="D436">
            <v>150000</v>
          </cell>
        </row>
        <row r="437">
          <cell r="A437" t="str">
            <v>RELLENOS CON RECEBO</v>
          </cell>
          <cell r="B437" t="str">
            <v>M3</v>
          </cell>
          <cell r="C437">
            <v>24049</v>
          </cell>
          <cell r="D437">
            <v>24049</v>
          </cell>
        </row>
        <row r="438">
          <cell r="A438" t="str">
            <v>REMODELACION REDES ELECTRICAS EXISTENTES</v>
          </cell>
          <cell r="B438" t="str">
            <v>GLB</v>
          </cell>
          <cell r="C438">
            <v>4000000</v>
          </cell>
          <cell r="D438">
            <v>4000000</v>
          </cell>
        </row>
        <row r="439">
          <cell r="A439" t="str">
            <v>SANITARIO INSTITUCIONAL</v>
          </cell>
          <cell r="B439" t="str">
            <v>UN</v>
          </cell>
          <cell r="C439">
            <v>120000</v>
          </cell>
          <cell r="D439">
            <v>120000</v>
          </cell>
        </row>
        <row r="440">
          <cell r="A440" t="str">
            <v>SELLANTE ELASTICO POLIURETANO PARA LLENADO JUNTAS</v>
          </cell>
          <cell r="B440" t="str">
            <v>GL</v>
          </cell>
          <cell r="C440">
            <v>125526</v>
          </cell>
          <cell r="D440">
            <v>125526</v>
          </cell>
        </row>
        <row r="441">
          <cell r="A441" t="str">
            <v>SEÑAL EN LAMINA CALIBRE 22 60 X 60</v>
          </cell>
          <cell r="B441" t="str">
            <v>UN</v>
          </cell>
          <cell r="C441">
            <v>110000</v>
          </cell>
          <cell r="D441">
            <v>110000</v>
          </cell>
        </row>
        <row r="442">
          <cell r="A442" t="str">
            <v>SEÑAL EN LAMINA CALIBRE 22 75 X 75</v>
          </cell>
          <cell r="B442" t="str">
            <v>UN</v>
          </cell>
          <cell r="C442">
            <v>130000</v>
          </cell>
          <cell r="D442">
            <v>130000</v>
          </cell>
        </row>
        <row r="443">
          <cell r="A443" t="str">
            <v>SEÑAL EN LAMINA CALIBRE 22 90 X 90</v>
          </cell>
          <cell r="B443" t="str">
            <v>UN</v>
          </cell>
          <cell r="C443">
            <v>150000</v>
          </cell>
          <cell r="D443">
            <v>150000</v>
          </cell>
        </row>
        <row r="444">
          <cell r="A444" t="str">
            <v>SEÑAL VERTICAL METALICA, CAL. 20 CON VASTAGO</v>
          </cell>
          <cell r="B444" t="str">
            <v>UN</v>
          </cell>
          <cell r="C444">
            <v>130000</v>
          </cell>
          <cell r="D444">
            <v>130000</v>
          </cell>
        </row>
        <row r="445">
          <cell r="A445" t="str">
            <v>SIFON DE PISO</v>
          </cell>
          <cell r="B445" t="str">
            <v>UN</v>
          </cell>
          <cell r="C445">
            <v>11000</v>
          </cell>
          <cell r="D445">
            <v>11000</v>
          </cell>
        </row>
        <row r="446">
          <cell r="A446" t="str">
            <v>SILICONA</v>
          </cell>
          <cell r="B446" t="str">
            <v>UN</v>
          </cell>
          <cell r="C446">
            <v>15000</v>
          </cell>
          <cell r="D446">
            <v>15000</v>
          </cell>
        </row>
        <row r="447">
          <cell r="A447" t="str">
            <v>SILLA Y ESTRUCTURADA 10" X  6"</v>
          </cell>
          <cell r="B447" t="str">
            <v>UN</v>
          </cell>
          <cell r="C447">
            <v>105000</v>
          </cell>
          <cell r="D447">
            <v>105000</v>
          </cell>
        </row>
        <row r="448">
          <cell r="A448" t="str">
            <v>SILLA Y ESTRUCTURADA 10" X 8"</v>
          </cell>
          <cell r="B448" t="str">
            <v>UN</v>
          </cell>
          <cell r="C448">
            <v>100000</v>
          </cell>
          <cell r="D448">
            <v>100000</v>
          </cell>
        </row>
        <row r="449">
          <cell r="A449" t="str">
            <v>SILLA Y ESTRUCTURADA 12" X  6"</v>
          </cell>
          <cell r="B449" t="str">
            <v>UN</v>
          </cell>
          <cell r="C449">
            <v>135000</v>
          </cell>
          <cell r="D449">
            <v>135000</v>
          </cell>
        </row>
        <row r="450">
          <cell r="A450" t="str">
            <v>SILLA Y ESTRUCTURADA 8" X 6"</v>
          </cell>
          <cell r="B450" t="str">
            <v>UN</v>
          </cell>
          <cell r="C450">
            <v>50000</v>
          </cell>
          <cell r="D450">
            <v>50000</v>
          </cell>
        </row>
        <row r="451">
          <cell r="A451" t="str">
            <v>SILLA Y PVC 10" X 6"</v>
          </cell>
          <cell r="B451" t="str">
            <v>UN</v>
          </cell>
          <cell r="C451">
            <v>55000</v>
          </cell>
          <cell r="D451">
            <v>55000</v>
          </cell>
        </row>
        <row r="452">
          <cell r="A452" t="str">
            <v>SOLDADURA ELECTRICA 1/8</v>
          </cell>
          <cell r="B452" t="str">
            <v>KG</v>
          </cell>
          <cell r="C452">
            <v>4800</v>
          </cell>
          <cell r="D452">
            <v>4800</v>
          </cell>
        </row>
        <row r="453">
          <cell r="A453" t="str">
            <v>SOLDADURA EXOTERMICA</v>
          </cell>
          <cell r="B453" t="str">
            <v>UN</v>
          </cell>
          <cell r="C453">
            <v>20000</v>
          </cell>
          <cell r="D453">
            <v>20000</v>
          </cell>
        </row>
        <row r="454">
          <cell r="A454" t="str">
            <v>SOLDADURA PVC</v>
          </cell>
          <cell r="B454" t="str">
            <v>GL</v>
          </cell>
          <cell r="C454">
            <v>190000</v>
          </cell>
          <cell r="D454">
            <v>190000</v>
          </cell>
        </row>
        <row r="455">
          <cell r="A455" t="str">
            <v>SUBBASE GRANULAR (CARPETA ASFALTICA)</v>
          </cell>
          <cell r="B455" t="str">
            <v>M3</v>
          </cell>
          <cell r="C455">
            <v>20000</v>
          </cell>
          <cell r="D455">
            <v>20000</v>
          </cell>
        </row>
        <row r="456">
          <cell r="A456" t="str">
            <v>TABLA</v>
          </cell>
          <cell r="B456" t="str">
            <v>UN</v>
          </cell>
          <cell r="C456">
            <v>5000</v>
          </cell>
          <cell r="D456">
            <v>5000</v>
          </cell>
        </row>
        <row r="457">
          <cell r="A457" t="str">
            <v>TABLERO ELECTRICO 10 CIRCUITOS</v>
          </cell>
          <cell r="B457" t="str">
            <v>UN</v>
          </cell>
          <cell r="C457">
            <v>235000</v>
          </cell>
          <cell r="D457">
            <v>235000</v>
          </cell>
        </row>
        <row r="458">
          <cell r="A458" t="str">
            <v>TABLETA DE CONCRETO</v>
          </cell>
          <cell r="B458" t="str">
            <v>M2</v>
          </cell>
          <cell r="C458">
            <v>18000</v>
          </cell>
          <cell r="D458">
            <v>18000</v>
          </cell>
        </row>
        <row r="459">
          <cell r="A459" t="str">
            <v>TABLILLA PARA ANDENES</v>
          </cell>
          <cell r="B459" t="str">
            <v>ML</v>
          </cell>
          <cell r="C459">
            <v>500</v>
          </cell>
          <cell r="D459">
            <v>500</v>
          </cell>
        </row>
        <row r="460">
          <cell r="A460" t="str">
            <v>TABLON DE GRESS</v>
          </cell>
          <cell r="B460" t="str">
            <v>M2</v>
          </cell>
          <cell r="C460">
            <v>19000</v>
          </cell>
          <cell r="D460">
            <v>19000</v>
          </cell>
        </row>
        <row r="461">
          <cell r="A461" t="str">
            <v>TANQUE DE ALMACENAMIENTO 500 LTS</v>
          </cell>
          <cell r="B461" t="str">
            <v>UN</v>
          </cell>
          <cell r="C461">
            <v>106000</v>
          </cell>
          <cell r="D461">
            <v>106000</v>
          </cell>
        </row>
        <row r="462">
          <cell r="A462" t="str">
            <v>TAPA CONCRETO DOBLE ARO METALICO</v>
          </cell>
          <cell r="B462" t="str">
            <v>UN</v>
          </cell>
          <cell r="C462">
            <v>70000</v>
          </cell>
          <cell r="D462">
            <v>70000</v>
          </cell>
        </row>
        <row r="463">
          <cell r="A463" t="str">
            <v>TAPA VALVULA HF</v>
          </cell>
          <cell r="B463" t="str">
            <v>UN</v>
          </cell>
          <cell r="C463">
            <v>25000</v>
          </cell>
          <cell r="D463">
            <v>25000</v>
          </cell>
        </row>
        <row r="464">
          <cell r="A464" t="str">
            <v>TAPA VALVULA HF TIPO CHOROTE</v>
          </cell>
          <cell r="B464" t="str">
            <v>UN</v>
          </cell>
          <cell r="C464">
            <v>150000</v>
          </cell>
          <cell r="D464">
            <v>150000</v>
          </cell>
        </row>
        <row r="465">
          <cell r="A465" t="str">
            <v>TAPON PVC SOLDADO 2"</v>
          </cell>
          <cell r="B465" t="str">
            <v>UN</v>
          </cell>
          <cell r="C465">
            <v>3100</v>
          </cell>
          <cell r="D465">
            <v>3100</v>
          </cell>
        </row>
        <row r="466">
          <cell r="A466" t="str">
            <v>TEE CONCRETO 10"</v>
          </cell>
          <cell r="B466" t="str">
            <v>UN</v>
          </cell>
          <cell r="C466">
            <v>20000</v>
          </cell>
          <cell r="D466">
            <v>20000</v>
          </cell>
        </row>
        <row r="467">
          <cell r="A467" t="str">
            <v>TEE CONCRETO 12"</v>
          </cell>
          <cell r="B467" t="str">
            <v>UN</v>
          </cell>
          <cell r="C467">
            <v>25600</v>
          </cell>
          <cell r="D467">
            <v>25600</v>
          </cell>
        </row>
        <row r="468">
          <cell r="A468" t="str">
            <v>TEE CONCRETO 14"</v>
          </cell>
          <cell r="B468" t="str">
            <v>UN</v>
          </cell>
          <cell r="C468">
            <v>35000</v>
          </cell>
          <cell r="D468">
            <v>35000</v>
          </cell>
        </row>
        <row r="469">
          <cell r="A469" t="str">
            <v>TEE CONCRETO 8"</v>
          </cell>
          <cell r="B469" t="str">
            <v>UN</v>
          </cell>
          <cell r="C469">
            <v>17000</v>
          </cell>
          <cell r="D469">
            <v>17000</v>
          </cell>
        </row>
        <row r="470">
          <cell r="A470" t="str">
            <v>TEE HD EXTREMOS LISOS 8" X 4"</v>
          </cell>
          <cell r="B470" t="str">
            <v>UN</v>
          </cell>
          <cell r="C470">
            <v>440000</v>
          </cell>
          <cell r="D470">
            <v>440000</v>
          </cell>
        </row>
        <row r="471">
          <cell r="A471" t="str">
            <v>TEE PVC 1/2"</v>
          </cell>
          <cell r="B471" t="str">
            <v>UN</v>
          </cell>
          <cell r="C471">
            <v>500</v>
          </cell>
          <cell r="D471">
            <v>500</v>
          </cell>
        </row>
        <row r="472">
          <cell r="A472" t="str">
            <v>TEE PVC ALCANTARILLADO 8"</v>
          </cell>
          <cell r="B472" t="str">
            <v>UN</v>
          </cell>
          <cell r="C472">
            <v>60000</v>
          </cell>
          <cell r="D472">
            <v>60000</v>
          </cell>
        </row>
        <row r="473">
          <cell r="A473" t="str">
            <v>TEE PVC PRESION 11/2X11/2X11/2</v>
          </cell>
          <cell r="B473" t="str">
            <v>UN</v>
          </cell>
          <cell r="C473">
            <v>4200</v>
          </cell>
          <cell r="D473">
            <v>4200</v>
          </cell>
        </row>
        <row r="474">
          <cell r="A474" t="str">
            <v>TEE PVC PRESION 1X1X1</v>
          </cell>
          <cell r="B474" t="str">
            <v>UN</v>
          </cell>
          <cell r="C474">
            <v>1300</v>
          </cell>
          <cell r="D474">
            <v>1300</v>
          </cell>
        </row>
        <row r="475">
          <cell r="A475" t="str">
            <v>TEE PVC PRESION 1X1X1/2</v>
          </cell>
          <cell r="B475" t="str">
            <v>UN</v>
          </cell>
          <cell r="C475">
            <v>2000</v>
          </cell>
          <cell r="D475">
            <v>2000</v>
          </cell>
        </row>
        <row r="476">
          <cell r="A476" t="str">
            <v>TEE PVC PRESION 3X3X3</v>
          </cell>
          <cell r="B476" t="str">
            <v>UN</v>
          </cell>
          <cell r="C476">
            <v>45000</v>
          </cell>
          <cell r="D476">
            <v>45000</v>
          </cell>
        </row>
        <row r="477">
          <cell r="A477" t="str">
            <v>TEE UZ PVC 3" X 3" X 3"</v>
          </cell>
          <cell r="B477" t="str">
            <v>UN</v>
          </cell>
          <cell r="C477">
            <v>54000</v>
          </cell>
          <cell r="D477">
            <v>54000</v>
          </cell>
        </row>
        <row r="478">
          <cell r="A478" t="str">
            <v>TEE UZ PVC 4" X 2" X 4"</v>
          </cell>
          <cell r="B478" t="str">
            <v>UN</v>
          </cell>
          <cell r="C478">
            <v>87000</v>
          </cell>
          <cell r="D478">
            <v>87000</v>
          </cell>
        </row>
        <row r="479">
          <cell r="A479" t="str">
            <v>TEE UZ PVC 4" X 4" X 3"</v>
          </cell>
          <cell r="B479" t="str">
            <v>UN</v>
          </cell>
          <cell r="C479">
            <v>97000</v>
          </cell>
          <cell r="D479">
            <v>97000</v>
          </cell>
        </row>
        <row r="480">
          <cell r="A480" t="str">
            <v>TEE UZ PVC 4" X 4" X 4"</v>
          </cell>
          <cell r="B480" t="str">
            <v>UN</v>
          </cell>
          <cell r="C480">
            <v>107000</v>
          </cell>
          <cell r="D480">
            <v>107000</v>
          </cell>
        </row>
        <row r="481">
          <cell r="A481" t="str">
            <v>TEJA EN LAMINA GALVANIZADA CAL 27 REC. ASFALTICO</v>
          </cell>
          <cell r="B481" t="str">
            <v>M2</v>
          </cell>
          <cell r="C481">
            <v>21000</v>
          </cell>
          <cell r="D481">
            <v>21000</v>
          </cell>
        </row>
        <row r="482">
          <cell r="A482" t="str">
            <v>TELEFONO PUBLICO DE PARED</v>
          </cell>
          <cell r="B482" t="str">
            <v>UN</v>
          </cell>
          <cell r="C482">
            <v>700000</v>
          </cell>
          <cell r="D482">
            <v>700000</v>
          </cell>
        </row>
        <row r="483">
          <cell r="A483" t="str">
            <v>TELEFONO PUBLICO DOBLE</v>
          </cell>
          <cell r="B483" t="str">
            <v>UN</v>
          </cell>
          <cell r="C483">
            <v>1100000</v>
          </cell>
          <cell r="D483">
            <v>1100000</v>
          </cell>
        </row>
        <row r="484">
          <cell r="A484" t="str">
            <v>THINER</v>
          </cell>
          <cell r="B484" t="str">
            <v>GL</v>
          </cell>
          <cell r="C484">
            <v>10000</v>
          </cell>
          <cell r="D484">
            <v>10000</v>
          </cell>
        </row>
        <row r="485">
          <cell r="A485" t="str">
            <v>TIERRA NEGRA</v>
          </cell>
          <cell r="B485" t="str">
            <v>M3</v>
          </cell>
          <cell r="C485">
            <v>15000</v>
          </cell>
          <cell r="D485">
            <v>15000</v>
          </cell>
        </row>
        <row r="486">
          <cell r="A486" t="str">
            <v>TIERRA NEGRA PROCESADA(HUMUS, CASCARILLA, CAL)</v>
          </cell>
          <cell r="B486" t="str">
            <v>M3</v>
          </cell>
          <cell r="C486">
            <v>10000</v>
          </cell>
          <cell r="D486">
            <v>10000</v>
          </cell>
        </row>
        <row r="487">
          <cell r="A487" t="str">
            <v>TOMACORRIENTE DOBLE POLO A TIERRA</v>
          </cell>
          <cell r="B487" t="str">
            <v>UN</v>
          </cell>
          <cell r="C487">
            <v>6000</v>
          </cell>
          <cell r="D487">
            <v>6000</v>
          </cell>
        </row>
        <row r="488">
          <cell r="A488" t="str">
            <v>TOMACORRIENTE DOBLE POLO A TIERRA</v>
          </cell>
          <cell r="B488" t="str">
            <v>UN</v>
          </cell>
          <cell r="C488">
            <v>6000</v>
          </cell>
          <cell r="D488">
            <v>6000</v>
          </cell>
        </row>
        <row r="489">
          <cell r="A489" t="str">
            <v>TRANSFORMADOR MONOFASICO 15 KVA</v>
          </cell>
          <cell r="B489" t="str">
            <v>UN</v>
          </cell>
          <cell r="C489">
            <v>2246661</v>
          </cell>
          <cell r="D489">
            <v>2246661</v>
          </cell>
        </row>
        <row r="490">
          <cell r="A490" t="str">
            <v>TRANSFORMADOR MONOFASICO 25 KWA</v>
          </cell>
          <cell r="B490" t="str">
            <v>UN</v>
          </cell>
          <cell r="C490">
            <v>3100000</v>
          </cell>
          <cell r="D490">
            <v>3100000</v>
          </cell>
        </row>
        <row r="491">
          <cell r="A491" t="str">
            <v>TRANSFORMADOR TRIFASICO DE 30 KVA</v>
          </cell>
          <cell r="B491" t="str">
            <v>UN</v>
          </cell>
          <cell r="C491">
            <v>3660880</v>
          </cell>
          <cell r="D491">
            <v>3660880</v>
          </cell>
        </row>
        <row r="492">
          <cell r="A492" t="str">
            <v>TRANSPORTE CARGUE Y DESCARGUE TUBO 10"</v>
          </cell>
          <cell r="B492" t="str">
            <v>ML</v>
          </cell>
          <cell r="C492">
            <v>2500</v>
          </cell>
          <cell r="D492">
            <v>2500</v>
          </cell>
        </row>
        <row r="493">
          <cell r="A493" t="str">
            <v>TRANSPORTE CARGUE Y DESCARGUE TUBO 12"</v>
          </cell>
          <cell r="B493" t="str">
            <v>ML</v>
          </cell>
          <cell r="C493">
            <v>3000</v>
          </cell>
          <cell r="D493">
            <v>3000</v>
          </cell>
        </row>
        <row r="494">
          <cell r="A494" t="str">
            <v>TRANSPORTE CARGUE Y DESCARGUE TUBO 14"</v>
          </cell>
          <cell r="B494" t="str">
            <v>ML</v>
          </cell>
          <cell r="C494">
            <v>3000</v>
          </cell>
          <cell r="D494">
            <v>3000</v>
          </cell>
        </row>
        <row r="495">
          <cell r="A495" t="str">
            <v>TRANSPORTE CARGUE Y DESCARGUE TUBO 16"</v>
          </cell>
          <cell r="B495" t="str">
            <v>ML</v>
          </cell>
          <cell r="C495">
            <v>5500</v>
          </cell>
          <cell r="D495">
            <v>5500</v>
          </cell>
        </row>
        <row r="496">
          <cell r="A496" t="str">
            <v>TRANSPORTE CARGUE Y DESCARGUE TUBO 27"</v>
          </cell>
          <cell r="B496" t="str">
            <v>ML</v>
          </cell>
          <cell r="C496">
            <v>12000</v>
          </cell>
          <cell r="D496">
            <v>12000</v>
          </cell>
        </row>
        <row r="497">
          <cell r="A497" t="str">
            <v>TRANSPORTE CARGUE Y DESCARGUE TUBO 36"</v>
          </cell>
          <cell r="B497" t="str">
            <v>ML</v>
          </cell>
          <cell r="C497">
            <v>25000</v>
          </cell>
          <cell r="D497">
            <v>25000</v>
          </cell>
        </row>
        <row r="498">
          <cell r="A498" t="str">
            <v>TRANSPORTE CARGUE Y DESCARGUE TUBO 42"</v>
          </cell>
          <cell r="B498" t="str">
            <v>ML</v>
          </cell>
          <cell r="C498">
            <v>35000</v>
          </cell>
          <cell r="D498">
            <v>35000</v>
          </cell>
        </row>
        <row r="499">
          <cell r="A499" t="str">
            <v>TRANSPORTE CARGUE Y DESCARGUE TUBO 44"</v>
          </cell>
          <cell r="B499" t="str">
            <v>ML</v>
          </cell>
          <cell r="C499">
            <v>35000</v>
          </cell>
          <cell r="D499">
            <v>35000</v>
          </cell>
        </row>
        <row r="500">
          <cell r="A500" t="str">
            <v>TRANSPORTE CARGUE Y DESCARGUE TUBO 8"</v>
          </cell>
          <cell r="B500" t="str">
            <v>ML</v>
          </cell>
          <cell r="C500">
            <v>2000</v>
          </cell>
          <cell r="D500">
            <v>2000</v>
          </cell>
        </row>
        <row r="501">
          <cell r="A501" t="str">
            <v>TRANSPORTE CARGUE Y DESCARGUE TUBO PVC 12"</v>
          </cell>
          <cell r="B501" t="str">
            <v>ML</v>
          </cell>
          <cell r="C501">
            <v>500</v>
          </cell>
          <cell r="D501">
            <v>500</v>
          </cell>
        </row>
        <row r="502">
          <cell r="A502" t="str">
            <v>TRANSPORTE CARGUE Y DESCARGUE TUBO PVC 36"</v>
          </cell>
          <cell r="B502" t="str">
            <v>ML</v>
          </cell>
          <cell r="C502">
            <v>5500</v>
          </cell>
          <cell r="D502">
            <v>5500</v>
          </cell>
        </row>
        <row r="503">
          <cell r="A503" t="str">
            <v>TRANSPORTE CARGUE Y DESCARGUE TUBO PVC 42"</v>
          </cell>
          <cell r="B503" t="str">
            <v>ML</v>
          </cell>
          <cell r="C503">
            <v>6500</v>
          </cell>
          <cell r="D503">
            <v>6500</v>
          </cell>
        </row>
        <row r="504">
          <cell r="A504" t="str">
            <v>TRANSPORTE MAQUINARIA</v>
          </cell>
          <cell r="B504" t="str">
            <v>VIAJE</v>
          </cell>
          <cell r="C504">
            <v>130000</v>
          </cell>
          <cell r="D504">
            <v>130000</v>
          </cell>
        </row>
        <row r="505">
          <cell r="A505" t="str">
            <v>TRITURADO</v>
          </cell>
          <cell r="B505" t="str">
            <v>M3</v>
          </cell>
          <cell r="C505">
            <v>40000</v>
          </cell>
          <cell r="D505">
            <v>40000</v>
          </cell>
        </row>
        <row r="506">
          <cell r="A506" t="str">
            <v>TRITURADO FINO</v>
          </cell>
          <cell r="B506" t="str">
            <v>M3</v>
          </cell>
          <cell r="C506">
            <v>40000</v>
          </cell>
          <cell r="D506">
            <v>40000</v>
          </cell>
        </row>
        <row r="507">
          <cell r="A507" t="str">
            <v>TUBERIA 10"</v>
          </cell>
          <cell r="B507" t="str">
            <v>UN</v>
          </cell>
          <cell r="C507">
            <v>19000</v>
          </cell>
          <cell r="D507">
            <v>19000</v>
          </cell>
        </row>
        <row r="508">
          <cell r="A508" t="str">
            <v>TUBERIA 12"</v>
          </cell>
          <cell r="B508" t="str">
            <v>UN</v>
          </cell>
          <cell r="C508">
            <v>25600</v>
          </cell>
          <cell r="D508">
            <v>25600</v>
          </cell>
        </row>
        <row r="509">
          <cell r="A509" t="str">
            <v>TUBERIA 14"</v>
          </cell>
          <cell r="B509" t="str">
            <v>UN</v>
          </cell>
          <cell r="C509">
            <v>37983</v>
          </cell>
          <cell r="D509">
            <v>37983</v>
          </cell>
        </row>
        <row r="510">
          <cell r="A510" t="str">
            <v>TUBERIA 20"</v>
          </cell>
          <cell r="B510" t="str">
            <v>UN</v>
          </cell>
          <cell r="C510">
            <v>69860</v>
          </cell>
          <cell r="D510">
            <v>69860</v>
          </cell>
        </row>
        <row r="511">
          <cell r="A511" t="str">
            <v>TUBERIA 24"</v>
          </cell>
          <cell r="B511" t="str">
            <v>UN</v>
          </cell>
          <cell r="C511">
            <v>101000</v>
          </cell>
          <cell r="D511">
            <v>101000</v>
          </cell>
        </row>
        <row r="512">
          <cell r="A512" t="str">
            <v>TUBERIA 30"</v>
          </cell>
          <cell r="B512" t="str">
            <v>UN</v>
          </cell>
          <cell r="C512">
            <v>287400</v>
          </cell>
          <cell r="D512">
            <v>287400</v>
          </cell>
        </row>
        <row r="513">
          <cell r="A513" t="str">
            <v>TUBERIA 36"</v>
          </cell>
          <cell r="B513" t="str">
            <v>UN</v>
          </cell>
          <cell r="C513">
            <v>217006</v>
          </cell>
          <cell r="D513">
            <v>217006</v>
          </cell>
        </row>
        <row r="514">
          <cell r="A514" t="str">
            <v>TUBERIA 6"</v>
          </cell>
          <cell r="B514" t="str">
            <v>UN</v>
          </cell>
          <cell r="C514">
            <v>15000</v>
          </cell>
          <cell r="D514">
            <v>15000</v>
          </cell>
        </row>
        <row r="515">
          <cell r="A515" t="str">
            <v>TUBERIA 8"</v>
          </cell>
          <cell r="B515" t="str">
            <v>UN</v>
          </cell>
          <cell r="C515">
            <v>17000</v>
          </cell>
          <cell r="D515">
            <v>17000</v>
          </cell>
        </row>
        <row r="516">
          <cell r="A516" t="str">
            <v>TUBERIA AGUAS LLUVIAS PVC 3"</v>
          </cell>
          <cell r="B516" t="str">
            <v>ML</v>
          </cell>
          <cell r="C516">
            <v>8000</v>
          </cell>
          <cell r="D516">
            <v>8000</v>
          </cell>
        </row>
        <row r="517">
          <cell r="A517" t="str">
            <v>TUBERIA AGUAS LLUVIAS PVC 4"</v>
          </cell>
          <cell r="B517" t="str">
            <v>ML</v>
          </cell>
          <cell r="C517">
            <v>11000</v>
          </cell>
          <cell r="D517">
            <v>11000</v>
          </cell>
        </row>
        <row r="518">
          <cell r="A518" t="str">
            <v>TUBERIA CONCRETO  REFORZADO 36"</v>
          </cell>
          <cell r="B518" t="str">
            <v>ML</v>
          </cell>
          <cell r="C518">
            <v>260000</v>
          </cell>
          <cell r="D518">
            <v>260000</v>
          </cell>
        </row>
        <row r="519">
          <cell r="A519" t="str">
            <v>TUBERIA CONDUIT GALVANIZADA 3/4</v>
          </cell>
          <cell r="B519" t="str">
            <v>ML</v>
          </cell>
          <cell r="C519">
            <v>11000</v>
          </cell>
          <cell r="D519">
            <v>11000</v>
          </cell>
        </row>
        <row r="520">
          <cell r="A520" t="str">
            <v>TUBERIA CONDUIT PVC 1"</v>
          </cell>
          <cell r="B520" t="str">
            <v>ML</v>
          </cell>
          <cell r="C520">
            <v>1900</v>
          </cell>
          <cell r="D520">
            <v>1900</v>
          </cell>
        </row>
        <row r="521">
          <cell r="A521" t="str">
            <v>TUBERIA CONDUIT PVC 1/2"</v>
          </cell>
          <cell r="B521" t="str">
            <v>ML</v>
          </cell>
          <cell r="C521">
            <v>1000</v>
          </cell>
          <cell r="D521">
            <v>1000</v>
          </cell>
        </row>
        <row r="522">
          <cell r="A522" t="str">
            <v>TUBERIA CONDUIT PVC 3/4"</v>
          </cell>
          <cell r="B522" t="str">
            <v>ML</v>
          </cell>
          <cell r="C522">
            <v>900</v>
          </cell>
          <cell r="D522">
            <v>900</v>
          </cell>
        </row>
        <row r="523">
          <cell r="A523" t="str">
            <v>TUBERIA CONDUIT PVC ALTO IMPACTO 1"</v>
          </cell>
          <cell r="B523" t="str">
            <v>ML</v>
          </cell>
          <cell r="C523">
            <v>3000</v>
          </cell>
          <cell r="D523">
            <v>3000</v>
          </cell>
        </row>
        <row r="524">
          <cell r="A524" t="str">
            <v>TUBERIA CONDUIT PVC ALTO IMPACTO 11/2"</v>
          </cell>
          <cell r="B524" t="str">
            <v>ML</v>
          </cell>
          <cell r="C524">
            <v>4500</v>
          </cell>
          <cell r="D524">
            <v>4500</v>
          </cell>
        </row>
        <row r="525">
          <cell r="A525" t="str">
            <v>TUBERIA CONDUIT PVC ALTO IMPACTO 3/4"</v>
          </cell>
          <cell r="B525" t="str">
            <v>ML</v>
          </cell>
          <cell r="C525">
            <v>2000</v>
          </cell>
          <cell r="D525">
            <v>2000</v>
          </cell>
        </row>
        <row r="526">
          <cell r="A526" t="str">
            <v>TUBERIA CORRUGADA CON REV. GEOTEXTIL PARA FILTRO 4"</v>
          </cell>
          <cell r="B526" t="str">
            <v>ML</v>
          </cell>
          <cell r="C526">
            <v>18000</v>
          </cell>
          <cell r="D526">
            <v>18000</v>
          </cell>
        </row>
        <row r="527">
          <cell r="A527" t="str">
            <v>TUBERIA DE CONCRETO REFORZADO 36"</v>
          </cell>
          <cell r="B527" t="str">
            <v>ML</v>
          </cell>
          <cell r="C527">
            <v>260000</v>
          </cell>
          <cell r="D527">
            <v>260000</v>
          </cell>
        </row>
        <row r="528">
          <cell r="A528" t="str">
            <v>TUBERIA EN CONCRETO REFORZADO D=90 CMS</v>
          </cell>
          <cell r="B528" t="str">
            <v>ML</v>
          </cell>
          <cell r="C528">
            <v>259637</v>
          </cell>
          <cell r="D528">
            <v>259637</v>
          </cell>
        </row>
        <row r="529">
          <cell r="A529" t="str">
            <v>TUBERIA GALVANIZADA DE 2"</v>
          </cell>
          <cell r="B529" t="str">
            <v>ML</v>
          </cell>
          <cell r="C529">
            <v>20000</v>
          </cell>
          <cell r="D529">
            <v>20000</v>
          </cell>
        </row>
        <row r="530">
          <cell r="A530" t="str">
            <v>TUBERIA GALVANIZADA DE 3"</v>
          </cell>
          <cell r="B530" t="str">
            <v>ML</v>
          </cell>
          <cell r="C530">
            <v>35000</v>
          </cell>
          <cell r="D530">
            <v>35000</v>
          </cell>
        </row>
        <row r="531">
          <cell r="A531" t="str">
            <v>TUBERIA GALVANIZADA DE 3/4"</v>
          </cell>
          <cell r="B531" t="str">
            <v>ML</v>
          </cell>
          <cell r="C531">
            <v>10000</v>
          </cell>
          <cell r="D531">
            <v>10000</v>
          </cell>
        </row>
        <row r="532">
          <cell r="A532" t="str">
            <v>TUBERIA METALICA GALVANIZADA 4"</v>
          </cell>
          <cell r="B532" t="str">
            <v>ML</v>
          </cell>
          <cell r="C532">
            <v>44000</v>
          </cell>
          <cell r="D532">
            <v>44000</v>
          </cell>
        </row>
        <row r="533">
          <cell r="A533" t="str">
            <v>TUBERIA NOVAFORT 10"</v>
          </cell>
          <cell r="B533" t="str">
            <v>ML</v>
          </cell>
          <cell r="C533">
            <v>40000</v>
          </cell>
          <cell r="D533">
            <v>40000</v>
          </cell>
        </row>
        <row r="534">
          <cell r="A534" t="str">
            <v>TUBERIA NOVAFORT 8"</v>
          </cell>
          <cell r="B534" t="str">
            <v>ML</v>
          </cell>
          <cell r="C534">
            <v>25000</v>
          </cell>
          <cell r="D534">
            <v>25000</v>
          </cell>
        </row>
        <row r="535">
          <cell r="A535" t="str">
            <v>TUBERIA PF + UAD 1/2"</v>
          </cell>
          <cell r="B535" t="str">
            <v>ML</v>
          </cell>
          <cell r="C535">
            <v>1100</v>
          </cell>
          <cell r="D535">
            <v>1100</v>
          </cell>
        </row>
        <row r="536">
          <cell r="A536" t="str">
            <v>TUBERIA PRESION PVC 1"</v>
          </cell>
          <cell r="B536" t="str">
            <v>ML</v>
          </cell>
          <cell r="C536">
            <v>2700</v>
          </cell>
          <cell r="D536">
            <v>2700</v>
          </cell>
        </row>
        <row r="537">
          <cell r="A537" t="str">
            <v>TUBERIA PRESION PVC 1/2"</v>
          </cell>
          <cell r="B537" t="str">
            <v>ML</v>
          </cell>
          <cell r="C537">
            <v>1300</v>
          </cell>
          <cell r="D537">
            <v>1300</v>
          </cell>
        </row>
        <row r="538">
          <cell r="A538" t="str">
            <v>TUBERIA PRESION PVC 11/2"</v>
          </cell>
          <cell r="B538" t="str">
            <v>ML</v>
          </cell>
          <cell r="C538">
            <v>5500</v>
          </cell>
          <cell r="D538">
            <v>5500</v>
          </cell>
        </row>
        <row r="539">
          <cell r="A539" t="str">
            <v>TUBERIA PRESION PVC 11/2" RDE 21</v>
          </cell>
          <cell r="B539" t="str">
            <v>ML</v>
          </cell>
          <cell r="C539">
            <v>6100</v>
          </cell>
          <cell r="D539">
            <v>6100</v>
          </cell>
        </row>
        <row r="540">
          <cell r="A540" t="str">
            <v>TUBERIA PRESION PVC 3/4"</v>
          </cell>
          <cell r="B540" t="str">
            <v>ML</v>
          </cell>
          <cell r="C540">
            <v>1600</v>
          </cell>
          <cell r="D540">
            <v>1600</v>
          </cell>
        </row>
        <row r="541">
          <cell r="A541" t="str">
            <v>TUBERIA PRESION PVC UNION Z 3" RDE 21</v>
          </cell>
          <cell r="B541" t="str">
            <v>ML</v>
          </cell>
          <cell r="C541">
            <v>14570</v>
          </cell>
          <cell r="D541">
            <v>14570</v>
          </cell>
        </row>
        <row r="542">
          <cell r="A542" t="str">
            <v>TUBERIA PVC 3/8" PARA ANCLAJES</v>
          </cell>
          <cell r="B542" t="str">
            <v>ML</v>
          </cell>
          <cell r="C542">
            <v>800</v>
          </cell>
          <cell r="D542">
            <v>800</v>
          </cell>
        </row>
        <row r="543">
          <cell r="A543" t="str">
            <v>TUBERIA PVC PARA FILTRO 4"</v>
          </cell>
          <cell r="B543" t="str">
            <v>ML</v>
          </cell>
          <cell r="C543">
            <v>15000</v>
          </cell>
          <cell r="D543">
            <v>15000</v>
          </cell>
        </row>
        <row r="544">
          <cell r="A544" t="str">
            <v>TUBERIA PVC RDE 21 UM 2"</v>
          </cell>
          <cell r="B544" t="str">
            <v>ML</v>
          </cell>
          <cell r="C544">
            <v>7200</v>
          </cell>
          <cell r="D544">
            <v>7200</v>
          </cell>
        </row>
        <row r="545">
          <cell r="A545" t="str">
            <v>TUBERIA PVC RDE 21 UM 3"</v>
          </cell>
          <cell r="B545" t="str">
            <v>ML</v>
          </cell>
          <cell r="C545">
            <v>14600</v>
          </cell>
          <cell r="D545">
            <v>14600</v>
          </cell>
        </row>
        <row r="546">
          <cell r="A546" t="str">
            <v>TUBERIA SANITARIA PVC 2"</v>
          </cell>
          <cell r="B546" t="str">
            <v>ML</v>
          </cell>
          <cell r="C546">
            <v>6000</v>
          </cell>
          <cell r="D546">
            <v>6000</v>
          </cell>
        </row>
        <row r="547">
          <cell r="A547" t="str">
            <v>TUBERIA SANITARIA PVC 3"</v>
          </cell>
          <cell r="B547" t="str">
            <v>ML</v>
          </cell>
          <cell r="C547">
            <v>8500</v>
          </cell>
          <cell r="D547">
            <v>8500</v>
          </cell>
        </row>
        <row r="548">
          <cell r="A548" t="str">
            <v>TUBERIA SANITARIA PVC 4"</v>
          </cell>
          <cell r="B548" t="str">
            <v>ML</v>
          </cell>
          <cell r="C548">
            <v>12000</v>
          </cell>
          <cell r="D548">
            <v>12000</v>
          </cell>
        </row>
        <row r="549">
          <cell r="A549" t="str">
            <v>TUBERIA SANITARIA PVC 6"</v>
          </cell>
          <cell r="B549" t="str">
            <v>ML</v>
          </cell>
          <cell r="C549">
            <v>23000</v>
          </cell>
          <cell r="D549">
            <v>23000</v>
          </cell>
        </row>
        <row r="550">
          <cell r="A550" t="str">
            <v>TUBERIA SANITARIA PVC ESTRUCTURADA 10"</v>
          </cell>
          <cell r="B550" t="str">
            <v>ML</v>
          </cell>
          <cell r="C550">
            <v>39000</v>
          </cell>
          <cell r="D550">
            <v>39000</v>
          </cell>
        </row>
        <row r="551">
          <cell r="A551" t="str">
            <v>TUBERIA SANITARIA PVC ESTRUCTURADA 12"</v>
          </cell>
          <cell r="B551" t="str">
            <v>ML</v>
          </cell>
          <cell r="C551">
            <v>54000</v>
          </cell>
          <cell r="D551">
            <v>54000</v>
          </cell>
        </row>
        <row r="552">
          <cell r="A552" t="str">
            <v>TUBERIA SANITARIA PVC ESTRUCTURADA 27"</v>
          </cell>
          <cell r="B552" t="str">
            <v>ML</v>
          </cell>
          <cell r="C552">
            <v>287000</v>
          </cell>
          <cell r="D552">
            <v>287000</v>
          </cell>
        </row>
        <row r="553">
          <cell r="A553" t="str">
            <v>TUBERIA SANITARIA PVC ESTRUCTURADA 30"</v>
          </cell>
          <cell r="B553" t="str">
            <v>ML</v>
          </cell>
          <cell r="C553">
            <v>254000</v>
          </cell>
          <cell r="D553">
            <v>254000</v>
          </cell>
        </row>
        <row r="554">
          <cell r="A554" t="str">
            <v>TUBERIA SANITARIA PVC ESTRUCTURADA 33"</v>
          </cell>
          <cell r="B554" t="str">
            <v>ML</v>
          </cell>
          <cell r="C554">
            <v>400000</v>
          </cell>
          <cell r="D554">
            <v>400000</v>
          </cell>
        </row>
        <row r="555">
          <cell r="A555" t="str">
            <v>TUBERIA SANITARIA PVC ESTRUCTURADA 36"</v>
          </cell>
          <cell r="B555" t="str">
            <v>ML</v>
          </cell>
          <cell r="C555">
            <v>655000</v>
          </cell>
          <cell r="D555">
            <v>655000</v>
          </cell>
        </row>
        <row r="556">
          <cell r="A556" t="str">
            <v>TUBERIA SANITARIA PVC ESTRUCTURADA 42"</v>
          </cell>
          <cell r="B556" t="str">
            <v>ML</v>
          </cell>
          <cell r="C556">
            <v>762000</v>
          </cell>
          <cell r="D556">
            <v>762000</v>
          </cell>
        </row>
        <row r="557">
          <cell r="A557" t="str">
            <v>TUBERIA SANITARIA PVC ESTRUCTURADA 6"</v>
          </cell>
          <cell r="B557" t="str">
            <v>ML</v>
          </cell>
          <cell r="C557">
            <v>15000</v>
          </cell>
          <cell r="D557">
            <v>15000</v>
          </cell>
        </row>
        <row r="558">
          <cell r="A558" t="str">
            <v>TUBERIA SANITARIA PVC ESTRUCTURADA 8"</v>
          </cell>
          <cell r="B558" t="str">
            <v>ML</v>
          </cell>
          <cell r="C558">
            <v>31500</v>
          </cell>
          <cell r="D558">
            <v>31500</v>
          </cell>
        </row>
        <row r="559">
          <cell r="A559" t="str">
            <v>TUBERIA UNION Z RDE 21 3"</v>
          </cell>
          <cell r="B559" t="str">
            <v>ML</v>
          </cell>
          <cell r="C559">
            <v>15000</v>
          </cell>
          <cell r="D559">
            <v>15000</v>
          </cell>
        </row>
        <row r="560">
          <cell r="A560" t="str">
            <v>TUBERIA UNION Z RDE 21 4"</v>
          </cell>
          <cell r="B560" t="str">
            <v>ML</v>
          </cell>
          <cell r="C560">
            <v>23000</v>
          </cell>
          <cell r="D560">
            <v>23000</v>
          </cell>
        </row>
        <row r="561">
          <cell r="A561" t="str">
            <v>TUBO CONDUIT 3/4</v>
          </cell>
          <cell r="B561" t="str">
            <v>UN</v>
          </cell>
          <cell r="C561">
            <v>55650</v>
          </cell>
          <cell r="D561">
            <v>55650</v>
          </cell>
        </row>
        <row r="562">
          <cell r="A562" t="str">
            <v>TUERCA DE OJO ALARGADA DE 5/8"</v>
          </cell>
          <cell r="B562" t="str">
            <v>UN</v>
          </cell>
          <cell r="C562">
            <v>9000</v>
          </cell>
          <cell r="D562">
            <v>9000</v>
          </cell>
        </row>
        <row r="563">
          <cell r="A563" t="str">
            <v>UNION CONDUIT 1/2"</v>
          </cell>
          <cell r="B563" t="str">
            <v>UN</v>
          </cell>
          <cell r="C563">
            <v>300</v>
          </cell>
          <cell r="D563">
            <v>300</v>
          </cell>
        </row>
        <row r="564">
          <cell r="A564" t="str">
            <v>UNION CONDUIT GALVANIZADA 3/4"</v>
          </cell>
          <cell r="B564" t="str">
            <v>UN</v>
          </cell>
          <cell r="C564">
            <v>2000</v>
          </cell>
          <cell r="D564">
            <v>2000</v>
          </cell>
        </row>
        <row r="565">
          <cell r="A565" t="str">
            <v>UNION DE REPARACION UM 2"</v>
          </cell>
          <cell r="B565" t="str">
            <v>UN</v>
          </cell>
          <cell r="C565">
            <v>18000</v>
          </cell>
          <cell r="D565">
            <v>18000</v>
          </cell>
        </row>
        <row r="566">
          <cell r="A566" t="str">
            <v>UNION DE REPARACION UM 3"</v>
          </cell>
          <cell r="B566" t="str">
            <v>UN</v>
          </cell>
          <cell r="C566">
            <v>29000</v>
          </cell>
          <cell r="D566">
            <v>29000</v>
          </cell>
        </row>
        <row r="567">
          <cell r="A567" t="str">
            <v>UNION DE REPARACION UM 4"</v>
          </cell>
          <cell r="B567" t="str">
            <v>UN</v>
          </cell>
          <cell r="C567">
            <v>50000</v>
          </cell>
          <cell r="D567">
            <v>50000</v>
          </cell>
        </row>
        <row r="568">
          <cell r="A568" t="str">
            <v>UNION METALICA LIVIANA 1"</v>
          </cell>
          <cell r="B568" t="str">
            <v>UN</v>
          </cell>
          <cell r="C568">
            <v>6000</v>
          </cell>
          <cell r="D568">
            <v>6000</v>
          </cell>
        </row>
        <row r="569">
          <cell r="A569" t="str">
            <v>UNION SIMPLE PVC AGUAS LLUVIAS 3"</v>
          </cell>
          <cell r="B569" t="str">
            <v>UN</v>
          </cell>
          <cell r="C569">
            <v>1700</v>
          </cell>
          <cell r="D569">
            <v>1700</v>
          </cell>
        </row>
        <row r="570">
          <cell r="A570" t="str">
            <v>UNION SIMPLE PVC AGUAS LLUVIAS 4"</v>
          </cell>
          <cell r="B570" t="str">
            <v>UN</v>
          </cell>
          <cell r="C570">
            <v>4000</v>
          </cell>
          <cell r="D570">
            <v>4000</v>
          </cell>
        </row>
        <row r="571">
          <cell r="A571" t="str">
            <v>UNION SIMPLE PVC PRESION 1"</v>
          </cell>
          <cell r="B571" t="str">
            <v>UN</v>
          </cell>
          <cell r="C571">
            <v>1000</v>
          </cell>
          <cell r="D571">
            <v>1000</v>
          </cell>
        </row>
        <row r="572">
          <cell r="A572" t="str">
            <v>UNION SIMPLE PVC PRESION 1/2"</v>
          </cell>
          <cell r="B572" t="str">
            <v>UN</v>
          </cell>
          <cell r="C572">
            <v>200</v>
          </cell>
          <cell r="D572">
            <v>200</v>
          </cell>
        </row>
        <row r="573">
          <cell r="A573" t="str">
            <v>UNION SIMPLE PVC PRESION 11/2"</v>
          </cell>
          <cell r="B573" t="str">
            <v>UN</v>
          </cell>
          <cell r="C573">
            <v>1500</v>
          </cell>
          <cell r="D573">
            <v>1500</v>
          </cell>
        </row>
        <row r="574">
          <cell r="A574" t="str">
            <v>UNION SIMPLE PVC PRESION 3"</v>
          </cell>
          <cell r="B574" t="str">
            <v>UN</v>
          </cell>
          <cell r="C574">
            <v>11000</v>
          </cell>
          <cell r="D574">
            <v>11000</v>
          </cell>
        </row>
        <row r="575">
          <cell r="A575" t="str">
            <v>UNION SIMPLE PVC PRESION 3/4"</v>
          </cell>
          <cell r="B575" t="str">
            <v>UN</v>
          </cell>
          <cell r="C575">
            <v>400</v>
          </cell>
          <cell r="D575">
            <v>400</v>
          </cell>
        </row>
        <row r="576">
          <cell r="A576" t="str">
            <v>UNION SIMPLE PVC SANITARIA 2"</v>
          </cell>
          <cell r="B576" t="str">
            <v>UN</v>
          </cell>
          <cell r="C576">
            <v>2000</v>
          </cell>
          <cell r="D576">
            <v>2000</v>
          </cell>
        </row>
        <row r="577">
          <cell r="A577" t="str">
            <v>UNION SIMPLE PVC SANITARIA 3"</v>
          </cell>
          <cell r="B577" t="str">
            <v>UN</v>
          </cell>
          <cell r="C577">
            <v>3500</v>
          </cell>
          <cell r="D577">
            <v>3500</v>
          </cell>
        </row>
        <row r="578">
          <cell r="A578" t="str">
            <v>UNION SIMPLE PVC SANITARIA 4"</v>
          </cell>
          <cell r="B578" t="str">
            <v>UN</v>
          </cell>
          <cell r="C578">
            <v>4500</v>
          </cell>
          <cell r="D578">
            <v>4500</v>
          </cell>
        </row>
        <row r="579">
          <cell r="A579" t="str">
            <v>UNION SIMPLE PVC SANITARIA 6"</v>
          </cell>
          <cell r="B579" t="str">
            <v>UN</v>
          </cell>
          <cell r="C579">
            <v>14000</v>
          </cell>
          <cell r="D579">
            <v>14000</v>
          </cell>
        </row>
        <row r="580">
          <cell r="A580" t="str">
            <v>UNION SIMPLE SANITARIA PVC 4"</v>
          </cell>
          <cell r="B580" t="str">
            <v>UN</v>
          </cell>
          <cell r="C580">
            <v>3400</v>
          </cell>
          <cell r="D580">
            <v>3400</v>
          </cell>
        </row>
        <row r="581">
          <cell r="A581" t="str">
            <v>UNION SOLDADA PVC PRESION 3"</v>
          </cell>
          <cell r="B581" t="str">
            <v>UN</v>
          </cell>
          <cell r="C581">
            <v>11000</v>
          </cell>
          <cell r="D581">
            <v>11000</v>
          </cell>
        </row>
        <row r="582">
          <cell r="A582" t="str">
            <v>VALLA LAMINA CALIBRE 22 1,00 X 0,50</v>
          </cell>
          <cell r="B582" t="str">
            <v>UN</v>
          </cell>
          <cell r="C582">
            <v>90000</v>
          </cell>
          <cell r="D582">
            <v>90000</v>
          </cell>
        </row>
        <row r="583">
          <cell r="A583" t="str">
            <v>VALLA LAMINA CALIBRE 22 1,00 X 1,00 INCLUYE TORRES ANGULO</v>
          </cell>
          <cell r="B583" t="str">
            <v>UN</v>
          </cell>
          <cell r="C583">
            <v>122000</v>
          </cell>
          <cell r="D583">
            <v>122000</v>
          </cell>
        </row>
        <row r="584">
          <cell r="A584" t="str">
            <v>VALLA LAMINA CALIBRE 22 1,50 X 2,0 INCLUYE TORRES ANGULO</v>
          </cell>
          <cell r="B584" t="str">
            <v>UN</v>
          </cell>
          <cell r="C584">
            <v>373811</v>
          </cell>
          <cell r="D584">
            <v>373811</v>
          </cell>
        </row>
        <row r="585">
          <cell r="A585" t="str">
            <v>VALLA LAMINA CALIBRE 22 2,0 X 4,0 INCLUYE TORRES ANGULO</v>
          </cell>
          <cell r="B585" t="str">
            <v>UN</v>
          </cell>
          <cell r="C585">
            <v>1016946</v>
          </cell>
          <cell r="D585">
            <v>1016946</v>
          </cell>
        </row>
        <row r="586">
          <cell r="A586" t="str">
            <v>VALLAS Y BARRICADAS</v>
          </cell>
          <cell r="B586" t="str">
            <v>GLB</v>
          </cell>
          <cell r="C586">
            <v>700</v>
          </cell>
          <cell r="D586">
            <v>700</v>
          </cell>
        </row>
        <row r="587">
          <cell r="A587" t="str">
            <v>VALVULA CHEQUE 3/4"</v>
          </cell>
          <cell r="B587" t="str">
            <v>UN</v>
          </cell>
          <cell r="C587">
            <v>25000</v>
          </cell>
          <cell r="D587">
            <v>25000</v>
          </cell>
        </row>
        <row r="588">
          <cell r="A588" t="str">
            <v>VALVULA DE COMPUERTA ABIERTA DE 3"</v>
          </cell>
          <cell r="B588" t="str">
            <v>UN</v>
          </cell>
          <cell r="C588">
            <v>280000</v>
          </cell>
          <cell r="D588">
            <v>280000</v>
          </cell>
        </row>
        <row r="589">
          <cell r="A589" t="str">
            <v>VALVULA DE CORTE DE 3/4"</v>
          </cell>
          <cell r="B589" t="str">
            <v>UN</v>
          </cell>
          <cell r="C589">
            <v>25680</v>
          </cell>
          <cell r="D589">
            <v>25680</v>
          </cell>
        </row>
        <row r="590">
          <cell r="A590" t="str">
            <v>VALVULA HF SELLO ELASTICO EXTREMOS LISOS 2"</v>
          </cell>
          <cell r="B590" t="str">
            <v>UN</v>
          </cell>
          <cell r="C590">
            <v>210000</v>
          </cell>
          <cell r="D590">
            <v>210000</v>
          </cell>
        </row>
        <row r="591">
          <cell r="A591" t="str">
            <v>VALVULA HF SELLO ELASTICO EXTREMOS LISOS 3"</v>
          </cell>
          <cell r="B591" t="str">
            <v>UN</v>
          </cell>
          <cell r="C591">
            <v>345000</v>
          </cell>
          <cell r="D591">
            <v>345000</v>
          </cell>
        </row>
        <row r="592">
          <cell r="A592" t="str">
            <v>VALVULA HF SELLO ELASTICO EXTREMOS LISOS 4"</v>
          </cell>
          <cell r="B592" t="str">
            <v>UN</v>
          </cell>
          <cell r="C592">
            <v>400000</v>
          </cell>
          <cell r="D592">
            <v>400000</v>
          </cell>
        </row>
        <row r="593">
          <cell r="A593" t="str">
            <v>VARENGAS 4 X 2</v>
          </cell>
          <cell r="B593" t="str">
            <v>UN</v>
          </cell>
          <cell r="C593">
            <v>1500</v>
          </cell>
          <cell r="D593">
            <v>1500</v>
          </cell>
        </row>
        <row r="594">
          <cell r="A594" t="str">
            <v>VARENGAS 5 X 2</v>
          </cell>
          <cell r="B594" t="str">
            <v>UN</v>
          </cell>
          <cell r="C594">
            <v>1100</v>
          </cell>
          <cell r="D594">
            <v>1100</v>
          </cell>
        </row>
        <row r="595">
          <cell r="A595" t="str">
            <v>VARILLA COPPERWELD 5/8" X 1,5 m</v>
          </cell>
          <cell r="B595" t="str">
            <v>UN</v>
          </cell>
          <cell r="C595">
            <v>27300</v>
          </cell>
          <cell r="D595">
            <v>27300</v>
          </cell>
        </row>
        <row r="596">
          <cell r="A596" t="str">
            <v>VARILLA COPPERWELD 5/8" X 1,8 m</v>
          </cell>
          <cell r="B596" t="str">
            <v>UN</v>
          </cell>
          <cell r="C596">
            <v>47250</v>
          </cell>
          <cell r="D596">
            <v>47250</v>
          </cell>
        </row>
        <row r="597">
          <cell r="A597" t="str">
            <v>VARILLA DE ANCLAJE DE 1,5 m</v>
          </cell>
          <cell r="B597" t="str">
            <v>UN</v>
          </cell>
          <cell r="C597">
            <v>29400</v>
          </cell>
          <cell r="D597">
            <v>29400</v>
          </cell>
        </row>
        <row r="598">
          <cell r="A598" t="str">
            <v>VARILLA DE ANCLAJE DE 1,8 m</v>
          </cell>
          <cell r="B598" t="str">
            <v>UN</v>
          </cell>
          <cell r="C598">
            <v>16800</v>
          </cell>
          <cell r="D598">
            <v>16800</v>
          </cell>
        </row>
        <row r="599">
          <cell r="A599" t="str">
            <v>VARILLA DE COBRE CW 5/8" X 1,5 M</v>
          </cell>
          <cell r="B599" t="str">
            <v>UN</v>
          </cell>
          <cell r="C599">
            <v>32000</v>
          </cell>
          <cell r="D599">
            <v>32000</v>
          </cell>
        </row>
        <row r="600">
          <cell r="A600" t="str">
            <v>VARILLA DE COBRE CW 5/8" X 1,8 M</v>
          </cell>
          <cell r="B600" t="str">
            <v>UN</v>
          </cell>
          <cell r="C600">
            <v>25000</v>
          </cell>
          <cell r="D600">
            <v>25000</v>
          </cell>
        </row>
        <row r="601">
          <cell r="A601" t="str">
            <v>VARILLA DE COBRE CW 5/8" X 2,44 M</v>
          </cell>
          <cell r="B601" t="str">
            <v>UN</v>
          </cell>
          <cell r="C601">
            <v>70000</v>
          </cell>
          <cell r="D601">
            <v>70000</v>
          </cell>
        </row>
        <row r="602">
          <cell r="A602" t="str">
            <v>VENTANA EN ALUMINIO ANOLOC</v>
          </cell>
          <cell r="B602" t="str">
            <v>M2</v>
          </cell>
          <cell r="C602">
            <v>110000</v>
          </cell>
          <cell r="D602">
            <v>110000</v>
          </cell>
        </row>
        <row r="603">
          <cell r="A603" t="str">
            <v>VENTANA METALICA 1.5 X 1.0 CON ANTICORROSIVO</v>
          </cell>
          <cell r="B603" t="str">
            <v>UN</v>
          </cell>
          <cell r="C603">
            <v>55000</v>
          </cell>
          <cell r="D603">
            <v>55000</v>
          </cell>
        </row>
        <row r="604">
          <cell r="A604" t="str">
            <v>VENTANA METALICA CALIBRE 20</v>
          </cell>
          <cell r="B604" t="str">
            <v>M2</v>
          </cell>
          <cell r="C604">
            <v>38000</v>
          </cell>
          <cell r="D604">
            <v>38000</v>
          </cell>
        </row>
        <row r="605">
          <cell r="A605" t="str">
            <v>VIDRIO 4MM</v>
          </cell>
          <cell r="B605" t="str">
            <v>M2</v>
          </cell>
          <cell r="C605">
            <v>20000</v>
          </cell>
          <cell r="D605">
            <v>20000</v>
          </cell>
        </row>
        <row r="606">
          <cell r="A606" t="str">
            <v>VIGUETA DE CONCRETO</v>
          </cell>
          <cell r="B606" t="str">
            <v>UN</v>
          </cell>
          <cell r="C606">
            <v>5775</v>
          </cell>
          <cell r="D606">
            <v>5775</v>
          </cell>
        </row>
        <row r="607">
          <cell r="A607" t="str">
            <v>VINILO TIPO 1 INTERIORES - EXTRERIORES</v>
          </cell>
          <cell r="B607" t="str">
            <v>GL</v>
          </cell>
          <cell r="C607">
            <v>40000</v>
          </cell>
          <cell r="D607">
            <v>40000</v>
          </cell>
        </row>
        <row r="608">
          <cell r="A608" t="str">
            <v>VINILO TIPO 3 IMPRIMANTE</v>
          </cell>
          <cell r="B608" t="str">
            <v>GL</v>
          </cell>
          <cell r="C608">
            <v>35000</v>
          </cell>
          <cell r="D608">
            <v>35000</v>
          </cell>
        </row>
        <row r="609">
          <cell r="A609" t="str">
            <v>VINISOL</v>
          </cell>
          <cell r="B609" t="str">
            <v>M2</v>
          </cell>
          <cell r="C609">
            <v>14000</v>
          </cell>
          <cell r="D609">
            <v>14000</v>
          </cell>
        </row>
        <row r="610">
          <cell r="A610" t="str">
            <v>YE PVC SANITARIA 2"</v>
          </cell>
          <cell r="B610" t="str">
            <v>UN</v>
          </cell>
          <cell r="C610">
            <v>3500</v>
          </cell>
          <cell r="D610">
            <v>3500</v>
          </cell>
        </row>
        <row r="611">
          <cell r="A611" t="str">
            <v>YE PVC SANITARIA 3"</v>
          </cell>
          <cell r="B611" t="str">
            <v>UN</v>
          </cell>
          <cell r="C611">
            <v>4000</v>
          </cell>
          <cell r="D611">
            <v>4000</v>
          </cell>
        </row>
        <row r="612">
          <cell r="D612">
            <v>0</v>
          </cell>
        </row>
        <row r="613">
          <cell r="D613">
            <v>0</v>
          </cell>
        </row>
        <row r="614">
          <cell r="D614">
            <v>0</v>
          </cell>
        </row>
        <row r="615">
          <cell r="D615">
            <v>0</v>
          </cell>
        </row>
        <row r="616">
          <cell r="D616">
            <v>0</v>
          </cell>
        </row>
        <row r="617">
          <cell r="D617">
            <v>0</v>
          </cell>
        </row>
        <row r="618">
          <cell r="D618">
            <v>0</v>
          </cell>
        </row>
        <row r="619">
          <cell r="D619">
            <v>0</v>
          </cell>
        </row>
        <row r="620">
          <cell r="D620">
            <v>0</v>
          </cell>
        </row>
        <row r="621">
          <cell r="D621">
            <v>0</v>
          </cell>
        </row>
        <row r="622">
          <cell r="D622">
            <v>0</v>
          </cell>
        </row>
        <row r="623">
          <cell r="D623">
            <v>0</v>
          </cell>
        </row>
        <row r="624">
          <cell r="D624">
            <v>0</v>
          </cell>
        </row>
        <row r="625">
          <cell r="D625">
            <v>0</v>
          </cell>
        </row>
        <row r="626">
          <cell r="D626">
            <v>0</v>
          </cell>
        </row>
        <row r="627">
          <cell r="D627">
            <v>0</v>
          </cell>
        </row>
        <row r="628">
          <cell r="D628">
            <v>0</v>
          </cell>
        </row>
        <row r="629">
          <cell r="D629">
            <v>0</v>
          </cell>
        </row>
        <row r="630">
          <cell r="D630">
            <v>0</v>
          </cell>
        </row>
        <row r="631">
          <cell r="D631">
            <v>0</v>
          </cell>
        </row>
        <row r="632">
          <cell r="D632">
            <v>0</v>
          </cell>
        </row>
        <row r="633">
          <cell r="D633">
            <v>0</v>
          </cell>
        </row>
        <row r="634">
          <cell r="D634">
            <v>0</v>
          </cell>
        </row>
        <row r="635">
          <cell r="D635">
            <v>0</v>
          </cell>
        </row>
        <row r="636">
          <cell r="D636">
            <v>0</v>
          </cell>
        </row>
        <row r="637">
          <cell r="D637">
            <v>0</v>
          </cell>
        </row>
        <row r="638">
          <cell r="D638">
            <v>0</v>
          </cell>
        </row>
        <row r="639">
          <cell r="D639">
            <v>0</v>
          </cell>
        </row>
        <row r="640">
          <cell r="D640">
            <v>0</v>
          </cell>
        </row>
        <row r="641">
          <cell r="D641">
            <v>0</v>
          </cell>
        </row>
        <row r="642">
          <cell r="D642">
            <v>0</v>
          </cell>
        </row>
        <row r="643">
          <cell r="D643">
            <v>0</v>
          </cell>
        </row>
        <row r="644">
          <cell r="D644">
            <v>0</v>
          </cell>
        </row>
        <row r="645">
          <cell r="D645">
            <v>0</v>
          </cell>
        </row>
        <row r="646">
          <cell r="D646">
            <v>0</v>
          </cell>
        </row>
        <row r="647">
          <cell r="D647">
            <v>0</v>
          </cell>
        </row>
        <row r="648">
          <cell r="D648">
            <v>0</v>
          </cell>
        </row>
        <row r="649">
          <cell r="D649">
            <v>0</v>
          </cell>
        </row>
        <row r="650">
          <cell r="D650">
            <v>0</v>
          </cell>
        </row>
        <row r="651">
          <cell r="D651">
            <v>0</v>
          </cell>
        </row>
        <row r="652">
          <cell r="D652">
            <v>0</v>
          </cell>
        </row>
        <row r="653">
          <cell r="D653">
            <v>0</v>
          </cell>
        </row>
        <row r="654">
          <cell r="D654">
            <v>0</v>
          </cell>
        </row>
        <row r="655">
          <cell r="D655">
            <v>0</v>
          </cell>
        </row>
        <row r="656">
          <cell r="D656">
            <v>0</v>
          </cell>
        </row>
        <row r="657">
          <cell r="D657">
            <v>0</v>
          </cell>
        </row>
        <row r="658">
          <cell r="D658">
            <v>0</v>
          </cell>
        </row>
        <row r="659">
          <cell r="D659">
            <v>0</v>
          </cell>
        </row>
        <row r="660">
          <cell r="D660">
            <v>0</v>
          </cell>
        </row>
        <row r="661">
          <cell r="D661">
            <v>0</v>
          </cell>
        </row>
        <row r="662">
          <cell r="D662">
            <v>0</v>
          </cell>
        </row>
        <row r="663">
          <cell r="D663">
            <v>0</v>
          </cell>
        </row>
        <row r="664">
          <cell r="D664">
            <v>0</v>
          </cell>
        </row>
        <row r="665">
          <cell r="D665">
            <v>0</v>
          </cell>
        </row>
        <row r="666">
          <cell r="D666">
            <v>0</v>
          </cell>
        </row>
        <row r="667">
          <cell r="D667">
            <v>0</v>
          </cell>
        </row>
        <row r="668">
          <cell r="D668">
            <v>0</v>
          </cell>
        </row>
        <row r="669">
          <cell r="D669">
            <v>0</v>
          </cell>
        </row>
        <row r="670">
          <cell r="D670">
            <v>0</v>
          </cell>
        </row>
        <row r="671">
          <cell r="D671">
            <v>0</v>
          </cell>
        </row>
        <row r="672">
          <cell r="D672">
            <v>0</v>
          </cell>
        </row>
        <row r="673">
          <cell r="D673">
            <v>0</v>
          </cell>
        </row>
        <row r="674">
          <cell r="D674">
            <v>0</v>
          </cell>
        </row>
        <row r="675">
          <cell r="D675">
            <v>0</v>
          </cell>
        </row>
        <row r="676">
          <cell r="D676">
            <v>0</v>
          </cell>
        </row>
        <row r="677">
          <cell r="D677">
            <v>0</v>
          </cell>
        </row>
        <row r="678">
          <cell r="D678">
            <v>0</v>
          </cell>
        </row>
        <row r="679">
          <cell r="D679">
            <v>0</v>
          </cell>
        </row>
        <row r="680">
          <cell r="D680">
            <v>0</v>
          </cell>
        </row>
        <row r="681">
          <cell r="D681">
            <v>0</v>
          </cell>
        </row>
        <row r="682">
          <cell r="D682">
            <v>0</v>
          </cell>
        </row>
        <row r="683">
          <cell r="D683">
            <v>0</v>
          </cell>
        </row>
        <row r="684">
          <cell r="D684">
            <v>0</v>
          </cell>
        </row>
        <row r="685">
          <cell r="D685">
            <v>0</v>
          </cell>
        </row>
        <row r="686">
          <cell r="D686">
            <v>0</v>
          </cell>
        </row>
        <row r="687">
          <cell r="D687">
            <v>0</v>
          </cell>
        </row>
        <row r="688">
          <cell r="D688">
            <v>0</v>
          </cell>
        </row>
        <row r="689">
          <cell r="D689">
            <v>0</v>
          </cell>
        </row>
        <row r="690">
          <cell r="D690">
            <v>0</v>
          </cell>
        </row>
        <row r="691">
          <cell r="D691">
            <v>0</v>
          </cell>
        </row>
        <row r="692">
          <cell r="D692">
            <v>0</v>
          </cell>
        </row>
        <row r="693">
          <cell r="D693">
            <v>0</v>
          </cell>
        </row>
        <row r="694">
          <cell r="D694">
            <v>0</v>
          </cell>
        </row>
        <row r="695">
          <cell r="D695">
            <v>0</v>
          </cell>
        </row>
        <row r="696">
          <cell r="D696">
            <v>0</v>
          </cell>
        </row>
        <row r="697">
          <cell r="D697">
            <v>0</v>
          </cell>
        </row>
        <row r="698">
          <cell r="D698">
            <v>0</v>
          </cell>
        </row>
        <row r="699">
          <cell r="D699">
            <v>0</v>
          </cell>
        </row>
        <row r="700">
          <cell r="D700">
            <v>0</v>
          </cell>
        </row>
        <row r="701">
          <cell r="D701">
            <v>0</v>
          </cell>
        </row>
        <row r="702">
          <cell r="D702">
            <v>0</v>
          </cell>
        </row>
        <row r="703">
          <cell r="D703">
            <v>0</v>
          </cell>
        </row>
        <row r="704">
          <cell r="D704">
            <v>0</v>
          </cell>
        </row>
        <row r="705">
          <cell r="D705">
            <v>0</v>
          </cell>
        </row>
        <row r="706">
          <cell r="D706">
            <v>0</v>
          </cell>
        </row>
        <row r="707">
          <cell r="D707">
            <v>0</v>
          </cell>
        </row>
        <row r="708">
          <cell r="D708">
            <v>0</v>
          </cell>
        </row>
        <row r="709">
          <cell r="D709">
            <v>0</v>
          </cell>
        </row>
        <row r="710">
          <cell r="D710">
            <v>0</v>
          </cell>
        </row>
        <row r="711">
          <cell r="D711">
            <v>0</v>
          </cell>
        </row>
        <row r="712">
          <cell r="D712">
            <v>0</v>
          </cell>
        </row>
        <row r="713">
          <cell r="D713">
            <v>0</v>
          </cell>
        </row>
        <row r="714">
          <cell r="D714">
            <v>0</v>
          </cell>
        </row>
        <row r="715">
          <cell r="D715">
            <v>0</v>
          </cell>
        </row>
        <row r="716">
          <cell r="D716">
            <v>0</v>
          </cell>
        </row>
        <row r="717">
          <cell r="D717">
            <v>0</v>
          </cell>
        </row>
        <row r="718">
          <cell r="D718">
            <v>0</v>
          </cell>
        </row>
        <row r="719">
          <cell r="D719">
            <v>0</v>
          </cell>
        </row>
        <row r="720">
          <cell r="D720">
            <v>0</v>
          </cell>
        </row>
        <row r="721">
          <cell r="D721">
            <v>0</v>
          </cell>
        </row>
        <row r="722">
          <cell r="D722">
            <v>0</v>
          </cell>
        </row>
        <row r="723">
          <cell r="D723">
            <v>0</v>
          </cell>
        </row>
        <row r="724">
          <cell r="D724">
            <v>0</v>
          </cell>
        </row>
        <row r="725">
          <cell r="D725">
            <v>0</v>
          </cell>
        </row>
        <row r="726">
          <cell r="D726">
            <v>0</v>
          </cell>
        </row>
        <row r="727">
          <cell r="D727">
            <v>0</v>
          </cell>
        </row>
        <row r="728">
          <cell r="D728">
            <v>0</v>
          </cell>
        </row>
        <row r="729">
          <cell r="D729">
            <v>0</v>
          </cell>
        </row>
        <row r="730">
          <cell r="D730">
            <v>0</v>
          </cell>
        </row>
        <row r="731">
          <cell r="D731">
            <v>0</v>
          </cell>
        </row>
        <row r="732">
          <cell r="D732">
            <v>0</v>
          </cell>
        </row>
        <row r="733">
          <cell r="D733">
            <v>0</v>
          </cell>
        </row>
        <row r="734">
          <cell r="D734">
            <v>0</v>
          </cell>
        </row>
        <row r="735">
          <cell r="D735">
            <v>0</v>
          </cell>
        </row>
        <row r="736">
          <cell r="D736">
            <v>0</v>
          </cell>
        </row>
        <row r="737">
          <cell r="D737">
            <v>0</v>
          </cell>
        </row>
        <row r="738">
          <cell r="D738">
            <v>0</v>
          </cell>
        </row>
        <row r="739">
          <cell r="D739">
            <v>0</v>
          </cell>
        </row>
        <row r="740">
          <cell r="D740">
            <v>0</v>
          </cell>
        </row>
        <row r="741">
          <cell r="D741">
            <v>0</v>
          </cell>
        </row>
        <row r="742">
          <cell r="D742">
            <v>0</v>
          </cell>
        </row>
        <row r="743">
          <cell r="D743">
            <v>0</v>
          </cell>
        </row>
        <row r="744">
          <cell r="D744">
            <v>0</v>
          </cell>
        </row>
        <row r="745">
          <cell r="D745">
            <v>0</v>
          </cell>
        </row>
        <row r="746">
          <cell r="D746">
            <v>0</v>
          </cell>
        </row>
        <row r="747">
          <cell r="D747">
            <v>0</v>
          </cell>
        </row>
        <row r="748">
          <cell r="D748">
            <v>0</v>
          </cell>
        </row>
        <row r="749">
          <cell r="D749">
            <v>0</v>
          </cell>
        </row>
        <row r="750">
          <cell r="D750">
            <v>0</v>
          </cell>
        </row>
        <row r="751">
          <cell r="D751">
            <v>0</v>
          </cell>
        </row>
        <row r="752">
          <cell r="D752">
            <v>0</v>
          </cell>
        </row>
        <row r="753">
          <cell r="D753">
            <v>0</v>
          </cell>
        </row>
        <row r="754">
          <cell r="D754">
            <v>0</v>
          </cell>
        </row>
        <row r="755">
          <cell r="D755">
            <v>0</v>
          </cell>
        </row>
        <row r="756">
          <cell r="D756">
            <v>0</v>
          </cell>
        </row>
        <row r="757">
          <cell r="D757">
            <v>0</v>
          </cell>
        </row>
        <row r="758">
          <cell r="D758">
            <v>0</v>
          </cell>
        </row>
        <row r="759">
          <cell r="D759">
            <v>0</v>
          </cell>
        </row>
        <row r="760">
          <cell r="D760">
            <v>0</v>
          </cell>
        </row>
        <row r="761">
          <cell r="D761">
            <v>0</v>
          </cell>
        </row>
        <row r="762">
          <cell r="D762">
            <v>0</v>
          </cell>
        </row>
        <row r="763">
          <cell r="D763">
            <v>0</v>
          </cell>
        </row>
        <row r="764">
          <cell r="D764">
            <v>0</v>
          </cell>
        </row>
        <row r="765">
          <cell r="D765">
            <v>0</v>
          </cell>
        </row>
        <row r="766">
          <cell r="D766">
            <v>0</v>
          </cell>
        </row>
        <row r="767">
          <cell r="D767">
            <v>0</v>
          </cell>
        </row>
        <row r="768">
          <cell r="D768">
            <v>0</v>
          </cell>
        </row>
        <row r="769">
          <cell r="D769">
            <v>0</v>
          </cell>
        </row>
        <row r="770">
          <cell r="D770">
            <v>0</v>
          </cell>
        </row>
        <row r="771">
          <cell r="D771">
            <v>0</v>
          </cell>
        </row>
        <row r="772">
          <cell r="D772">
            <v>0</v>
          </cell>
        </row>
        <row r="773">
          <cell r="D773">
            <v>0</v>
          </cell>
        </row>
        <row r="774">
          <cell r="D774">
            <v>0</v>
          </cell>
        </row>
        <row r="775">
          <cell r="D775">
            <v>0</v>
          </cell>
        </row>
        <row r="776">
          <cell r="D776">
            <v>0</v>
          </cell>
        </row>
        <row r="777">
          <cell r="D777">
            <v>0</v>
          </cell>
        </row>
        <row r="778">
          <cell r="D778">
            <v>0</v>
          </cell>
        </row>
        <row r="779">
          <cell r="D779">
            <v>0</v>
          </cell>
        </row>
        <row r="780">
          <cell r="D780">
            <v>0</v>
          </cell>
        </row>
        <row r="781">
          <cell r="D781">
            <v>0</v>
          </cell>
        </row>
        <row r="782">
          <cell r="D782">
            <v>0</v>
          </cell>
        </row>
        <row r="783">
          <cell r="D783">
            <v>0</v>
          </cell>
        </row>
        <row r="784">
          <cell r="D784">
            <v>0</v>
          </cell>
        </row>
        <row r="785">
          <cell r="D785">
            <v>0</v>
          </cell>
        </row>
        <row r="786">
          <cell r="D786">
            <v>0</v>
          </cell>
        </row>
        <row r="787">
          <cell r="D787">
            <v>0</v>
          </cell>
        </row>
        <row r="788">
          <cell r="D788">
            <v>0</v>
          </cell>
        </row>
        <row r="789">
          <cell r="D789">
            <v>0</v>
          </cell>
        </row>
        <row r="790">
          <cell r="D790">
            <v>0</v>
          </cell>
        </row>
        <row r="791">
          <cell r="D791">
            <v>0</v>
          </cell>
        </row>
        <row r="792">
          <cell r="D792">
            <v>0</v>
          </cell>
        </row>
        <row r="793">
          <cell r="D793">
            <v>0</v>
          </cell>
        </row>
        <row r="794">
          <cell r="D794">
            <v>0</v>
          </cell>
        </row>
        <row r="795">
          <cell r="D795">
            <v>0</v>
          </cell>
        </row>
        <row r="796">
          <cell r="D796">
            <v>0</v>
          </cell>
        </row>
        <row r="797">
          <cell r="D797">
            <v>0</v>
          </cell>
        </row>
        <row r="798">
          <cell r="D798">
            <v>0</v>
          </cell>
        </row>
        <row r="799">
          <cell r="D799">
            <v>0</v>
          </cell>
        </row>
        <row r="800">
          <cell r="D800">
            <v>0</v>
          </cell>
        </row>
        <row r="801">
          <cell r="D801">
            <v>0</v>
          </cell>
        </row>
        <row r="802">
          <cell r="D802">
            <v>0</v>
          </cell>
        </row>
        <row r="803">
          <cell r="D803">
            <v>0</v>
          </cell>
        </row>
        <row r="804">
          <cell r="D804">
            <v>0</v>
          </cell>
        </row>
        <row r="805">
          <cell r="D805">
            <v>0</v>
          </cell>
        </row>
        <row r="806">
          <cell r="D806">
            <v>0</v>
          </cell>
        </row>
        <row r="807">
          <cell r="D807">
            <v>0</v>
          </cell>
        </row>
        <row r="808">
          <cell r="D808">
            <v>0</v>
          </cell>
        </row>
        <row r="809">
          <cell r="D809">
            <v>0</v>
          </cell>
        </row>
        <row r="810">
          <cell r="D810">
            <v>0</v>
          </cell>
        </row>
        <row r="811">
          <cell r="D811">
            <v>0</v>
          </cell>
        </row>
        <row r="812">
          <cell r="D812">
            <v>0</v>
          </cell>
        </row>
        <row r="813">
          <cell r="D813">
            <v>0</v>
          </cell>
        </row>
        <row r="814">
          <cell r="D814">
            <v>0</v>
          </cell>
        </row>
        <row r="815">
          <cell r="D815">
            <v>0</v>
          </cell>
        </row>
        <row r="816">
          <cell r="D816">
            <v>0</v>
          </cell>
        </row>
        <row r="817">
          <cell r="D817">
            <v>0</v>
          </cell>
        </row>
        <row r="818">
          <cell r="D818">
            <v>0</v>
          </cell>
        </row>
        <row r="819">
          <cell r="D819">
            <v>0</v>
          </cell>
        </row>
        <row r="820">
          <cell r="D820">
            <v>0</v>
          </cell>
        </row>
        <row r="821">
          <cell r="D821">
            <v>0</v>
          </cell>
        </row>
        <row r="822">
          <cell r="D822">
            <v>0</v>
          </cell>
        </row>
        <row r="823">
          <cell r="D823">
            <v>0</v>
          </cell>
        </row>
        <row r="824">
          <cell r="D824">
            <v>0</v>
          </cell>
        </row>
        <row r="825">
          <cell r="D825">
            <v>0</v>
          </cell>
        </row>
        <row r="826">
          <cell r="D826">
            <v>0</v>
          </cell>
        </row>
        <row r="827">
          <cell r="D827">
            <v>0</v>
          </cell>
        </row>
        <row r="828">
          <cell r="D828">
            <v>0</v>
          </cell>
        </row>
        <row r="829">
          <cell r="D829">
            <v>0</v>
          </cell>
        </row>
        <row r="830">
          <cell r="D830">
            <v>0</v>
          </cell>
        </row>
        <row r="831">
          <cell r="D831">
            <v>0</v>
          </cell>
        </row>
        <row r="832">
          <cell r="D832">
            <v>0</v>
          </cell>
        </row>
        <row r="833">
          <cell r="D833">
            <v>0</v>
          </cell>
        </row>
        <row r="834">
          <cell r="D834">
            <v>0</v>
          </cell>
        </row>
        <row r="835">
          <cell r="D835">
            <v>0</v>
          </cell>
        </row>
        <row r="836">
          <cell r="D836">
            <v>0</v>
          </cell>
        </row>
        <row r="837">
          <cell r="D837">
            <v>0</v>
          </cell>
        </row>
        <row r="838">
          <cell r="D838">
            <v>0</v>
          </cell>
        </row>
        <row r="839">
          <cell r="D839">
            <v>0</v>
          </cell>
        </row>
        <row r="840">
          <cell r="D840">
            <v>0</v>
          </cell>
        </row>
        <row r="841">
          <cell r="D841">
            <v>0</v>
          </cell>
        </row>
        <row r="842">
          <cell r="D842">
            <v>0</v>
          </cell>
        </row>
        <row r="843">
          <cell r="D843">
            <v>0</v>
          </cell>
        </row>
        <row r="844">
          <cell r="D844">
            <v>0</v>
          </cell>
        </row>
        <row r="845">
          <cell r="D845">
            <v>0</v>
          </cell>
        </row>
        <row r="846">
          <cell r="D846">
            <v>0</v>
          </cell>
        </row>
        <row r="847">
          <cell r="D847">
            <v>0</v>
          </cell>
        </row>
        <row r="848">
          <cell r="D848">
            <v>0</v>
          </cell>
        </row>
        <row r="849">
          <cell r="D849">
            <v>0</v>
          </cell>
        </row>
        <row r="850">
          <cell r="D850">
            <v>0</v>
          </cell>
        </row>
        <row r="851">
          <cell r="D851">
            <v>0</v>
          </cell>
        </row>
        <row r="852">
          <cell r="D852">
            <v>0</v>
          </cell>
        </row>
        <row r="853">
          <cell r="D853">
            <v>0</v>
          </cell>
        </row>
        <row r="854">
          <cell r="D854">
            <v>0</v>
          </cell>
        </row>
        <row r="855">
          <cell r="D855">
            <v>0</v>
          </cell>
        </row>
        <row r="856">
          <cell r="D856">
            <v>0</v>
          </cell>
        </row>
        <row r="857">
          <cell r="D857">
            <v>0</v>
          </cell>
        </row>
        <row r="858">
          <cell r="D858">
            <v>0</v>
          </cell>
        </row>
        <row r="859">
          <cell r="D859">
            <v>0</v>
          </cell>
        </row>
        <row r="860">
          <cell r="D860">
            <v>0</v>
          </cell>
        </row>
        <row r="861">
          <cell r="D861">
            <v>0</v>
          </cell>
        </row>
        <row r="862">
          <cell r="D862">
            <v>0</v>
          </cell>
        </row>
        <row r="863">
          <cell r="D863">
            <v>0</v>
          </cell>
        </row>
        <row r="864">
          <cell r="D864">
            <v>0</v>
          </cell>
        </row>
        <row r="865">
          <cell r="D865">
            <v>0</v>
          </cell>
        </row>
        <row r="866">
          <cell r="D866">
            <v>0</v>
          </cell>
        </row>
        <row r="867">
          <cell r="D867">
            <v>0</v>
          </cell>
        </row>
        <row r="868">
          <cell r="D868">
            <v>0</v>
          </cell>
        </row>
        <row r="869">
          <cell r="D869">
            <v>0</v>
          </cell>
        </row>
        <row r="870">
          <cell r="D870">
            <v>0</v>
          </cell>
        </row>
        <row r="871">
          <cell r="D871">
            <v>0</v>
          </cell>
        </row>
        <row r="872">
          <cell r="D872">
            <v>0</v>
          </cell>
        </row>
        <row r="873">
          <cell r="D873">
            <v>0</v>
          </cell>
        </row>
        <row r="874">
          <cell r="D874">
            <v>0</v>
          </cell>
        </row>
        <row r="875">
          <cell r="D875">
            <v>0</v>
          </cell>
        </row>
        <row r="876">
          <cell r="D876">
            <v>0</v>
          </cell>
        </row>
        <row r="877">
          <cell r="D877">
            <v>0</v>
          </cell>
        </row>
        <row r="878">
          <cell r="D878">
            <v>0</v>
          </cell>
        </row>
        <row r="879">
          <cell r="D879">
            <v>0</v>
          </cell>
        </row>
        <row r="880">
          <cell r="D880">
            <v>0</v>
          </cell>
        </row>
        <row r="881">
          <cell r="D881">
            <v>0</v>
          </cell>
        </row>
        <row r="882">
          <cell r="D882">
            <v>0</v>
          </cell>
        </row>
        <row r="883">
          <cell r="D883">
            <v>0</v>
          </cell>
        </row>
        <row r="884">
          <cell r="D884">
            <v>0</v>
          </cell>
        </row>
        <row r="885">
          <cell r="D885">
            <v>0</v>
          </cell>
        </row>
        <row r="886">
          <cell r="D886">
            <v>0</v>
          </cell>
        </row>
        <row r="887">
          <cell r="D887">
            <v>0</v>
          </cell>
        </row>
        <row r="888">
          <cell r="D888">
            <v>0</v>
          </cell>
        </row>
        <row r="889">
          <cell r="D889">
            <v>0</v>
          </cell>
        </row>
        <row r="890">
          <cell r="D890">
            <v>0</v>
          </cell>
        </row>
        <row r="891">
          <cell r="D891">
            <v>0</v>
          </cell>
        </row>
        <row r="892">
          <cell r="D892">
            <v>0</v>
          </cell>
        </row>
        <row r="893">
          <cell r="D893">
            <v>0</v>
          </cell>
        </row>
        <row r="894">
          <cell r="D894">
            <v>0</v>
          </cell>
        </row>
        <row r="895">
          <cell r="D895">
            <v>0</v>
          </cell>
        </row>
        <row r="896">
          <cell r="D896">
            <v>0</v>
          </cell>
        </row>
        <row r="897">
          <cell r="D897">
            <v>0</v>
          </cell>
        </row>
        <row r="898">
          <cell r="D898">
            <v>0</v>
          </cell>
        </row>
        <row r="899">
          <cell r="D899">
            <v>0</v>
          </cell>
        </row>
        <row r="900">
          <cell r="D900">
            <v>0</v>
          </cell>
        </row>
        <row r="901">
          <cell r="D901">
            <v>0</v>
          </cell>
        </row>
        <row r="902">
          <cell r="D902">
            <v>0</v>
          </cell>
        </row>
        <row r="903">
          <cell r="D903">
            <v>0</v>
          </cell>
        </row>
        <row r="904">
          <cell r="D904">
            <v>0</v>
          </cell>
        </row>
        <row r="905">
          <cell r="D905">
            <v>0</v>
          </cell>
        </row>
        <row r="906">
          <cell r="D906">
            <v>0</v>
          </cell>
        </row>
        <row r="907">
          <cell r="D907">
            <v>0</v>
          </cell>
        </row>
        <row r="908">
          <cell r="D908">
            <v>0</v>
          </cell>
        </row>
        <row r="909">
          <cell r="D909">
            <v>0</v>
          </cell>
        </row>
        <row r="910">
          <cell r="D910">
            <v>0</v>
          </cell>
        </row>
        <row r="911">
          <cell r="D911">
            <v>0</v>
          </cell>
        </row>
        <row r="912">
          <cell r="D912">
            <v>0</v>
          </cell>
        </row>
        <row r="913">
          <cell r="D913">
            <v>0</v>
          </cell>
        </row>
        <row r="914">
          <cell r="D914">
            <v>0</v>
          </cell>
        </row>
        <row r="915">
          <cell r="D915">
            <v>0</v>
          </cell>
        </row>
        <row r="916">
          <cell r="D916">
            <v>0</v>
          </cell>
        </row>
        <row r="917">
          <cell r="D917">
            <v>0</v>
          </cell>
        </row>
        <row r="918">
          <cell r="D918">
            <v>0</v>
          </cell>
        </row>
        <row r="919">
          <cell r="D919">
            <v>0</v>
          </cell>
        </row>
        <row r="920">
          <cell r="D920">
            <v>0</v>
          </cell>
        </row>
        <row r="921">
          <cell r="D921">
            <v>0</v>
          </cell>
        </row>
        <row r="922">
          <cell r="D922">
            <v>0</v>
          </cell>
        </row>
        <row r="923">
          <cell r="D923">
            <v>0</v>
          </cell>
        </row>
        <row r="924">
          <cell r="D924">
            <v>0</v>
          </cell>
        </row>
        <row r="925">
          <cell r="D925">
            <v>0</v>
          </cell>
        </row>
        <row r="926">
          <cell r="D926">
            <v>0</v>
          </cell>
        </row>
        <row r="927">
          <cell r="D927">
            <v>0</v>
          </cell>
        </row>
        <row r="928">
          <cell r="D928">
            <v>0</v>
          </cell>
        </row>
        <row r="929">
          <cell r="D929">
            <v>0</v>
          </cell>
        </row>
        <row r="930">
          <cell r="D930">
            <v>0</v>
          </cell>
        </row>
        <row r="931">
          <cell r="D931">
            <v>0</v>
          </cell>
        </row>
        <row r="932">
          <cell r="D932">
            <v>0</v>
          </cell>
        </row>
        <row r="933">
          <cell r="D933">
            <v>0</v>
          </cell>
        </row>
        <row r="934">
          <cell r="D934">
            <v>0</v>
          </cell>
        </row>
        <row r="935">
          <cell r="D935">
            <v>0</v>
          </cell>
        </row>
        <row r="936">
          <cell r="D936">
            <v>0</v>
          </cell>
        </row>
        <row r="937">
          <cell r="D937">
            <v>0</v>
          </cell>
        </row>
        <row r="938">
          <cell r="D938">
            <v>0</v>
          </cell>
        </row>
        <row r="939">
          <cell r="D939">
            <v>0</v>
          </cell>
        </row>
        <row r="940">
          <cell r="D940">
            <v>0</v>
          </cell>
        </row>
        <row r="941">
          <cell r="D941">
            <v>0</v>
          </cell>
        </row>
        <row r="942">
          <cell r="D942">
            <v>0</v>
          </cell>
        </row>
        <row r="943">
          <cell r="D943">
            <v>0</v>
          </cell>
        </row>
        <row r="944">
          <cell r="D944">
            <v>0</v>
          </cell>
        </row>
        <row r="945">
          <cell r="D945">
            <v>0</v>
          </cell>
        </row>
        <row r="946">
          <cell r="D946">
            <v>0</v>
          </cell>
        </row>
        <row r="947">
          <cell r="D947">
            <v>0</v>
          </cell>
        </row>
        <row r="948">
          <cell r="D948">
            <v>0</v>
          </cell>
        </row>
        <row r="949">
          <cell r="D949">
            <v>0</v>
          </cell>
        </row>
        <row r="950">
          <cell r="D950">
            <v>0</v>
          </cell>
        </row>
        <row r="951">
          <cell r="D951">
            <v>0</v>
          </cell>
        </row>
        <row r="952">
          <cell r="D952">
            <v>0</v>
          </cell>
        </row>
        <row r="953">
          <cell r="D953">
            <v>0</v>
          </cell>
        </row>
        <row r="954">
          <cell r="D954">
            <v>0</v>
          </cell>
        </row>
        <row r="955">
          <cell r="D955">
            <v>0</v>
          </cell>
        </row>
        <row r="956">
          <cell r="D956">
            <v>0</v>
          </cell>
        </row>
        <row r="957">
          <cell r="D957">
            <v>0</v>
          </cell>
        </row>
        <row r="958">
          <cell r="D958">
            <v>0</v>
          </cell>
        </row>
        <row r="959">
          <cell r="D959">
            <v>0</v>
          </cell>
        </row>
        <row r="960">
          <cell r="D960">
            <v>0</v>
          </cell>
        </row>
        <row r="961">
          <cell r="D961">
            <v>0</v>
          </cell>
        </row>
        <row r="962">
          <cell r="D962">
            <v>0</v>
          </cell>
        </row>
        <row r="963">
          <cell r="D963">
            <v>0</v>
          </cell>
        </row>
        <row r="964">
          <cell r="D964">
            <v>0</v>
          </cell>
        </row>
        <row r="965">
          <cell r="D965">
            <v>0</v>
          </cell>
        </row>
        <row r="966">
          <cell r="D966">
            <v>0</v>
          </cell>
        </row>
        <row r="967">
          <cell r="D967">
            <v>0</v>
          </cell>
        </row>
        <row r="968">
          <cell r="D968">
            <v>0</v>
          </cell>
        </row>
        <row r="969">
          <cell r="D969">
            <v>0</v>
          </cell>
        </row>
        <row r="970">
          <cell r="D970">
            <v>0</v>
          </cell>
        </row>
        <row r="971">
          <cell r="D971">
            <v>0</v>
          </cell>
        </row>
        <row r="972">
          <cell r="D972">
            <v>0</v>
          </cell>
        </row>
        <row r="973">
          <cell r="D973">
            <v>0</v>
          </cell>
        </row>
        <row r="974">
          <cell r="D974">
            <v>0</v>
          </cell>
        </row>
        <row r="975">
          <cell r="D975">
            <v>0</v>
          </cell>
        </row>
        <row r="976">
          <cell r="D976">
            <v>0</v>
          </cell>
        </row>
        <row r="977">
          <cell r="D977">
            <v>0</v>
          </cell>
        </row>
        <row r="978">
          <cell r="D978">
            <v>0</v>
          </cell>
        </row>
        <row r="979">
          <cell r="D979">
            <v>0</v>
          </cell>
        </row>
        <row r="980">
          <cell r="D980">
            <v>0</v>
          </cell>
        </row>
        <row r="981">
          <cell r="D981">
            <v>0</v>
          </cell>
        </row>
        <row r="982">
          <cell r="D982">
            <v>0</v>
          </cell>
        </row>
        <row r="983">
          <cell r="D983">
            <v>0</v>
          </cell>
        </row>
        <row r="984">
          <cell r="D984">
            <v>0</v>
          </cell>
        </row>
        <row r="985">
          <cell r="D985">
            <v>0</v>
          </cell>
        </row>
        <row r="986">
          <cell r="D986">
            <v>0</v>
          </cell>
        </row>
        <row r="987">
          <cell r="D987">
            <v>0</v>
          </cell>
        </row>
        <row r="988">
          <cell r="D988">
            <v>0</v>
          </cell>
        </row>
        <row r="989">
          <cell r="D989">
            <v>0</v>
          </cell>
        </row>
        <row r="990">
          <cell r="D990">
            <v>0</v>
          </cell>
        </row>
        <row r="991">
          <cell r="D991">
            <v>0</v>
          </cell>
        </row>
        <row r="992">
          <cell r="D992">
            <v>0</v>
          </cell>
        </row>
        <row r="993">
          <cell r="D993">
            <v>0</v>
          </cell>
        </row>
        <row r="994">
          <cell r="D994">
            <v>0</v>
          </cell>
        </row>
        <row r="995">
          <cell r="D995">
            <v>0</v>
          </cell>
        </row>
        <row r="996">
          <cell r="D996">
            <v>0</v>
          </cell>
        </row>
        <row r="997">
          <cell r="D997">
            <v>0</v>
          </cell>
        </row>
        <row r="998">
          <cell r="D998">
            <v>0</v>
          </cell>
        </row>
        <row r="999">
          <cell r="D999">
            <v>0</v>
          </cell>
        </row>
        <row r="1000">
          <cell r="D1000">
            <v>0</v>
          </cell>
        </row>
        <row r="1001">
          <cell r="D1001">
            <v>0</v>
          </cell>
        </row>
        <row r="1002">
          <cell r="D1002">
            <v>0</v>
          </cell>
        </row>
        <row r="1003">
          <cell r="D1003">
            <v>0</v>
          </cell>
        </row>
        <row r="1004">
          <cell r="D1004">
            <v>0</v>
          </cell>
        </row>
        <row r="1005">
          <cell r="D1005">
            <v>0</v>
          </cell>
        </row>
        <row r="1006">
          <cell r="D1006">
            <v>0</v>
          </cell>
        </row>
        <row r="1007">
          <cell r="D1007">
            <v>0</v>
          </cell>
        </row>
        <row r="1008">
          <cell r="D1008">
            <v>0</v>
          </cell>
        </row>
        <row r="1009">
          <cell r="D1009">
            <v>0</v>
          </cell>
        </row>
        <row r="1010">
          <cell r="D1010">
            <v>0</v>
          </cell>
        </row>
        <row r="1011">
          <cell r="D1011">
            <v>0</v>
          </cell>
        </row>
        <row r="1012">
          <cell r="D1012">
            <v>0</v>
          </cell>
        </row>
        <row r="1013">
          <cell r="D1013">
            <v>0</v>
          </cell>
        </row>
        <row r="1014">
          <cell r="D1014">
            <v>0</v>
          </cell>
        </row>
        <row r="1015">
          <cell r="D1015">
            <v>0</v>
          </cell>
        </row>
        <row r="1016">
          <cell r="D1016">
            <v>0</v>
          </cell>
        </row>
        <row r="1017">
          <cell r="D1017">
            <v>0</v>
          </cell>
        </row>
        <row r="1018">
          <cell r="D1018">
            <v>0</v>
          </cell>
        </row>
        <row r="1019">
          <cell r="D1019">
            <v>0</v>
          </cell>
        </row>
        <row r="1020">
          <cell r="D1020">
            <v>0</v>
          </cell>
        </row>
        <row r="1021">
          <cell r="D1021">
            <v>0</v>
          </cell>
        </row>
        <row r="1022">
          <cell r="D1022">
            <v>0</v>
          </cell>
        </row>
        <row r="1023">
          <cell r="D1023">
            <v>0</v>
          </cell>
        </row>
        <row r="1024">
          <cell r="D1024">
            <v>0</v>
          </cell>
        </row>
        <row r="1025">
          <cell r="D1025">
            <v>0</v>
          </cell>
        </row>
        <row r="1026">
          <cell r="D1026">
            <v>0</v>
          </cell>
        </row>
        <row r="1027">
          <cell r="D1027">
            <v>0</v>
          </cell>
        </row>
        <row r="1028">
          <cell r="D1028">
            <v>0</v>
          </cell>
        </row>
        <row r="1029">
          <cell r="D1029">
            <v>0</v>
          </cell>
        </row>
        <row r="1030">
          <cell r="D1030">
            <v>0</v>
          </cell>
        </row>
        <row r="1031">
          <cell r="D1031">
            <v>0</v>
          </cell>
        </row>
        <row r="1032">
          <cell r="D1032">
            <v>0</v>
          </cell>
        </row>
        <row r="1033">
          <cell r="D1033">
            <v>0</v>
          </cell>
        </row>
        <row r="1034">
          <cell r="D1034">
            <v>0</v>
          </cell>
        </row>
        <row r="1035">
          <cell r="D1035">
            <v>0</v>
          </cell>
        </row>
        <row r="1036">
          <cell r="D1036">
            <v>0</v>
          </cell>
        </row>
        <row r="1037">
          <cell r="D1037">
            <v>0</v>
          </cell>
        </row>
        <row r="1038">
          <cell r="D1038">
            <v>0</v>
          </cell>
        </row>
        <row r="1039">
          <cell r="D1039">
            <v>0</v>
          </cell>
        </row>
        <row r="1040">
          <cell r="D1040">
            <v>0</v>
          </cell>
        </row>
        <row r="1041">
          <cell r="D1041">
            <v>0</v>
          </cell>
        </row>
        <row r="1042">
          <cell r="D1042">
            <v>0</v>
          </cell>
        </row>
        <row r="1043">
          <cell r="D1043">
            <v>0</v>
          </cell>
        </row>
        <row r="1044">
          <cell r="D1044">
            <v>0</v>
          </cell>
        </row>
        <row r="1045">
          <cell r="D1045">
            <v>0</v>
          </cell>
        </row>
        <row r="1046">
          <cell r="D1046">
            <v>0</v>
          </cell>
        </row>
        <row r="1047">
          <cell r="D1047">
            <v>0</v>
          </cell>
        </row>
        <row r="1048">
          <cell r="D1048">
            <v>0</v>
          </cell>
        </row>
        <row r="1049">
          <cell r="D1049">
            <v>0</v>
          </cell>
        </row>
        <row r="1050">
          <cell r="D1050">
            <v>0</v>
          </cell>
        </row>
        <row r="1051">
          <cell r="D1051">
            <v>0</v>
          </cell>
        </row>
        <row r="1052">
          <cell r="D1052">
            <v>0</v>
          </cell>
        </row>
        <row r="1053">
          <cell r="D1053">
            <v>0</v>
          </cell>
        </row>
        <row r="1054">
          <cell r="D1054">
            <v>0</v>
          </cell>
        </row>
        <row r="1055">
          <cell r="D1055">
            <v>0</v>
          </cell>
        </row>
        <row r="1056">
          <cell r="D1056">
            <v>0</v>
          </cell>
        </row>
        <row r="1057">
          <cell r="D1057">
            <v>0</v>
          </cell>
        </row>
        <row r="1058">
          <cell r="D1058">
            <v>0</v>
          </cell>
        </row>
        <row r="1059">
          <cell r="D1059">
            <v>0</v>
          </cell>
        </row>
        <row r="1060">
          <cell r="D1060">
            <v>0</v>
          </cell>
        </row>
        <row r="1061">
          <cell r="D1061">
            <v>0</v>
          </cell>
        </row>
        <row r="1062">
          <cell r="D1062">
            <v>0</v>
          </cell>
        </row>
        <row r="1063">
          <cell r="D1063">
            <v>0</v>
          </cell>
        </row>
        <row r="1064">
          <cell r="D1064">
            <v>0</v>
          </cell>
        </row>
        <row r="1065">
          <cell r="D1065">
            <v>0</v>
          </cell>
        </row>
        <row r="1066">
          <cell r="D1066">
            <v>0</v>
          </cell>
        </row>
        <row r="1067">
          <cell r="D1067">
            <v>0</v>
          </cell>
        </row>
        <row r="1068">
          <cell r="D1068">
            <v>0</v>
          </cell>
        </row>
        <row r="1069">
          <cell r="D1069">
            <v>0</v>
          </cell>
        </row>
        <row r="1070">
          <cell r="D1070">
            <v>0</v>
          </cell>
        </row>
        <row r="1071">
          <cell r="D1071">
            <v>0</v>
          </cell>
        </row>
        <row r="1072">
          <cell r="D1072">
            <v>0</v>
          </cell>
        </row>
        <row r="1073">
          <cell r="D1073">
            <v>0</v>
          </cell>
        </row>
        <row r="1074">
          <cell r="D1074">
            <v>0</v>
          </cell>
        </row>
        <row r="1075">
          <cell r="D1075">
            <v>0</v>
          </cell>
        </row>
        <row r="1076">
          <cell r="D1076">
            <v>0</v>
          </cell>
        </row>
        <row r="1077">
          <cell r="D1077">
            <v>0</v>
          </cell>
        </row>
        <row r="1078">
          <cell r="D1078">
            <v>0</v>
          </cell>
        </row>
        <row r="1079">
          <cell r="D1079">
            <v>0</v>
          </cell>
        </row>
        <row r="1080">
          <cell r="D1080">
            <v>0</v>
          </cell>
        </row>
        <row r="1081">
          <cell r="D1081">
            <v>0</v>
          </cell>
        </row>
        <row r="1082">
          <cell r="D1082">
            <v>0</v>
          </cell>
        </row>
        <row r="1083">
          <cell r="D1083">
            <v>0</v>
          </cell>
        </row>
        <row r="1084">
          <cell r="D1084">
            <v>0</v>
          </cell>
        </row>
        <row r="1085">
          <cell r="D1085">
            <v>0</v>
          </cell>
        </row>
        <row r="1086">
          <cell r="D1086">
            <v>0</v>
          </cell>
        </row>
        <row r="1087">
          <cell r="D1087">
            <v>0</v>
          </cell>
        </row>
        <row r="1088">
          <cell r="D1088">
            <v>0</v>
          </cell>
        </row>
        <row r="1089">
          <cell r="D1089">
            <v>0</v>
          </cell>
        </row>
        <row r="1090">
          <cell r="D1090">
            <v>0</v>
          </cell>
        </row>
        <row r="1091">
          <cell r="D1091">
            <v>0</v>
          </cell>
        </row>
        <row r="1092">
          <cell r="D1092">
            <v>0</v>
          </cell>
        </row>
        <row r="1093">
          <cell r="D1093">
            <v>0</v>
          </cell>
        </row>
        <row r="1094">
          <cell r="D1094">
            <v>0</v>
          </cell>
        </row>
        <row r="1095">
          <cell r="D1095">
            <v>0</v>
          </cell>
        </row>
        <row r="1096">
          <cell r="D1096">
            <v>0</v>
          </cell>
        </row>
        <row r="1097">
          <cell r="D1097">
            <v>0</v>
          </cell>
        </row>
        <row r="1098">
          <cell r="D1098">
            <v>0</v>
          </cell>
        </row>
        <row r="1099">
          <cell r="D1099">
            <v>0</v>
          </cell>
        </row>
        <row r="1100">
          <cell r="D1100">
            <v>0</v>
          </cell>
        </row>
        <row r="1101">
          <cell r="D1101">
            <v>0</v>
          </cell>
        </row>
        <row r="1102">
          <cell r="D1102">
            <v>0</v>
          </cell>
        </row>
        <row r="1103">
          <cell r="D1103">
            <v>0</v>
          </cell>
        </row>
        <row r="1104">
          <cell r="D1104">
            <v>0</v>
          </cell>
        </row>
        <row r="1105">
          <cell r="D1105">
            <v>0</v>
          </cell>
        </row>
        <row r="1106">
          <cell r="D1106">
            <v>0</v>
          </cell>
        </row>
        <row r="1107">
          <cell r="D1107">
            <v>0</v>
          </cell>
        </row>
        <row r="1108">
          <cell r="D1108">
            <v>0</v>
          </cell>
        </row>
        <row r="1109">
          <cell r="D1109">
            <v>0</v>
          </cell>
        </row>
        <row r="1110">
          <cell r="D1110">
            <v>0</v>
          </cell>
        </row>
        <row r="1111">
          <cell r="D1111">
            <v>0</v>
          </cell>
        </row>
        <row r="1112">
          <cell r="D1112">
            <v>0</v>
          </cell>
        </row>
        <row r="1113">
          <cell r="D1113">
            <v>0</v>
          </cell>
        </row>
        <row r="1114">
          <cell r="D1114">
            <v>0</v>
          </cell>
        </row>
        <row r="1115">
          <cell r="D1115">
            <v>0</v>
          </cell>
        </row>
        <row r="1116">
          <cell r="D1116">
            <v>0</v>
          </cell>
        </row>
        <row r="1117">
          <cell r="D1117">
            <v>0</v>
          </cell>
        </row>
        <row r="1118">
          <cell r="D1118">
            <v>0</v>
          </cell>
        </row>
        <row r="1119">
          <cell r="D1119">
            <v>0</v>
          </cell>
        </row>
        <row r="1120">
          <cell r="D1120">
            <v>0</v>
          </cell>
        </row>
        <row r="1121">
          <cell r="D1121">
            <v>0</v>
          </cell>
        </row>
        <row r="1122">
          <cell r="D1122">
            <v>0</v>
          </cell>
        </row>
        <row r="1123">
          <cell r="D1123">
            <v>0</v>
          </cell>
        </row>
        <row r="1124">
          <cell r="D1124">
            <v>0</v>
          </cell>
        </row>
        <row r="1125">
          <cell r="D1125">
            <v>0</v>
          </cell>
        </row>
        <row r="1126">
          <cell r="D1126">
            <v>0</v>
          </cell>
        </row>
        <row r="1127">
          <cell r="D1127">
            <v>0</v>
          </cell>
        </row>
        <row r="1128">
          <cell r="D1128">
            <v>0</v>
          </cell>
        </row>
        <row r="1129">
          <cell r="D1129">
            <v>0</v>
          </cell>
        </row>
        <row r="1130">
          <cell r="D1130">
            <v>0</v>
          </cell>
        </row>
        <row r="1131">
          <cell r="D1131">
            <v>0</v>
          </cell>
        </row>
        <row r="1132">
          <cell r="D1132">
            <v>0</v>
          </cell>
        </row>
        <row r="1133">
          <cell r="D1133">
            <v>0</v>
          </cell>
        </row>
        <row r="1134">
          <cell r="D1134">
            <v>0</v>
          </cell>
        </row>
        <row r="1135">
          <cell r="D1135">
            <v>0</v>
          </cell>
        </row>
        <row r="1136">
          <cell r="D1136">
            <v>0</v>
          </cell>
        </row>
        <row r="1137">
          <cell r="D1137">
            <v>0</v>
          </cell>
        </row>
        <row r="1138">
          <cell r="D1138">
            <v>0</v>
          </cell>
        </row>
        <row r="1139">
          <cell r="D1139">
            <v>0</v>
          </cell>
        </row>
        <row r="1140">
          <cell r="D1140">
            <v>0</v>
          </cell>
        </row>
        <row r="1141">
          <cell r="D1141">
            <v>0</v>
          </cell>
        </row>
        <row r="1142">
          <cell r="D1142">
            <v>0</v>
          </cell>
        </row>
        <row r="1143">
          <cell r="D1143">
            <v>0</v>
          </cell>
        </row>
        <row r="1144">
          <cell r="D1144">
            <v>0</v>
          </cell>
        </row>
        <row r="1145">
          <cell r="D1145">
            <v>0</v>
          </cell>
        </row>
        <row r="1146">
          <cell r="D1146">
            <v>0</v>
          </cell>
        </row>
        <row r="1147">
          <cell r="D1147">
            <v>0</v>
          </cell>
        </row>
        <row r="1148">
          <cell r="D1148">
            <v>0</v>
          </cell>
        </row>
        <row r="1149">
          <cell r="D1149">
            <v>0</v>
          </cell>
        </row>
        <row r="1150">
          <cell r="D1150">
            <v>0</v>
          </cell>
        </row>
        <row r="1151">
          <cell r="D1151">
            <v>0</v>
          </cell>
        </row>
        <row r="1152">
          <cell r="D1152">
            <v>0</v>
          </cell>
        </row>
        <row r="1153">
          <cell r="D1153">
            <v>0</v>
          </cell>
        </row>
        <row r="1154">
          <cell r="D1154">
            <v>0</v>
          </cell>
        </row>
        <row r="1155">
          <cell r="D1155">
            <v>0</v>
          </cell>
        </row>
        <row r="1156">
          <cell r="D1156">
            <v>0</v>
          </cell>
        </row>
        <row r="1157">
          <cell r="D1157">
            <v>0</v>
          </cell>
        </row>
        <row r="1158">
          <cell r="D1158">
            <v>0</v>
          </cell>
        </row>
        <row r="1159">
          <cell r="D1159">
            <v>0</v>
          </cell>
        </row>
        <row r="1160">
          <cell r="D1160">
            <v>0</v>
          </cell>
        </row>
        <row r="1161">
          <cell r="D1161">
            <v>0</v>
          </cell>
        </row>
        <row r="1162">
          <cell r="D1162">
            <v>0</v>
          </cell>
        </row>
        <row r="1163">
          <cell r="D1163">
            <v>0</v>
          </cell>
        </row>
        <row r="1164">
          <cell r="D1164">
            <v>0</v>
          </cell>
        </row>
        <row r="1165">
          <cell r="D1165">
            <v>0</v>
          </cell>
        </row>
        <row r="1166">
          <cell r="D1166">
            <v>0</v>
          </cell>
        </row>
        <row r="1167">
          <cell r="D1167">
            <v>0</v>
          </cell>
        </row>
        <row r="1168">
          <cell r="D1168">
            <v>0</v>
          </cell>
        </row>
        <row r="1169">
          <cell r="D1169">
            <v>0</v>
          </cell>
        </row>
        <row r="1170">
          <cell r="D1170">
            <v>0</v>
          </cell>
        </row>
        <row r="1171">
          <cell r="D1171">
            <v>0</v>
          </cell>
        </row>
        <row r="1172">
          <cell r="D1172">
            <v>0</v>
          </cell>
        </row>
        <row r="1173">
          <cell r="D1173">
            <v>0</v>
          </cell>
        </row>
        <row r="1174">
          <cell r="D1174">
            <v>0</v>
          </cell>
        </row>
        <row r="1175">
          <cell r="D1175">
            <v>0</v>
          </cell>
        </row>
        <row r="1176">
          <cell r="D1176">
            <v>0</v>
          </cell>
        </row>
        <row r="1177">
          <cell r="D1177">
            <v>0</v>
          </cell>
        </row>
        <row r="1178">
          <cell r="D1178">
            <v>0</v>
          </cell>
        </row>
        <row r="1179">
          <cell r="D1179">
            <v>0</v>
          </cell>
        </row>
        <row r="1180">
          <cell r="D1180">
            <v>0</v>
          </cell>
        </row>
        <row r="1181">
          <cell r="D1181">
            <v>0</v>
          </cell>
        </row>
        <row r="1182">
          <cell r="D1182">
            <v>0</v>
          </cell>
        </row>
        <row r="1183">
          <cell r="D1183">
            <v>0</v>
          </cell>
        </row>
        <row r="1184">
          <cell r="D1184">
            <v>0</v>
          </cell>
        </row>
        <row r="1185">
          <cell r="D1185">
            <v>0</v>
          </cell>
        </row>
        <row r="1186">
          <cell r="D1186">
            <v>0</v>
          </cell>
        </row>
        <row r="1187">
          <cell r="D1187">
            <v>0</v>
          </cell>
        </row>
        <row r="1188">
          <cell r="D1188">
            <v>0</v>
          </cell>
        </row>
        <row r="1189">
          <cell r="D1189">
            <v>0</v>
          </cell>
        </row>
        <row r="1190">
          <cell r="D1190">
            <v>0</v>
          </cell>
        </row>
        <row r="1191">
          <cell r="D1191">
            <v>0</v>
          </cell>
        </row>
        <row r="1192">
          <cell r="D1192">
            <v>0</v>
          </cell>
        </row>
        <row r="1193">
          <cell r="D1193">
            <v>0</v>
          </cell>
        </row>
        <row r="1194">
          <cell r="D1194">
            <v>0</v>
          </cell>
        </row>
        <row r="1195">
          <cell r="D1195">
            <v>0</v>
          </cell>
        </row>
        <row r="1196">
          <cell r="D1196">
            <v>0</v>
          </cell>
        </row>
        <row r="1197">
          <cell r="D1197">
            <v>0</v>
          </cell>
        </row>
        <row r="1198">
          <cell r="D1198">
            <v>0</v>
          </cell>
        </row>
        <row r="1199">
          <cell r="D1199">
            <v>0</v>
          </cell>
        </row>
        <row r="1200">
          <cell r="D1200">
            <v>0</v>
          </cell>
        </row>
        <row r="1201">
          <cell r="D1201">
            <v>0</v>
          </cell>
        </row>
        <row r="1202">
          <cell r="D1202">
            <v>0</v>
          </cell>
        </row>
        <row r="1203">
          <cell r="D1203">
            <v>0</v>
          </cell>
        </row>
        <row r="1204">
          <cell r="D1204">
            <v>0</v>
          </cell>
        </row>
        <row r="1205">
          <cell r="D1205">
            <v>0</v>
          </cell>
        </row>
        <row r="1206">
          <cell r="D1206">
            <v>0</v>
          </cell>
        </row>
        <row r="1207">
          <cell r="D1207">
            <v>0</v>
          </cell>
        </row>
        <row r="1208">
          <cell r="D1208">
            <v>0</v>
          </cell>
        </row>
        <row r="1209">
          <cell r="D1209">
            <v>0</v>
          </cell>
        </row>
        <row r="1210">
          <cell r="D1210">
            <v>0</v>
          </cell>
        </row>
        <row r="1211">
          <cell r="D1211">
            <v>0</v>
          </cell>
        </row>
        <row r="1212">
          <cell r="D1212">
            <v>0</v>
          </cell>
        </row>
        <row r="1213">
          <cell r="D1213">
            <v>0</v>
          </cell>
        </row>
        <row r="1214">
          <cell r="D1214">
            <v>0</v>
          </cell>
        </row>
        <row r="1215">
          <cell r="D1215">
            <v>0</v>
          </cell>
        </row>
        <row r="1216">
          <cell r="D1216">
            <v>0</v>
          </cell>
        </row>
        <row r="1217">
          <cell r="D1217">
            <v>0</v>
          </cell>
        </row>
        <row r="1218">
          <cell r="D1218">
            <v>0</v>
          </cell>
        </row>
        <row r="1219">
          <cell r="D1219">
            <v>0</v>
          </cell>
        </row>
        <row r="1220">
          <cell r="D1220">
            <v>0</v>
          </cell>
        </row>
        <row r="1221">
          <cell r="D1221">
            <v>0</v>
          </cell>
        </row>
        <row r="1222">
          <cell r="D1222">
            <v>0</v>
          </cell>
        </row>
        <row r="1223">
          <cell r="D1223">
            <v>0</v>
          </cell>
        </row>
        <row r="1224">
          <cell r="D1224">
            <v>0</v>
          </cell>
        </row>
        <row r="1225">
          <cell r="D1225">
            <v>0</v>
          </cell>
        </row>
        <row r="1226">
          <cell r="D1226">
            <v>0</v>
          </cell>
        </row>
        <row r="1227">
          <cell r="D1227">
            <v>0</v>
          </cell>
        </row>
        <row r="1228">
          <cell r="D1228">
            <v>0</v>
          </cell>
        </row>
        <row r="1229">
          <cell r="D1229">
            <v>0</v>
          </cell>
        </row>
        <row r="1230">
          <cell r="D1230">
            <v>0</v>
          </cell>
        </row>
        <row r="1231">
          <cell r="D1231">
            <v>0</v>
          </cell>
        </row>
        <row r="1232">
          <cell r="D1232">
            <v>0</v>
          </cell>
        </row>
        <row r="1233">
          <cell r="D1233">
            <v>0</v>
          </cell>
        </row>
        <row r="1234">
          <cell r="D1234">
            <v>0</v>
          </cell>
        </row>
        <row r="1235">
          <cell r="D1235">
            <v>0</v>
          </cell>
        </row>
        <row r="1236">
          <cell r="D1236">
            <v>0</v>
          </cell>
        </row>
        <row r="1237">
          <cell r="D1237">
            <v>0</v>
          </cell>
        </row>
        <row r="1238">
          <cell r="D1238">
            <v>0</v>
          </cell>
        </row>
        <row r="1239">
          <cell r="D1239">
            <v>0</v>
          </cell>
        </row>
        <row r="1240">
          <cell r="D1240">
            <v>0</v>
          </cell>
        </row>
        <row r="1241">
          <cell r="D1241">
            <v>0</v>
          </cell>
        </row>
        <row r="1242">
          <cell r="D1242">
            <v>0</v>
          </cell>
        </row>
        <row r="1243">
          <cell r="D1243">
            <v>0</v>
          </cell>
        </row>
        <row r="1244">
          <cell r="D1244">
            <v>0</v>
          </cell>
        </row>
        <row r="1245">
          <cell r="D1245">
            <v>0</v>
          </cell>
        </row>
        <row r="1246">
          <cell r="D1246">
            <v>0</v>
          </cell>
        </row>
        <row r="1247">
          <cell r="D1247">
            <v>0</v>
          </cell>
        </row>
        <row r="1248">
          <cell r="D1248">
            <v>0</v>
          </cell>
        </row>
        <row r="1249">
          <cell r="D1249">
            <v>0</v>
          </cell>
        </row>
        <row r="1250">
          <cell r="D1250">
            <v>0</v>
          </cell>
        </row>
        <row r="1251">
          <cell r="D1251">
            <v>0</v>
          </cell>
        </row>
        <row r="1252">
          <cell r="D1252">
            <v>0</v>
          </cell>
        </row>
        <row r="1253">
          <cell r="D1253">
            <v>0</v>
          </cell>
        </row>
        <row r="1254">
          <cell r="D1254">
            <v>0</v>
          </cell>
        </row>
        <row r="1255">
          <cell r="D1255">
            <v>0</v>
          </cell>
        </row>
        <row r="1256">
          <cell r="D1256">
            <v>0</v>
          </cell>
        </row>
        <row r="1257">
          <cell r="D1257">
            <v>0</v>
          </cell>
        </row>
        <row r="1258">
          <cell r="D1258">
            <v>0</v>
          </cell>
        </row>
        <row r="1259">
          <cell r="D1259">
            <v>0</v>
          </cell>
        </row>
        <row r="1260">
          <cell r="D1260">
            <v>0</v>
          </cell>
        </row>
        <row r="1261">
          <cell r="D1261">
            <v>0</v>
          </cell>
        </row>
        <row r="1262">
          <cell r="D1262">
            <v>0</v>
          </cell>
        </row>
        <row r="1263">
          <cell r="D1263">
            <v>0</v>
          </cell>
        </row>
        <row r="1264">
          <cell r="D1264">
            <v>0</v>
          </cell>
        </row>
        <row r="1265">
          <cell r="D1265">
            <v>0</v>
          </cell>
        </row>
        <row r="1266">
          <cell r="D1266">
            <v>0</v>
          </cell>
        </row>
        <row r="1267">
          <cell r="D1267">
            <v>0</v>
          </cell>
        </row>
        <row r="1268">
          <cell r="D1268">
            <v>0</v>
          </cell>
        </row>
        <row r="1269">
          <cell r="D1269">
            <v>0</v>
          </cell>
        </row>
        <row r="1270">
          <cell r="D1270">
            <v>0</v>
          </cell>
        </row>
        <row r="1271">
          <cell r="D1271">
            <v>0</v>
          </cell>
        </row>
        <row r="1272">
          <cell r="D1272">
            <v>0</v>
          </cell>
        </row>
        <row r="1273">
          <cell r="D1273">
            <v>0</v>
          </cell>
        </row>
        <row r="1274">
          <cell r="D1274">
            <v>0</v>
          </cell>
        </row>
        <row r="1275">
          <cell r="D1275">
            <v>0</v>
          </cell>
        </row>
        <row r="1276">
          <cell r="D1276">
            <v>0</v>
          </cell>
        </row>
        <row r="1277">
          <cell r="D1277">
            <v>0</v>
          </cell>
        </row>
        <row r="1278">
          <cell r="D1278">
            <v>0</v>
          </cell>
        </row>
        <row r="1279">
          <cell r="D1279">
            <v>0</v>
          </cell>
        </row>
        <row r="1280">
          <cell r="D1280">
            <v>0</v>
          </cell>
        </row>
        <row r="1281">
          <cell r="D1281">
            <v>0</v>
          </cell>
        </row>
        <row r="1282">
          <cell r="D1282">
            <v>0</v>
          </cell>
        </row>
        <row r="1283">
          <cell r="D1283">
            <v>0</v>
          </cell>
        </row>
        <row r="1284">
          <cell r="D1284">
            <v>0</v>
          </cell>
        </row>
        <row r="1285">
          <cell r="D1285">
            <v>0</v>
          </cell>
        </row>
        <row r="1286">
          <cell r="D1286">
            <v>0</v>
          </cell>
        </row>
        <row r="1287">
          <cell r="D1287">
            <v>0</v>
          </cell>
        </row>
        <row r="1288">
          <cell r="D1288">
            <v>0</v>
          </cell>
        </row>
        <row r="1289">
          <cell r="D1289">
            <v>0</v>
          </cell>
        </row>
        <row r="1290">
          <cell r="D1290">
            <v>0</v>
          </cell>
        </row>
        <row r="1291">
          <cell r="D1291">
            <v>0</v>
          </cell>
        </row>
        <row r="1292">
          <cell r="D1292">
            <v>0</v>
          </cell>
        </row>
        <row r="1293">
          <cell r="D1293">
            <v>0</v>
          </cell>
        </row>
        <row r="1294">
          <cell r="D1294">
            <v>0</v>
          </cell>
        </row>
        <row r="1295">
          <cell r="D1295">
            <v>0</v>
          </cell>
        </row>
        <row r="1296">
          <cell r="D1296">
            <v>0</v>
          </cell>
        </row>
        <row r="1297">
          <cell r="D1297">
            <v>0</v>
          </cell>
        </row>
        <row r="1298">
          <cell r="D1298">
            <v>0</v>
          </cell>
        </row>
        <row r="1299">
          <cell r="D1299">
            <v>0</v>
          </cell>
        </row>
        <row r="1300">
          <cell r="D1300">
            <v>0</v>
          </cell>
        </row>
        <row r="1301">
          <cell r="D1301">
            <v>0</v>
          </cell>
        </row>
        <row r="1302">
          <cell r="D1302">
            <v>0</v>
          </cell>
        </row>
        <row r="1303">
          <cell r="D1303">
            <v>0</v>
          </cell>
        </row>
        <row r="1304">
          <cell r="D1304">
            <v>0</v>
          </cell>
        </row>
        <row r="1305">
          <cell r="D1305">
            <v>0</v>
          </cell>
        </row>
        <row r="1306">
          <cell r="D1306">
            <v>0</v>
          </cell>
        </row>
        <row r="1307">
          <cell r="D1307">
            <v>0</v>
          </cell>
        </row>
        <row r="1308">
          <cell r="D1308">
            <v>0</v>
          </cell>
        </row>
        <row r="1309">
          <cell r="D1309">
            <v>0</v>
          </cell>
        </row>
        <row r="1310">
          <cell r="D1310">
            <v>0</v>
          </cell>
        </row>
        <row r="1311">
          <cell r="D1311">
            <v>0</v>
          </cell>
        </row>
        <row r="1312">
          <cell r="D1312">
            <v>0</v>
          </cell>
        </row>
        <row r="1313">
          <cell r="D1313">
            <v>0</v>
          </cell>
        </row>
        <row r="1314">
          <cell r="D1314">
            <v>0</v>
          </cell>
        </row>
        <row r="1315">
          <cell r="D1315">
            <v>0</v>
          </cell>
        </row>
        <row r="1316">
          <cell r="D1316">
            <v>0</v>
          </cell>
        </row>
        <row r="1317">
          <cell r="D1317">
            <v>0</v>
          </cell>
        </row>
        <row r="1318">
          <cell r="D1318">
            <v>0</v>
          </cell>
        </row>
        <row r="1319">
          <cell r="D1319">
            <v>0</v>
          </cell>
        </row>
        <row r="1320">
          <cell r="D1320">
            <v>0</v>
          </cell>
        </row>
        <row r="1321">
          <cell r="D1321">
            <v>0</v>
          </cell>
        </row>
        <row r="1322">
          <cell r="D1322">
            <v>0</v>
          </cell>
        </row>
        <row r="1323">
          <cell r="D1323">
            <v>0</v>
          </cell>
        </row>
        <row r="1324">
          <cell r="D1324">
            <v>0</v>
          </cell>
        </row>
        <row r="1325">
          <cell r="D1325">
            <v>0</v>
          </cell>
        </row>
        <row r="1326">
          <cell r="D1326">
            <v>0</v>
          </cell>
        </row>
        <row r="1327">
          <cell r="D1327">
            <v>0</v>
          </cell>
        </row>
        <row r="1328">
          <cell r="D1328">
            <v>0</v>
          </cell>
        </row>
        <row r="1329">
          <cell r="D1329">
            <v>0</v>
          </cell>
        </row>
        <row r="1330">
          <cell r="D1330">
            <v>0</v>
          </cell>
        </row>
        <row r="1331">
          <cell r="D1331">
            <v>0</v>
          </cell>
        </row>
        <row r="1332">
          <cell r="D1332">
            <v>0</v>
          </cell>
        </row>
        <row r="1333">
          <cell r="D1333">
            <v>0</v>
          </cell>
        </row>
        <row r="1334">
          <cell r="D1334">
            <v>0</v>
          </cell>
        </row>
        <row r="1335">
          <cell r="D1335">
            <v>0</v>
          </cell>
        </row>
        <row r="1336">
          <cell r="D1336">
            <v>0</v>
          </cell>
        </row>
        <row r="1337">
          <cell r="D1337">
            <v>0</v>
          </cell>
        </row>
        <row r="1338">
          <cell r="D1338">
            <v>0</v>
          </cell>
        </row>
        <row r="1339">
          <cell r="D1339">
            <v>0</v>
          </cell>
        </row>
        <row r="1340">
          <cell r="D1340">
            <v>0</v>
          </cell>
        </row>
        <row r="1341">
          <cell r="D1341">
            <v>0</v>
          </cell>
        </row>
        <row r="1342">
          <cell r="D1342">
            <v>0</v>
          </cell>
        </row>
        <row r="1343">
          <cell r="D1343">
            <v>0</v>
          </cell>
        </row>
        <row r="1344">
          <cell r="D1344">
            <v>0</v>
          </cell>
        </row>
        <row r="1345">
          <cell r="D1345">
            <v>0</v>
          </cell>
        </row>
        <row r="1346">
          <cell r="D1346">
            <v>0</v>
          </cell>
        </row>
        <row r="1347">
          <cell r="D1347">
            <v>0</v>
          </cell>
        </row>
        <row r="1348">
          <cell r="D1348">
            <v>0</v>
          </cell>
        </row>
        <row r="1349">
          <cell r="D1349">
            <v>0</v>
          </cell>
        </row>
        <row r="1350">
          <cell r="D1350">
            <v>0</v>
          </cell>
        </row>
        <row r="1351">
          <cell r="D1351">
            <v>0</v>
          </cell>
        </row>
        <row r="1352">
          <cell r="D1352">
            <v>0</v>
          </cell>
        </row>
        <row r="1353">
          <cell r="D1353">
            <v>0</v>
          </cell>
        </row>
        <row r="1354">
          <cell r="D1354">
            <v>0</v>
          </cell>
        </row>
        <row r="1355">
          <cell r="D1355">
            <v>0</v>
          </cell>
        </row>
        <row r="1356">
          <cell r="D1356">
            <v>0</v>
          </cell>
        </row>
        <row r="1357">
          <cell r="D1357">
            <v>0</v>
          </cell>
        </row>
        <row r="1358">
          <cell r="D1358">
            <v>0</v>
          </cell>
        </row>
        <row r="1359">
          <cell r="D1359">
            <v>0</v>
          </cell>
        </row>
        <row r="1360">
          <cell r="D1360">
            <v>0</v>
          </cell>
        </row>
        <row r="1361">
          <cell r="D1361">
            <v>0</v>
          </cell>
        </row>
        <row r="1362">
          <cell r="D1362">
            <v>0</v>
          </cell>
        </row>
        <row r="1363">
          <cell r="D1363">
            <v>0</v>
          </cell>
        </row>
        <row r="1364">
          <cell r="D1364">
            <v>0</v>
          </cell>
        </row>
        <row r="1365">
          <cell r="D1365">
            <v>0</v>
          </cell>
        </row>
        <row r="1366">
          <cell r="D1366">
            <v>0</v>
          </cell>
        </row>
        <row r="1367">
          <cell r="D1367">
            <v>0</v>
          </cell>
        </row>
        <row r="1368">
          <cell r="D1368">
            <v>0</v>
          </cell>
        </row>
        <row r="1369">
          <cell r="D1369">
            <v>0</v>
          </cell>
        </row>
        <row r="1370">
          <cell r="D1370">
            <v>0</v>
          </cell>
        </row>
        <row r="1371">
          <cell r="D1371">
            <v>0</v>
          </cell>
        </row>
        <row r="1372">
          <cell r="D1372">
            <v>0</v>
          </cell>
        </row>
        <row r="1373">
          <cell r="D1373">
            <v>0</v>
          </cell>
        </row>
        <row r="1374">
          <cell r="D1374">
            <v>0</v>
          </cell>
        </row>
        <row r="1375">
          <cell r="D1375">
            <v>0</v>
          </cell>
        </row>
        <row r="1376">
          <cell r="D1376">
            <v>0</v>
          </cell>
        </row>
        <row r="1377">
          <cell r="D1377">
            <v>0</v>
          </cell>
        </row>
        <row r="1378">
          <cell r="D1378">
            <v>0</v>
          </cell>
        </row>
        <row r="1379">
          <cell r="D1379">
            <v>0</v>
          </cell>
        </row>
        <row r="1380">
          <cell r="D1380">
            <v>0</v>
          </cell>
        </row>
        <row r="1381">
          <cell r="D1381">
            <v>0</v>
          </cell>
        </row>
        <row r="1382">
          <cell r="D1382">
            <v>0</v>
          </cell>
        </row>
        <row r="1383">
          <cell r="D1383">
            <v>0</v>
          </cell>
        </row>
        <row r="1384">
          <cell r="D1384">
            <v>0</v>
          </cell>
        </row>
        <row r="1385">
          <cell r="D1385">
            <v>0</v>
          </cell>
        </row>
        <row r="1386">
          <cell r="D1386">
            <v>0</v>
          </cell>
        </row>
        <row r="1387">
          <cell r="D1387">
            <v>0</v>
          </cell>
        </row>
        <row r="1388">
          <cell r="D1388">
            <v>0</v>
          </cell>
        </row>
        <row r="1389">
          <cell r="D1389">
            <v>0</v>
          </cell>
        </row>
        <row r="1390">
          <cell r="D1390">
            <v>0</v>
          </cell>
        </row>
        <row r="1391">
          <cell r="D1391">
            <v>0</v>
          </cell>
        </row>
        <row r="1392">
          <cell r="D1392">
            <v>0</v>
          </cell>
        </row>
        <row r="1393">
          <cell r="D1393">
            <v>0</v>
          </cell>
        </row>
        <row r="1394">
          <cell r="D1394">
            <v>0</v>
          </cell>
        </row>
        <row r="1395">
          <cell r="D1395">
            <v>0</v>
          </cell>
        </row>
        <row r="1396">
          <cell r="D1396">
            <v>0</v>
          </cell>
        </row>
        <row r="1397">
          <cell r="D1397">
            <v>0</v>
          </cell>
        </row>
        <row r="1398">
          <cell r="D1398">
            <v>0</v>
          </cell>
        </row>
        <row r="1399">
          <cell r="D1399">
            <v>0</v>
          </cell>
        </row>
        <row r="1400">
          <cell r="D1400">
            <v>0</v>
          </cell>
        </row>
        <row r="1401">
          <cell r="D1401">
            <v>0</v>
          </cell>
        </row>
        <row r="1402">
          <cell r="D1402">
            <v>0</v>
          </cell>
        </row>
        <row r="1403">
          <cell r="D1403">
            <v>0</v>
          </cell>
        </row>
        <row r="1404">
          <cell r="D1404">
            <v>0</v>
          </cell>
        </row>
        <row r="1405">
          <cell r="D1405">
            <v>0</v>
          </cell>
        </row>
        <row r="1406">
          <cell r="D1406">
            <v>0</v>
          </cell>
        </row>
        <row r="1407">
          <cell r="D1407">
            <v>0</v>
          </cell>
        </row>
        <row r="1408">
          <cell r="D1408">
            <v>0</v>
          </cell>
        </row>
        <row r="1409">
          <cell r="D1409">
            <v>0</v>
          </cell>
        </row>
        <row r="1410">
          <cell r="D1410">
            <v>0</v>
          </cell>
        </row>
        <row r="1411">
          <cell r="D1411">
            <v>0</v>
          </cell>
        </row>
        <row r="1412">
          <cell r="D1412">
            <v>0</v>
          </cell>
        </row>
        <row r="1413">
          <cell r="D1413">
            <v>0</v>
          </cell>
        </row>
        <row r="1414">
          <cell r="D1414">
            <v>0</v>
          </cell>
        </row>
        <row r="1415">
          <cell r="D1415">
            <v>0</v>
          </cell>
        </row>
        <row r="1416">
          <cell r="D1416">
            <v>0</v>
          </cell>
        </row>
        <row r="1417">
          <cell r="D1417">
            <v>0</v>
          </cell>
        </row>
        <row r="1418">
          <cell r="D1418">
            <v>0</v>
          </cell>
        </row>
        <row r="1419">
          <cell r="D1419">
            <v>0</v>
          </cell>
        </row>
        <row r="1420">
          <cell r="D1420">
            <v>0</v>
          </cell>
        </row>
        <row r="1421">
          <cell r="D1421">
            <v>0</v>
          </cell>
        </row>
        <row r="1422">
          <cell r="D1422">
            <v>0</v>
          </cell>
        </row>
        <row r="1423">
          <cell r="D1423">
            <v>0</v>
          </cell>
        </row>
        <row r="1424">
          <cell r="D1424">
            <v>0</v>
          </cell>
        </row>
        <row r="1425">
          <cell r="D1425">
            <v>0</v>
          </cell>
        </row>
        <row r="1426">
          <cell r="D1426">
            <v>0</v>
          </cell>
        </row>
        <row r="1427">
          <cell r="D1427">
            <v>0</v>
          </cell>
        </row>
        <row r="1428">
          <cell r="D1428">
            <v>0</v>
          </cell>
        </row>
        <row r="1429">
          <cell r="D1429">
            <v>0</v>
          </cell>
        </row>
        <row r="1430">
          <cell r="D1430">
            <v>0</v>
          </cell>
        </row>
        <row r="1431">
          <cell r="D1431">
            <v>0</v>
          </cell>
        </row>
        <row r="1432">
          <cell r="D1432">
            <v>0</v>
          </cell>
        </row>
        <row r="1433">
          <cell r="D1433">
            <v>0</v>
          </cell>
        </row>
        <row r="1434">
          <cell r="D1434">
            <v>0</v>
          </cell>
        </row>
        <row r="1435">
          <cell r="D1435">
            <v>0</v>
          </cell>
        </row>
        <row r="1436">
          <cell r="D1436">
            <v>0</v>
          </cell>
        </row>
        <row r="1437">
          <cell r="D1437">
            <v>0</v>
          </cell>
        </row>
        <row r="1438">
          <cell r="D1438">
            <v>0</v>
          </cell>
        </row>
        <row r="1439">
          <cell r="D1439">
            <v>0</v>
          </cell>
        </row>
        <row r="1440">
          <cell r="D1440">
            <v>0</v>
          </cell>
        </row>
        <row r="1441">
          <cell r="D1441">
            <v>0</v>
          </cell>
        </row>
        <row r="1442">
          <cell r="D1442">
            <v>0</v>
          </cell>
        </row>
        <row r="1443">
          <cell r="D1443">
            <v>0</v>
          </cell>
        </row>
        <row r="1444">
          <cell r="D1444">
            <v>0</v>
          </cell>
        </row>
        <row r="1445">
          <cell r="D1445">
            <v>0</v>
          </cell>
        </row>
        <row r="1446">
          <cell r="D1446">
            <v>0</v>
          </cell>
        </row>
        <row r="1447">
          <cell r="D1447">
            <v>0</v>
          </cell>
        </row>
        <row r="1448">
          <cell r="D1448">
            <v>0</v>
          </cell>
        </row>
        <row r="1449">
          <cell r="D1449">
            <v>0</v>
          </cell>
        </row>
        <row r="1450">
          <cell r="D1450">
            <v>0</v>
          </cell>
        </row>
        <row r="1451">
          <cell r="D1451">
            <v>0</v>
          </cell>
        </row>
        <row r="1452">
          <cell r="D1452">
            <v>0</v>
          </cell>
        </row>
        <row r="1453">
          <cell r="D1453">
            <v>0</v>
          </cell>
        </row>
        <row r="1454">
          <cell r="D1454">
            <v>0</v>
          </cell>
        </row>
        <row r="1455">
          <cell r="D1455">
            <v>0</v>
          </cell>
        </row>
        <row r="1456">
          <cell r="D1456">
            <v>0</v>
          </cell>
        </row>
        <row r="1457">
          <cell r="D1457">
            <v>0</v>
          </cell>
        </row>
        <row r="1458">
          <cell r="D1458">
            <v>0</v>
          </cell>
        </row>
        <row r="1459">
          <cell r="D1459">
            <v>0</v>
          </cell>
        </row>
        <row r="1460">
          <cell r="D1460">
            <v>0</v>
          </cell>
        </row>
        <row r="1461">
          <cell r="D1461">
            <v>0</v>
          </cell>
        </row>
        <row r="1462">
          <cell r="D1462">
            <v>0</v>
          </cell>
        </row>
        <row r="1463">
          <cell r="D1463">
            <v>0</v>
          </cell>
        </row>
        <row r="1464">
          <cell r="D1464">
            <v>0</v>
          </cell>
        </row>
        <row r="1465">
          <cell r="D1465">
            <v>0</v>
          </cell>
        </row>
        <row r="1466">
          <cell r="D1466">
            <v>0</v>
          </cell>
        </row>
        <row r="1467">
          <cell r="D1467">
            <v>0</v>
          </cell>
        </row>
        <row r="1468">
          <cell r="D1468">
            <v>0</v>
          </cell>
        </row>
        <row r="1469">
          <cell r="D1469">
            <v>0</v>
          </cell>
        </row>
        <row r="1470">
          <cell r="D1470">
            <v>0</v>
          </cell>
        </row>
        <row r="1471">
          <cell r="D1471">
            <v>0</v>
          </cell>
        </row>
        <row r="1472">
          <cell r="D1472">
            <v>0</v>
          </cell>
        </row>
        <row r="1473">
          <cell r="D1473">
            <v>0</v>
          </cell>
        </row>
        <row r="1474">
          <cell r="D1474">
            <v>0</v>
          </cell>
        </row>
        <row r="1475">
          <cell r="D1475">
            <v>0</v>
          </cell>
        </row>
        <row r="1476">
          <cell r="D1476">
            <v>0</v>
          </cell>
        </row>
        <row r="1477">
          <cell r="D1477">
            <v>0</v>
          </cell>
        </row>
        <row r="1478">
          <cell r="D1478">
            <v>0</v>
          </cell>
        </row>
        <row r="1479">
          <cell r="D1479">
            <v>0</v>
          </cell>
        </row>
        <row r="1480">
          <cell r="D1480">
            <v>0</v>
          </cell>
        </row>
        <row r="1481">
          <cell r="D1481">
            <v>0</v>
          </cell>
        </row>
        <row r="1482">
          <cell r="D1482">
            <v>0</v>
          </cell>
        </row>
        <row r="1483">
          <cell r="D1483">
            <v>0</v>
          </cell>
        </row>
        <row r="1484">
          <cell r="D1484">
            <v>0</v>
          </cell>
        </row>
        <row r="1485">
          <cell r="D1485">
            <v>0</v>
          </cell>
        </row>
        <row r="1486">
          <cell r="D1486">
            <v>0</v>
          </cell>
        </row>
        <row r="1487">
          <cell r="D1487">
            <v>0</v>
          </cell>
        </row>
        <row r="1488">
          <cell r="D1488">
            <v>0</v>
          </cell>
        </row>
        <row r="1489">
          <cell r="D1489">
            <v>0</v>
          </cell>
        </row>
        <row r="1490">
          <cell r="D1490">
            <v>0</v>
          </cell>
        </row>
        <row r="1491">
          <cell r="D1491">
            <v>0</v>
          </cell>
        </row>
        <row r="1492">
          <cell r="D1492">
            <v>0</v>
          </cell>
        </row>
        <row r="1493">
          <cell r="D1493">
            <v>0</v>
          </cell>
        </row>
        <row r="1494">
          <cell r="D1494">
            <v>0</v>
          </cell>
        </row>
        <row r="1495">
          <cell r="D1495">
            <v>0</v>
          </cell>
        </row>
        <row r="1496">
          <cell r="D1496">
            <v>0</v>
          </cell>
        </row>
        <row r="1497">
          <cell r="D1497">
            <v>0</v>
          </cell>
        </row>
        <row r="1498">
          <cell r="D1498">
            <v>0</v>
          </cell>
        </row>
        <row r="1499">
          <cell r="D1499">
            <v>0</v>
          </cell>
        </row>
        <row r="1500">
          <cell r="D1500">
            <v>0</v>
          </cell>
        </row>
        <row r="1501">
          <cell r="D1501">
            <v>0</v>
          </cell>
        </row>
        <row r="1502">
          <cell r="D1502">
            <v>0</v>
          </cell>
        </row>
        <row r="1503">
          <cell r="D1503">
            <v>0</v>
          </cell>
        </row>
        <row r="1504">
          <cell r="D1504">
            <v>0</v>
          </cell>
        </row>
        <row r="1505">
          <cell r="D1505">
            <v>0</v>
          </cell>
        </row>
        <row r="1506">
          <cell r="D1506">
            <v>0</v>
          </cell>
        </row>
        <row r="1507">
          <cell r="D1507">
            <v>0</v>
          </cell>
        </row>
        <row r="1508">
          <cell r="D1508">
            <v>0</v>
          </cell>
        </row>
        <row r="1509">
          <cell r="D1509">
            <v>0</v>
          </cell>
        </row>
        <row r="1510">
          <cell r="D1510">
            <v>0</v>
          </cell>
        </row>
        <row r="1511">
          <cell r="D1511">
            <v>0</v>
          </cell>
        </row>
        <row r="1512">
          <cell r="D1512">
            <v>0</v>
          </cell>
        </row>
        <row r="1513">
          <cell r="D1513">
            <v>0</v>
          </cell>
        </row>
        <row r="1514">
          <cell r="D1514">
            <v>0</v>
          </cell>
        </row>
        <row r="1515">
          <cell r="D1515">
            <v>0</v>
          </cell>
        </row>
        <row r="1516">
          <cell r="D1516">
            <v>0</v>
          </cell>
        </row>
        <row r="1517">
          <cell r="D1517">
            <v>0</v>
          </cell>
        </row>
        <row r="1518">
          <cell r="D1518">
            <v>0</v>
          </cell>
        </row>
        <row r="1519">
          <cell r="D1519">
            <v>0</v>
          </cell>
        </row>
        <row r="1520">
          <cell r="D1520">
            <v>0</v>
          </cell>
        </row>
        <row r="1521">
          <cell r="D1521">
            <v>0</v>
          </cell>
        </row>
        <row r="1522">
          <cell r="D1522">
            <v>0</v>
          </cell>
        </row>
        <row r="1523">
          <cell r="D1523">
            <v>0</v>
          </cell>
        </row>
        <row r="1524">
          <cell r="D1524">
            <v>0</v>
          </cell>
        </row>
        <row r="1525">
          <cell r="D1525">
            <v>0</v>
          </cell>
        </row>
        <row r="1526">
          <cell r="D1526">
            <v>0</v>
          </cell>
        </row>
        <row r="1527">
          <cell r="D1527">
            <v>0</v>
          </cell>
        </row>
        <row r="1528">
          <cell r="D1528">
            <v>0</v>
          </cell>
        </row>
        <row r="1529">
          <cell r="D1529">
            <v>0</v>
          </cell>
        </row>
        <row r="1530">
          <cell r="D1530">
            <v>0</v>
          </cell>
        </row>
        <row r="1531">
          <cell r="D1531">
            <v>0</v>
          </cell>
        </row>
        <row r="1532">
          <cell r="D1532">
            <v>0</v>
          </cell>
        </row>
        <row r="1533">
          <cell r="D1533">
            <v>0</v>
          </cell>
        </row>
        <row r="1534">
          <cell r="D1534">
            <v>0</v>
          </cell>
        </row>
        <row r="1535">
          <cell r="D1535">
            <v>0</v>
          </cell>
        </row>
        <row r="1536">
          <cell r="D1536">
            <v>0</v>
          </cell>
        </row>
        <row r="1537">
          <cell r="D1537">
            <v>0</v>
          </cell>
        </row>
        <row r="1538">
          <cell r="D1538">
            <v>0</v>
          </cell>
        </row>
        <row r="1539">
          <cell r="D1539">
            <v>0</v>
          </cell>
        </row>
        <row r="1540">
          <cell r="D1540">
            <v>0</v>
          </cell>
        </row>
        <row r="1541">
          <cell r="D1541">
            <v>0</v>
          </cell>
        </row>
        <row r="1542">
          <cell r="D1542">
            <v>0</v>
          </cell>
        </row>
        <row r="1543">
          <cell r="D1543">
            <v>0</v>
          </cell>
        </row>
        <row r="1544">
          <cell r="D1544">
            <v>0</v>
          </cell>
        </row>
        <row r="1545">
          <cell r="D1545">
            <v>0</v>
          </cell>
        </row>
        <row r="1546">
          <cell r="D1546">
            <v>0</v>
          </cell>
        </row>
        <row r="1547">
          <cell r="D1547">
            <v>0</v>
          </cell>
        </row>
        <row r="1548">
          <cell r="D1548">
            <v>0</v>
          </cell>
        </row>
        <row r="1549">
          <cell r="D1549">
            <v>0</v>
          </cell>
        </row>
        <row r="1550">
          <cell r="D1550">
            <v>0</v>
          </cell>
        </row>
        <row r="1551">
          <cell r="D1551">
            <v>0</v>
          </cell>
        </row>
        <row r="1552">
          <cell r="D1552">
            <v>0</v>
          </cell>
        </row>
        <row r="1553">
          <cell r="D1553">
            <v>0</v>
          </cell>
        </row>
        <row r="1554">
          <cell r="D1554">
            <v>0</v>
          </cell>
        </row>
        <row r="1555">
          <cell r="D1555">
            <v>0</v>
          </cell>
        </row>
        <row r="1556">
          <cell r="D1556">
            <v>0</v>
          </cell>
        </row>
        <row r="1557">
          <cell r="D1557">
            <v>0</v>
          </cell>
        </row>
        <row r="1558">
          <cell r="D1558">
            <v>0</v>
          </cell>
        </row>
        <row r="1559">
          <cell r="D1559">
            <v>0</v>
          </cell>
        </row>
        <row r="1560">
          <cell r="D1560">
            <v>0</v>
          </cell>
        </row>
        <row r="1561">
          <cell r="D1561">
            <v>0</v>
          </cell>
        </row>
        <row r="1562">
          <cell r="D1562">
            <v>0</v>
          </cell>
        </row>
        <row r="1563">
          <cell r="D1563">
            <v>0</v>
          </cell>
        </row>
        <row r="1564">
          <cell r="D1564">
            <v>0</v>
          </cell>
        </row>
        <row r="1565">
          <cell r="D1565">
            <v>0</v>
          </cell>
        </row>
        <row r="1566">
          <cell r="D1566">
            <v>0</v>
          </cell>
        </row>
        <row r="1567">
          <cell r="D1567">
            <v>0</v>
          </cell>
        </row>
        <row r="1568">
          <cell r="D1568">
            <v>0</v>
          </cell>
        </row>
        <row r="1569">
          <cell r="D1569">
            <v>0</v>
          </cell>
        </row>
        <row r="1570">
          <cell r="D1570">
            <v>0</v>
          </cell>
        </row>
        <row r="1571">
          <cell r="D1571">
            <v>0</v>
          </cell>
        </row>
        <row r="1572">
          <cell r="D1572">
            <v>0</v>
          </cell>
        </row>
        <row r="1573">
          <cell r="D1573">
            <v>0</v>
          </cell>
        </row>
        <row r="1574">
          <cell r="D1574">
            <v>0</v>
          </cell>
        </row>
        <row r="1575">
          <cell r="D1575">
            <v>0</v>
          </cell>
        </row>
        <row r="1576">
          <cell r="D1576">
            <v>0</v>
          </cell>
        </row>
        <row r="1577">
          <cell r="D1577">
            <v>0</v>
          </cell>
        </row>
        <row r="1578">
          <cell r="D1578">
            <v>0</v>
          </cell>
        </row>
        <row r="1579">
          <cell r="D1579">
            <v>0</v>
          </cell>
        </row>
        <row r="1580">
          <cell r="D1580">
            <v>0</v>
          </cell>
        </row>
        <row r="1581">
          <cell r="D1581">
            <v>0</v>
          </cell>
        </row>
        <row r="1582">
          <cell r="D1582">
            <v>0</v>
          </cell>
        </row>
        <row r="1583">
          <cell r="D1583">
            <v>0</v>
          </cell>
        </row>
        <row r="1584">
          <cell r="D1584">
            <v>0</v>
          </cell>
        </row>
        <row r="1585">
          <cell r="D1585">
            <v>0</v>
          </cell>
        </row>
        <row r="1586">
          <cell r="D1586">
            <v>0</v>
          </cell>
        </row>
        <row r="1587">
          <cell r="D1587">
            <v>0</v>
          </cell>
        </row>
        <row r="1588">
          <cell r="D1588">
            <v>0</v>
          </cell>
        </row>
        <row r="1589">
          <cell r="D1589">
            <v>0</v>
          </cell>
        </row>
        <row r="1590">
          <cell r="D1590">
            <v>0</v>
          </cell>
        </row>
        <row r="1591">
          <cell r="D1591">
            <v>0</v>
          </cell>
        </row>
        <row r="1592">
          <cell r="D1592">
            <v>0</v>
          </cell>
        </row>
        <row r="1593">
          <cell r="D1593">
            <v>0</v>
          </cell>
        </row>
        <row r="1594">
          <cell r="D1594">
            <v>0</v>
          </cell>
        </row>
        <row r="1595">
          <cell r="D1595">
            <v>0</v>
          </cell>
        </row>
        <row r="1596">
          <cell r="D1596">
            <v>0</v>
          </cell>
        </row>
        <row r="1597">
          <cell r="D1597">
            <v>0</v>
          </cell>
        </row>
        <row r="1598">
          <cell r="D1598">
            <v>0</v>
          </cell>
        </row>
        <row r="1599">
          <cell r="D1599">
            <v>0</v>
          </cell>
        </row>
        <row r="1600">
          <cell r="D1600">
            <v>0</v>
          </cell>
        </row>
        <row r="1601">
          <cell r="D1601">
            <v>0</v>
          </cell>
        </row>
        <row r="1602">
          <cell r="D1602">
            <v>0</v>
          </cell>
        </row>
        <row r="1603">
          <cell r="D1603">
            <v>0</v>
          </cell>
        </row>
        <row r="1604">
          <cell r="D1604">
            <v>0</v>
          </cell>
        </row>
        <row r="1605">
          <cell r="D1605">
            <v>0</v>
          </cell>
        </row>
        <row r="1606">
          <cell r="D1606">
            <v>0</v>
          </cell>
        </row>
        <row r="1607">
          <cell r="D1607">
            <v>0</v>
          </cell>
        </row>
        <row r="1608">
          <cell r="D1608">
            <v>0</v>
          </cell>
        </row>
        <row r="1609">
          <cell r="D1609">
            <v>0</v>
          </cell>
        </row>
        <row r="1610">
          <cell r="D1610">
            <v>0</v>
          </cell>
        </row>
        <row r="1611">
          <cell r="D1611">
            <v>0</v>
          </cell>
        </row>
        <row r="1612">
          <cell r="D1612">
            <v>0</v>
          </cell>
        </row>
        <row r="1613">
          <cell r="D1613">
            <v>0</v>
          </cell>
        </row>
        <row r="1614">
          <cell r="D1614">
            <v>0</v>
          </cell>
        </row>
        <row r="1615">
          <cell r="D1615">
            <v>0</v>
          </cell>
        </row>
        <row r="1616">
          <cell r="D1616">
            <v>0</v>
          </cell>
        </row>
        <row r="1617">
          <cell r="D1617">
            <v>0</v>
          </cell>
        </row>
        <row r="1618">
          <cell r="D1618">
            <v>0</v>
          </cell>
        </row>
        <row r="1619">
          <cell r="D1619">
            <v>0</v>
          </cell>
        </row>
        <row r="1620">
          <cell r="D1620">
            <v>0</v>
          </cell>
        </row>
        <row r="1621">
          <cell r="D1621">
            <v>0</v>
          </cell>
        </row>
        <row r="1622">
          <cell r="D1622">
            <v>0</v>
          </cell>
        </row>
        <row r="1623">
          <cell r="D1623">
            <v>0</v>
          </cell>
        </row>
        <row r="1624">
          <cell r="D1624">
            <v>0</v>
          </cell>
        </row>
        <row r="1625">
          <cell r="D1625">
            <v>0</v>
          </cell>
        </row>
        <row r="1626">
          <cell r="D1626">
            <v>0</v>
          </cell>
        </row>
        <row r="1627">
          <cell r="D1627">
            <v>0</v>
          </cell>
        </row>
        <row r="1628">
          <cell r="D1628">
            <v>0</v>
          </cell>
        </row>
        <row r="1629">
          <cell r="D1629">
            <v>0</v>
          </cell>
        </row>
        <row r="1630">
          <cell r="D1630">
            <v>0</v>
          </cell>
        </row>
        <row r="1631">
          <cell r="D1631">
            <v>0</v>
          </cell>
        </row>
        <row r="1632">
          <cell r="D1632">
            <v>0</v>
          </cell>
        </row>
        <row r="1633">
          <cell r="D1633">
            <v>0</v>
          </cell>
        </row>
        <row r="1634">
          <cell r="D1634">
            <v>0</v>
          </cell>
        </row>
        <row r="1635">
          <cell r="D1635">
            <v>0</v>
          </cell>
        </row>
        <row r="1636">
          <cell r="D1636">
            <v>0</v>
          </cell>
        </row>
        <row r="1637">
          <cell r="D1637">
            <v>0</v>
          </cell>
        </row>
        <row r="1638">
          <cell r="D1638">
            <v>0</v>
          </cell>
        </row>
        <row r="1639">
          <cell r="D1639">
            <v>0</v>
          </cell>
        </row>
        <row r="1640">
          <cell r="D1640">
            <v>0</v>
          </cell>
        </row>
        <row r="1641">
          <cell r="D1641">
            <v>0</v>
          </cell>
        </row>
        <row r="1642">
          <cell r="D1642">
            <v>0</v>
          </cell>
        </row>
        <row r="1643">
          <cell r="D1643">
            <v>0</v>
          </cell>
        </row>
        <row r="1644">
          <cell r="D1644">
            <v>0</v>
          </cell>
        </row>
        <row r="1645">
          <cell r="D1645">
            <v>0</v>
          </cell>
        </row>
        <row r="1646">
          <cell r="D1646">
            <v>0</v>
          </cell>
        </row>
        <row r="1647">
          <cell r="D1647">
            <v>0</v>
          </cell>
        </row>
        <row r="1648">
          <cell r="D1648">
            <v>0</v>
          </cell>
        </row>
        <row r="1649">
          <cell r="D1649">
            <v>0</v>
          </cell>
        </row>
        <row r="1650">
          <cell r="D1650">
            <v>0</v>
          </cell>
        </row>
        <row r="1651">
          <cell r="D1651">
            <v>0</v>
          </cell>
        </row>
        <row r="1652">
          <cell r="D1652">
            <v>0</v>
          </cell>
        </row>
        <row r="1653">
          <cell r="D1653">
            <v>0</v>
          </cell>
        </row>
        <row r="1654">
          <cell r="D1654">
            <v>0</v>
          </cell>
        </row>
        <row r="1655">
          <cell r="D1655">
            <v>0</v>
          </cell>
        </row>
        <row r="1656">
          <cell r="D1656">
            <v>0</v>
          </cell>
        </row>
        <row r="1657">
          <cell r="D1657">
            <v>0</v>
          </cell>
        </row>
        <row r="1658">
          <cell r="D1658">
            <v>0</v>
          </cell>
        </row>
        <row r="1659">
          <cell r="D1659">
            <v>0</v>
          </cell>
        </row>
        <row r="1660">
          <cell r="D1660">
            <v>0</v>
          </cell>
        </row>
        <row r="1661">
          <cell r="D1661">
            <v>0</v>
          </cell>
        </row>
        <row r="1662">
          <cell r="D1662">
            <v>0</v>
          </cell>
        </row>
        <row r="1663">
          <cell r="D1663">
            <v>0</v>
          </cell>
        </row>
        <row r="1664">
          <cell r="D1664">
            <v>0</v>
          </cell>
        </row>
        <row r="1665">
          <cell r="D1665">
            <v>0</v>
          </cell>
        </row>
        <row r="1666">
          <cell r="D1666">
            <v>0</v>
          </cell>
        </row>
        <row r="1667">
          <cell r="D1667">
            <v>0</v>
          </cell>
        </row>
        <row r="1668">
          <cell r="D1668">
            <v>0</v>
          </cell>
        </row>
        <row r="1669">
          <cell r="D1669">
            <v>0</v>
          </cell>
        </row>
        <row r="1670">
          <cell r="D1670">
            <v>0</v>
          </cell>
        </row>
        <row r="1671">
          <cell r="D1671">
            <v>0</v>
          </cell>
        </row>
        <row r="1672">
          <cell r="D1672">
            <v>0</v>
          </cell>
        </row>
        <row r="1673">
          <cell r="D1673">
            <v>0</v>
          </cell>
        </row>
        <row r="1674">
          <cell r="D1674">
            <v>0</v>
          </cell>
        </row>
        <row r="1675">
          <cell r="D1675">
            <v>0</v>
          </cell>
        </row>
        <row r="1676">
          <cell r="D1676">
            <v>0</v>
          </cell>
        </row>
        <row r="1677">
          <cell r="D1677">
            <v>0</v>
          </cell>
        </row>
        <row r="1678">
          <cell r="D1678">
            <v>0</v>
          </cell>
        </row>
        <row r="1679">
          <cell r="D1679">
            <v>0</v>
          </cell>
        </row>
        <row r="1680">
          <cell r="D1680">
            <v>0</v>
          </cell>
        </row>
        <row r="1681">
          <cell r="D1681">
            <v>0</v>
          </cell>
        </row>
        <row r="1682">
          <cell r="D1682">
            <v>0</v>
          </cell>
        </row>
        <row r="1683">
          <cell r="D1683">
            <v>0</v>
          </cell>
        </row>
        <row r="1684">
          <cell r="D1684">
            <v>0</v>
          </cell>
        </row>
        <row r="1685">
          <cell r="D1685">
            <v>0</v>
          </cell>
        </row>
        <row r="1686">
          <cell r="D1686">
            <v>0</v>
          </cell>
        </row>
        <row r="1687">
          <cell r="D1687">
            <v>0</v>
          </cell>
        </row>
        <row r="1688">
          <cell r="D1688">
            <v>0</v>
          </cell>
        </row>
        <row r="1689">
          <cell r="D1689">
            <v>0</v>
          </cell>
        </row>
        <row r="1690">
          <cell r="D1690">
            <v>0</v>
          </cell>
        </row>
        <row r="1691">
          <cell r="D1691">
            <v>0</v>
          </cell>
        </row>
        <row r="1692">
          <cell r="D1692">
            <v>0</v>
          </cell>
        </row>
        <row r="1693">
          <cell r="D1693">
            <v>0</v>
          </cell>
        </row>
        <row r="1694">
          <cell r="D1694">
            <v>0</v>
          </cell>
        </row>
        <row r="1695">
          <cell r="D1695">
            <v>0</v>
          </cell>
        </row>
        <row r="1696">
          <cell r="D1696">
            <v>0</v>
          </cell>
        </row>
        <row r="1697">
          <cell r="D1697">
            <v>0</v>
          </cell>
        </row>
        <row r="1698">
          <cell r="D1698">
            <v>0</v>
          </cell>
        </row>
        <row r="1699">
          <cell r="D1699">
            <v>0</v>
          </cell>
        </row>
        <row r="1700">
          <cell r="D1700">
            <v>0</v>
          </cell>
        </row>
        <row r="1701">
          <cell r="D1701">
            <v>0</v>
          </cell>
        </row>
        <row r="1702">
          <cell r="D1702">
            <v>0</v>
          </cell>
        </row>
        <row r="1703">
          <cell r="D1703">
            <v>0</v>
          </cell>
        </row>
        <row r="1704">
          <cell r="D1704">
            <v>0</v>
          </cell>
        </row>
        <row r="1705">
          <cell r="D1705">
            <v>0</v>
          </cell>
        </row>
        <row r="1706">
          <cell r="D1706">
            <v>0</v>
          </cell>
        </row>
        <row r="1707">
          <cell r="D1707">
            <v>0</v>
          </cell>
        </row>
        <row r="1708">
          <cell r="D1708">
            <v>0</v>
          </cell>
        </row>
        <row r="1709">
          <cell r="D1709">
            <v>0</v>
          </cell>
        </row>
        <row r="1710">
          <cell r="D1710">
            <v>0</v>
          </cell>
        </row>
        <row r="1711">
          <cell r="D1711">
            <v>0</v>
          </cell>
        </row>
        <row r="1712">
          <cell r="D1712">
            <v>0</v>
          </cell>
        </row>
        <row r="1713">
          <cell r="D1713">
            <v>0</v>
          </cell>
        </row>
        <row r="1714">
          <cell r="D1714">
            <v>0</v>
          </cell>
        </row>
        <row r="1715">
          <cell r="D1715">
            <v>0</v>
          </cell>
        </row>
        <row r="1716">
          <cell r="D1716">
            <v>0</v>
          </cell>
        </row>
        <row r="1717">
          <cell r="D1717">
            <v>0</v>
          </cell>
        </row>
        <row r="1718">
          <cell r="D1718">
            <v>0</v>
          </cell>
        </row>
        <row r="1719">
          <cell r="D1719">
            <v>0</v>
          </cell>
        </row>
        <row r="1720">
          <cell r="D1720">
            <v>0</v>
          </cell>
        </row>
        <row r="1721">
          <cell r="D1721">
            <v>0</v>
          </cell>
        </row>
        <row r="1722">
          <cell r="D1722">
            <v>0</v>
          </cell>
        </row>
        <row r="1723">
          <cell r="D1723">
            <v>0</v>
          </cell>
        </row>
        <row r="1724">
          <cell r="D1724">
            <v>0</v>
          </cell>
        </row>
        <row r="1725">
          <cell r="D1725">
            <v>0</v>
          </cell>
        </row>
        <row r="1726">
          <cell r="D1726">
            <v>0</v>
          </cell>
        </row>
        <row r="1727">
          <cell r="D1727">
            <v>0</v>
          </cell>
        </row>
        <row r="1728">
          <cell r="D1728">
            <v>0</v>
          </cell>
        </row>
        <row r="1729">
          <cell r="D1729">
            <v>0</v>
          </cell>
        </row>
        <row r="1730">
          <cell r="D1730">
            <v>0</v>
          </cell>
        </row>
        <row r="1731">
          <cell r="D1731">
            <v>0</v>
          </cell>
        </row>
        <row r="1732">
          <cell r="D1732">
            <v>0</v>
          </cell>
        </row>
        <row r="1733">
          <cell r="D1733">
            <v>0</v>
          </cell>
        </row>
        <row r="1734">
          <cell r="D1734">
            <v>0</v>
          </cell>
        </row>
        <row r="1735">
          <cell r="D1735">
            <v>0</v>
          </cell>
        </row>
        <row r="1736">
          <cell r="D1736">
            <v>0</v>
          </cell>
        </row>
        <row r="1737">
          <cell r="D1737">
            <v>0</v>
          </cell>
        </row>
        <row r="1738">
          <cell r="D1738">
            <v>0</v>
          </cell>
        </row>
        <row r="1739">
          <cell r="D1739">
            <v>0</v>
          </cell>
        </row>
        <row r="1740">
          <cell r="D1740">
            <v>0</v>
          </cell>
        </row>
        <row r="1741">
          <cell r="D1741">
            <v>0</v>
          </cell>
        </row>
        <row r="1742">
          <cell r="D1742">
            <v>0</v>
          </cell>
        </row>
        <row r="1743">
          <cell r="D1743">
            <v>0</v>
          </cell>
        </row>
        <row r="1744">
          <cell r="D1744">
            <v>0</v>
          </cell>
        </row>
        <row r="1745">
          <cell r="D1745">
            <v>0</v>
          </cell>
        </row>
        <row r="1746">
          <cell r="D1746">
            <v>0</v>
          </cell>
        </row>
        <row r="1747">
          <cell r="D1747">
            <v>0</v>
          </cell>
        </row>
        <row r="1748">
          <cell r="D1748">
            <v>0</v>
          </cell>
        </row>
        <row r="1749">
          <cell r="D1749">
            <v>0</v>
          </cell>
        </row>
        <row r="1750">
          <cell r="D1750">
            <v>0</v>
          </cell>
        </row>
        <row r="1751">
          <cell r="D1751">
            <v>0</v>
          </cell>
        </row>
        <row r="1752">
          <cell r="D1752">
            <v>0</v>
          </cell>
        </row>
        <row r="1753">
          <cell r="D1753">
            <v>0</v>
          </cell>
        </row>
        <row r="1754">
          <cell r="D1754">
            <v>0</v>
          </cell>
        </row>
        <row r="1755">
          <cell r="D1755">
            <v>0</v>
          </cell>
        </row>
        <row r="1756">
          <cell r="D1756">
            <v>0</v>
          </cell>
        </row>
        <row r="1757">
          <cell r="D1757">
            <v>0</v>
          </cell>
        </row>
        <row r="1758">
          <cell r="D1758">
            <v>0</v>
          </cell>
        </row>
        <row r="1759">
          <cell r="D1759">
            <v>0</v>
          </cell>
        </row>
        <row r="1760">
          <cell r="D1760">
            <v>0</v>
          </cell>
        </row>
        <row r="1761">
          <cell r="D1761">
            <v>0</v>
          </cell>
        </row>
        <row r="1762">
          <cell r="D1762">
            <v>0</v>
          </cell>
        </row>
        <row r="1763">
          <cell r="D1763">
            <v>0</v>
          </cell>
        </row>
        <row r="1764">
          <cell r="D1764">
            <v>0</v>
          </cell>
        </row>
        <row r="1765">
          <cell r="D1765">
            <v>0</v>
          </cell>
        </row>
        <row r="1766">
          <cell r="D1766">
            <v>0</v>
          </cell>
        </row>
        <row r="1767">
          <cell r="D1767">
            <v>0</v>
          </cell>
        </row>
        <row r="1768">
          <cell r="D1768">
            <v>0</v>
          </cell>
        </row>
        <row r="1769">
          <cell r="D1769">
            <v>0</v>
          </cell>
        </row>
        <row r="1770">
          <cell r="D1770">
            <v>0</v>
          </cell>
        </row>
        <row r="1771">
          <cell r="D1771">
            <v>0</v>
          </cell>
        </row>
        <row r="1772">
          <cell r="D1772">
            <v>0</v>
          </cell>
        </row>
        <row r="1773">
          <cell r="D1773">
            <v>0</v>
          </cell>
        </row>
        <row r="1774">
          <cell r="D1774">
            <v>0</v>
          </cell>
        </row>
        <row r="1775">
          <cell r="D1775">
            <v>0</v>
          </cell>
        </row>
        <row r="1776">
          <cell r="D1776">
            <v>0</v>
          </cell>
        </row>
        <row r="1777">
          <cell r="D1777">
            <v>0</v>
          </cell>
        </row>
        <row r="1778">
          <cell r="D1778">
            <v>0</v>
          </cell>
        </row>
        <row r="1779">
          <cell r="D1779">
            <v>0</v>
          </cell>
        </row>
        <row r="1780">
          <cell r="D1780">
            <v>0</v>
          </cell>
        </row>
        <row r="1781">
          <cell r="D1781">
            <v>0</v>
          </cell>
        </row>
        <row r="1782">
          <cell r="D1782">
            <v>0</v>
          </cell>
        </row>
        <row r="1783">
          <cell r="D1783">
            <v>0</v>
          </cell>
        </row>
        <row r="1784">
          <cell r="D1784">
            <v>0</v>
          </cell>
        </row>
        <row r="1785">
          <cell r="D1785">
            <v>0</v>
          </cell>
        </row>
        <row r="1786">
          <cell r="D1786">
            <v>0</v>
          </cell>
        </row>
        <row r="1787">
          <cell r="D1787">
            <v>0</v>
          </cell>
        </row>
        <row r="1788">
          <cell r="D1788">
            <v>0</v>
          </cell>
        </row>
        <row r="1789">
          <cell r="D1789">
            <v>0</v>
          </cell>
        </row>
        <row r="1790">
          <cell r="D1790">
            <v>0</v>
          </cell>
        </row>
        <row r="1791">
          <cell r="D1791">
            <v>0</v>
          </cell>
        </row>
        <row r="1792">
          <cell r="D1792">
            <v>0</v>
          </cell>
        </row>
        <row r="1793">
          <cell r="D1793">
            <v>0</v>
          </cell>
        </row>
        <row r="1794">
          <cell r="D1794">
            <v>0</v>
          </cell>
        </row>
        <row r="1795">
          <cell r="D1795">
            <v>0</v>
          </cell>
        </row>
        <row r="1796">
          <cell r="D1796">
            <v>0</v>
          </cell>
        </row>
        <row r="1797">
          <cell r="D1797">
            <v>0</v>
          </cell>
        </row>
        <row r="1798">
          <cell r="D1798">
            <v>0</v>
          </cell>
        </row>
        <row r="1799">
          <cell r="D1799">
            <v>0</v>
          </cell>
        </row>
        <row r="1800">
          <cell r="D1800">
            <v>0</v>
          </cell>
        </row>
        <row r="1801">
          <cell r="D1801">
            <v>0</v>
          </cell>
        </row>
        <row r="1802">
          <cell r="D1802">
            <v>0</v>
          </cell>
        </row>
        <row r="1803">
          <cell r="D1803">
            <v>0</v>
          </cell>
        </row>
        <row r="1804">
          <cell r="D1804">
            <v>0</v>
          </cell>
        </row>
        <row r="1805">
          <cell r="D1805">
            <v>0</v>
          </cell>
        </row>
        <row r="1806">
          <cell r="D1806">
            <v>0</v>
          </cell>
        </row>
        <row r="1807">
          <cell r="D1807">
            <v>0</v>
          </cell>
        </row>
        <row r="1808">
          <cell r="D1808">
            <v>0</v>
          </cell>
        </row>
        <row r="1809">
          <cell r="D1809">
            <v>0</v>
          </cell>
        </row>
        <row r="1810">
          <cell r="D1810">
            <v>0</v>
          </cell>
        </row>
        <row r="1811">
          <cell r="D1811">
            <v>0</v>
          </cell>
        </row>
        <row r="1812">
          <cell r="D1812">
            <v>0</v>
          </cell>
        </row>
        <row r="1813">
          <cell r="D1813">
            <v>0</v>
          </cell>
        </row>
        <row r="1814">
          <cell r="D1814">
            <v>0</v>
          </cell>
        </row>
        <row r="1815">
          <cell r="D1815">
            <v>0</v>
          </cell>
        </row>
        <row r="1816">
          <cell r="D1816">
            <v>0</v>
          </cell>
        </row>
        <row r="1817">
          <cell r="D1817">
            <v>0</v>
          </cell>
        </row>
        <row r="1818">
          <cell r="D1818">
            <v>0</v>
          </cell>
        </row>
        <row r="1819">
          <cell r="D1819">
            <v>0</v>
          </cell>
        </row>
        <row r="1820">
          <cell r="D1820">
            <v>0</v>
          </cell>
        </row>
        <row r="1821">
          <cell r="D1821">
            <v>0</v>
          </cell>
        </row>
        <row r="1822">
          <cell r="D1822">
            <v>0</v>
          </cell>
        </row>
        <row r="1823">
          <cell r="D1823">
            <v>0</v>
          </cell>
        </row>
        <row r="1824">
          <cell r="D1824">
            <v>0</v>
          </cell>
        </row>
        <row r="1825">
          <cell r="D1825">
            <v>0</v>
          </cell>
        </row>
        <row r="1826">
          <cell r="D1826">
            <v>0</v>
          </cell>
        </row>
        <row r="1827">
          <cell r="D1827">
            <v>0</v>
          </cell>
        </row>
        <row r="1828">
          <cell r="D1828">
            <v>0</v>
          </cell>
        </row>
        <row r="1829">
          <cell r="D1829">
            <v>0</v>
          </cell>
        </row>
        <row r="1830">
          <cell r="D1830">
            <v>0</v>
          </cell>
        </row>
        <row r="1831">
          <cell r="D1831">
            <v>0</v>
          </cell>
        </row>
        <row r="1832">
          <cell r="D1832">
            <v>0</v>
          </cell>
        </row>
        <row r="1833">
          <cell r="D1833">
            <v>0</v>
          </cell>
        </row>
        <row r="1834">
          <cell r="D1834">
            <v>0</v>
          </cell>
        </row>
        <row r="1835">
          <cell r="D1835">
            <v>0</v>
          </cell>
        </row>
        <row r="1836">
          <cell r="D1836">
            <v>0</v>
          </cell>
        </row>
        <row r="1837">
          <cell r="D1837">
            <v>0</v>
          </cell>
        </row>
        <row r="1838">
          <cell r="D1838">
            <v>0</v>
          </cell>
        </row>
        <row r="1839">
          <cell r="D1839">
            <v>0</v>
          </cell>
        </row>
        <row r="1840">
          <cell r="D1840">
            <v>0</v>
          </cell>
        </row>
        <row r="1841">
          <cell r="D1841">
            <v>0</v>
          </cell>
        </row>
        <row r="1842">
          <cell r="D1842">
            <v>0</v>
          </cell>
        </row>
        <row r="1843">
          <cell r="D1843">
            <v>0</v>
          </cell>
        </row>
        <row r="1844">
          <cell r="D1844">
            <v>0</v>
          </cell>
        </row>
        <row r="1845">
          <cell r="D1845">
            <v>0</v>
          </cell>
        </row>
        <row r="1846">
          <cell r="D1846">
            <v>0</v>
          </cell>
        </row>
        <row r="1847">
          <cell r="D1847">
            <v>0</v>
          </cell>
        </row>
        <row r="1848">
          <cell r="D1848">
            <v>0</v>
          </cell>
        </row>
        <row r="1849">
          <cell r="D1849">
            <v>0</v>
          </cell>
        </row>
        <row r="1850">
          <cell r="D1850">
            <v>0</v>
          </cell>
        </row>
        <row r="1851">
          <cell r="D1851">
            <v>0</v>
          </cell>
        </row>
        <row r="1852">
          <cell r="D1852">
            <v>0</v>
          </cell>
        </row>
        <row r="1853">
          <cell r="D1853">
            <v>0</v>
          </cell>
        </row>
        <row r="1854">
          <cell r="D1854">
            <v>0</v>
          </cell>
        </row>
        <row r="1855">
          <cell r="D1855">
            <v>0</v>
          </cell>
        </row>
        <row r="1856">
          <cell r="D1856">
            <v>0</v>
          </cell>
        </row>
        <row r="1857">
          <cell r="D1857">
            <v>0</v>
          </cell>
        </row>
        <row r="1858">
          <cell r="D1858">
            <v>0</v>
          </cell>
        </row>
        <row r="1859">
          <cell r="D1859">
            <v>0</v>
          </cell>
        </row>
        <row r="1860">
          <cell r="D1860">
            <v>0</v>
          </cell>
        </row>
        <row r="1861">
          <cell r="D1861">
            <v>0</v>
          </cell>
        </row>
        <row r="1862">
          <cell r="D1862">
            <v>0</v>
          </cell>
        </row>
        <row r="1863">
          <cell r="D1863">
            <v>0</v>
          </cell>
        </row>
        <row r="1864">
          <cell r="D1864">
            <v>0</v>
          </cell>
        </row>
        <row r="1865">
          <cell r="D1865">
            <v>0</v>
          </cell>
        </row>
        <row r="1866">
          <cell r="D1866">
            <v>0</v>
          </cell>
        </row>
        <row r="1867">
          <cell r="D1867">
            <v>0</v>
          </cell>
        </row>
        <row r="1868">
          <cell r="D1868">
            <v>0</v>
          </cell>
        </row>
        <row r="1869">
          <cell r="D1869">
            <v>0</v>
          </cell>
        </row>
        <row r="1870">
          <cell r="D1870">
            <v>0</v>
          </cell>
        </row>
        <row r="1871">
          <cell r="D1871">
            <v>0</v>
          </cell>
        </row>
        <row r="1872">
          <cell r="D1872">
            <v>0</v>
          </cell>
        </row>
        <row r="1873">
          <cell r="D1873">
            <v>0</v>
          </cell>
        </row>
        <row r="1874">
          <cell r="D1874">
            <v>0</v>
          </cell>
        </row>
        <row r="1875">
          <cell r="D1875">
            <v>0</v>
          </cell>
        </row>
        <row r="1876">
          <cell r="D1876">
            <v>0</v>
          </cell>
        </row>
        <row r="1877">
          <cell r="D1877">
            <v>0</v>
          </cell>
        </row>
        <row r="1878">
          <cell r="D1878">
            <v>0</v>
          </cell>
        </row>
        <row r="1879">
          <cell r="D1879">
            <v>0</v>
          </cell>
        </row>
        <row r="1880">
          <cell r="D1880">
            <v>0</v>
          </cell>
        </row>
        <row r="1881">
          <cell r="D1881">
            <v>0</v>
          </cell>
        </row>
        <row r="1882">
          <cell r="D1882">
            <v>0</v>
          </cell>
        </row>
        <row r="1883">
          <cell r="D1883">
            <v>0</v>
          </cell>
        </row>
        <row r="1884">
          <cell r="D1884">
            <v>0</v>
          </cell>
        </row>
        <row r="1885">
          <cell r="D1885">
            <v>0</v>
          </cell>
        </row>
        <row r="1886">
          <cell r="D1886">
            <v>0</v>
          </cell>
        </row>
        <row r="1887">
          <cell r="D1887">
            <v>0</v>
          </cell>
        </row>
        <row r="1888">
          <cell r="D1888">
            <v>0</v>
          </cell>
        </row>
        <row r="1889">
          <cell r="D1889">
            <v>0</v>
          </cell>
        </row>
        <row r="1890">
          <cell r="D1890">
            <v>0</v>
          </cell>
        </row>
        <row r="1891">
          <cell r="D1891">
            <v>0</v>
          </cell>
        </row>
        <row r="1892">
          <cell r="D1892">
            <v>0</v>
          </cell>
        </row>
        <row r="1893">
          <cell r="D1893">
            <v>0</v>
          </cell>
        </row>
        <row r="1894">
          <cell r="D1894">
            <v>0</v>
          </cell>
        </row>
        <row r="1895">
          <cell r="D1895">
            <v>0</v>
          </cell>
        </row>
        <row r="1896">
          <cell r="D1896">
            <v>0</v>
          </cell>
        </row>
        <row r="1897">
          <cell r="D1897">
            <v>0</v>
          </cell>
        </row>
        <row r="1898">
          <cell r="D1898">
            <v>0</v>
          </cell>
        </row>
        <row r="1899">
          <cell r="D1899">
            <v>0</v>
          </cell>
        </row>
        <row r="1900">
          <cell r="D1900">
            <v>0</v>
          </cell>
        </row>
        <row r="1901">
          <cell r="D1901">
            <v>0</v>
          </cell>
        </row>
        <row r="1902">
          <cell r="D1902">
            <v>0</v>
          </cell>
        </row>
        <row r="1903">
          <cell r="D1903">
            <v>0</v>
          </cell>
        </row>
        <row r="1904">
          <cell r="D1904">
            <v>0</v>
          </cell>
        </row>
        <row r="1905">
          <cell r="D1905">
            <v>0</v>
          </cell>
        </row>
        <row r="1906">
          <cell r="D1906">
            <v>0</v>
          </cell>
        </row>
        <row r="1907">
          <cell r="D1907">
            <v>0</v>
          </cell>
        </row>
        <row r="1908">
          <cell r="D1908">
            <v>0</v>
          </cell>
        </row>
        <row r="1909">
          <cell r="D1909">
            <v>0</v>
          </cell>
        </row>
        <row r="1910">
          <cell r="D1910">
            <v>0</v>
          </cell>
        </row>
        <row r="1911">
          <cell r="D1911">
            <v>0</v>
          </cell>
        </row>
        <row r="1912">
          <cell r="D1912">
            <v>0</v>
          </cell>
        </row>
        <row r="1913">
          <cell r="D1913">
            <v>0</v>
          </cell>
        </row>
        <row r="1914">
          <cell r="D1914">
            <v>0</v>
          </cell>
        </row>
        <row r="1915">
          <cell r="D1915">
            <v>0</v>
          </cell>
        </row>
        <row r="1916">
          <cell r="D1916">
            <v>0</v>
          </cell>
        </row>
        <row r="1917">
          <cell r="D1917">
            <v>0</v>
          </cell>
        </row>
        <row r="1918">
          <cell r="D1918">
            <v>0</v>
          </cell>
        </row>
        <row r="1919">
          <cell r="D1919">
            <v>0</v>
          </cell>
        </row>
        <row r="1920">
          <cell r="D1920">
            <v>0</v>
          </cell>
        </row>
        <row r="1921">
          <cell r="D1921">
            <v>0</v>
          </cell>
        </row>
        <row r="1922">
          <cell r="D1922">
            <v>0</v>
          </cell>
        </row>
        <row r="1923">
          <cell r="D1923">
            <v>0</v>
          </cell>
        </row>
        <row r="1924">
          <cell r="D1924">
            <v>0</v>
          </cell>
        </row>
        <row r="1925">
          <cell r="D1925">
            <v>0</v>
          </cell>
        </row>
        <row r="1926">
          <cell r="D1926">
            <v>0</v>
          </cell>
        </row>
        <row r="1927">
          <cell r="D1927">
            <v>0</v>
          </cell>
        </row>
        <row r="1928">
          <cell r="D1928">
            <v>0</v>
          </cell>
        </row>
        <row r="1929">
          <cell r="D1929">
            <v>0</v>
          </cell>
        </row>
        <row r="1930">
          <cell r="D1930">
            <v>0</v>
          </cell>
        </row>
        <row r="1931">
          <cell r="D1931">
            <v>0</v>
          </cell>
        </row>
        <row r="1932">
          <cell r="D1932">
            <v>0</v>
          </cell>
        </row>
        <row r="1933">
          <cell r="D1933">
            <v>0</v>
          </cell>
        </row>
        <row r="1934">
          <cell r="D1934">
            <v>0</v>
          </cell>
        </row>
        <row r="1935">
          <cell r="D1935">
            <v>0</v>
          </cell>
        </row>
        <row r="1936">
          <cell r="D1936">
            <v>0</v>
          </cell>
        </row>
        <row r="1937">
          <cell r="D1937">
            <v>0</v>
          </cell>
        </row>
        <row r="1938">
          <cell r="D1938">
            <v>0</v>
          </cell>
        </row>
        <row r="1939">
          <cell r="D1939">
            <v>0</v>
          </cell>
        </row>
        <row r="1940">
          <cell r="D1940">
            <v>0</v>
          </cell>
        </row>
        <row r="1941">
          <cell r="D1941">
            <v>0</v>
          </cell>
        </row>
        <row r="1942">
          <cell r="D1942">
            <v>0</v>
          </cell>
        </row>
        <row r="1943">
          <cell r="D1943">
            <v>0</v>
          </cell>
        </row>
        <row r="1944">
          <cell r="D1944">
            <v>0</v>
          </cell>
        </row>
        <row r="1945">
          <cell r="D1945">
            <v>0</v>
          </cell>
        </row>
        <row r="1946">
          <cell r="D1946">
            <v>0</v>
          </cell>
        </row>
        <row r="1947">
          <cell r="D1947">
            <v>0</v>
          </cell>
        </row>
        <row r="1948">
          <cell r="D1948">
            <v>0</v>
          </cell>
        </row>
        <row r="1949">
          <cell r="D1949">
            <v>0</v>
          </cell>
        </row>
        <row r="1950">
          <cell r="D1950">
            <v>0</v>
          </cell>
        </row>
        <row r="1951">
          <cell r="D1951">
            <v>0</v>
          </cell>
        </row>
        <row r="1952">
          <cell r="D1952">
            <v>0</v>
          </cell>
        </row>
        <row r="1953">
          <cell r="D1953">
            <v>0</v>
          </cell>
        </row>
        <row r="1954">
          <cell r="D1954">
            <v>0</v>
          </cell>
        </row>
      </sheetData>
      <sheetData sheetId="6" refreshError="1"/>
      <sheetData sheetId="7" refreshError="1"/>
      <sheetData sheetId="8" refreshError="1">
        <row r="9">
          <cell r="B9" t="str">
            <v xml:space="preserve">PAVIMENTO </v>
          </cell>
        </row>
        <row r="10">
          <cell r="B10" t="str">
            <v xml:space="preserve">PRELIMINARES </v>
          </cell>
        </row>
        <row r="11">
          <cell r="B11" t="str">
            <v xml:space="preserve">Localizacion  y replanteo </v>
          </cell>
          <cell r="C11" t="str">
            <v xml:space="preserve">M2 </v>
          </cell>
        </row>
        <row r="12">
          <cell r="B12" t="str">
            <v xml:space="preserve">Demolición de andenes incluye transporte y disposición final. </v>
          </cell>
          <cell r="C12" t="str">
            <v xml:space="preserve">M2 </v>
          </cell>
        </row>
        <row r="13">
          <cell r="B13" t="str">
            <v xml:space="preserve">Demolición de sardineles h&lt;41 cm. </v>
          </cell>
          <cell r="C13" t="str">
            <v xml:space="preserve">ML </v>
          </cell>
        </row>
        <row r="14">
          <cell r="B14" t="str">
            <v xml:space="preserve">Demolicion de placa en pavimento rígido, incluye transporte y disposición final. </v>
          </cell>
          <cell r="C14" t="str">
            <v xml:space="preserve">M2 </v>
          </cell>
        </row>
        <row r="15">
          <cell r="B15" t="str">
            <v xml:space="preserve">Demolicion  de pavimento asfaltico, incluye transporte y disposición final . </v>
          </cell>
          <cell r="C15" t="str">
            <v xml:space="preserve">M2 </v>
          </cell>
        </row>
        <row r="16">
          <cell r="B16" t="str">
            <v xml:space="preserve">Excavacion  a maquina ceriada </v>
          </cell>
          <cell r="C16" t="str">
            <v xml:space="preserve">M3 </v>
          </cell>
        </row>
        <row r="17">
          <cell r="B17" t="str">
            <v xml:space="preserve">Excavacion a mano para andenes </v>
          </cell>
          <cell r="C17" t="str">
            <v xml:space="preserve">M3 </v>
          </cell>
        </row>
        <row r="18">
          <cell r="B18" t="str">
            <v xml:space="preserve">Retiro de material con  cargue  a máquina  incluida escombrera </v>
          </cell>
          <cell r="C18" t="str">
            <v xml:space="preserve">M3 </v>
          </cell>
        </row>
        <row r="19">
          <cell r="B19" t="str">
            <v xml:space="preserve">Base granular e= 25 cms </v>
          </cell>
          <cell r="C19" t="str">
            <v xml:space="preserve">M3 </v>
          </cell>
        </row>
        <row r="20">
          <cell r="B20" t="str">
            <v xml:space="preserve">Base para andenes e= 10 cms </v>
          </cell>
          <cell r="C20" t="str">
            <v xml:space="preserve">M3 </v>
          </cell>
        </row>
        <row r="21">
          <cell r="B21" t="str">
            <v xml:space="preserve">Base granular e= 25 cms </v>
          </cell>
        </row>
        <row r="22">
          <cell r="B22" t="str">
            <v xml:space="preserve">SUBTOTAL </v>
          </cell>
        </row>
        <row r="23">
          <cell r="B23" t="str">
            <v xml:space="preserve">ESTRUCTURAS EN CONCRETO </v>
          </cell>
        </row>
        <row r="24">
          <cell r="B24" t="str">
            <v xml:space="preserve">Pavimento de concreto Hidraulico resistencia MR 41Kg/Cm2, espesor entre 15 - 20 cm, pagado en m3. (INV500) </v>
          </cell>
          <cell r="C24" t="str">
            <v xml:space="preserve">M3 </v>
          </cell>
        </row>
        <row r="25">
          <cell r="B25" t="str">
            <v xml:space="preserve">Anden en concreto, espesor 10 cm, resisitencia 3000 Psi, pagado en m2 </v>
          </cell>
          <cell r="C25" t="str">
            <v xml:space="preserve">M2 </v>
          </cell>
        </row>
        <row r="26">
          <cell r="B26" t="str">
            <v xml:space="preserve">Sardinel integrado a la  placa  h= 0.15m3000 PSI </v>
          </cell>
          <cell r="C26" t="str">
            <v xml:space="preserve">ML </v>
          </cell>
        </row>
        <row r="27">
          <cell r="B27" t="str">
            <v xml:space="preserve">Sardinel integrado a la placa h=  0.20m 3000 PSI </v>
          </cell>
          <cell r="C27" t="str">
            <v xml:space="preserve">ML </v>
          </cell>
        </row>
        <row r="28">
          <cell r="B28" t="str">
            <v xml:space="preserve">SUBTOTAL </v>
          </cell>
        </row>
        <row r="29">
          <cell r="B29" t="str">
            <v xml:space="preserve">EMPRADIZACION </v>
          </cell>
        </row>
        <row r="30">
          <cell r="B30" t="str">
            <v xml:space="preserve">Conformación  de zona verde </v>
          </cell>
          <cell r="C30" t="str">
            <v xml:space="preserve">M2 </v>
          </cell>
        </row>
        <row r="31">
          <cell r="B31" t="str">
            <v xml:space="preserve">SUBTOTAL </v>
          </cell>
        </row>
        <row r="32">
          <cell r="B32" t="str">
            <v xml:space="preserve">SUBTOTAL COSTO PAVIMENTO </v>
          </cell>
        </row>
        <row r="33">
          <cell r="B33" t="str">
            <v xml:space="preserve">ALCANTARILLADO </v>
          </cell>
        </row>
        <row r="34">
          <cell r="B34" t="str">
            <v xml:space="preserve">PRELIMINARES </v>
          </cell>
        </row>
        <row r="35">
          <cell r="B35" t="str">
            <v xml:space="preserve">Conformación  de zona verde </v>
          </cell>
          <cell r="C35" t="str">
            <v xml:space="preserve">dia </v>
          </cell>
        </row>
        <row r="37">
          <cell r="B37" t="str">
            <v xml:space="preserve">EXCAVACIONES </v>
          </cell>
        </row>
        <row r="38">
          <cell r="B38" t="str">
            <v xml:space="preserve">Excavaciones  en material  común h&lt;=2,00m </v>
          </cell>
          <cell r="C38" t="str">
            <v xml:space="preserve">M3 </v>
          </cell>
        </row>
        <row r="39">
          <cell r="B39" t="str">
            <v xml:space="preserve">Excavaciones  en conglomerado h&lt;=2,00m </v>
          </cell>
          <cell r="C39" t="str">
            <v xml:space="preserve">M3 </v>
          </cell>
        </row>
        <row r="40">
          <cell r="B40" t="str">
            <v xml:space="preserve">Excavaciones  en material  común 2,0m&gt;h&lt;=3,00m </v>
          </cell>
          <cell r="C40" t="str">
            <v xml:space="preserve">M3 </v>
          </cell>
        </row>
        <row r="41">
          <cell r="B41" t="str">
            <v xml:space="preserve">Excavación  en conglomerado h=2-3 </v>
          </cell>
          <cell r="C41" t="str">
            <v xml:space="preserve">M3 </v>
          </cell>
        </row>
        <row r="42">
          <cell r="B42" t="str">
            <v xml:space="preserve">Excavación  en material  comun h=3-4 </v>
          </cell>
          <cell r="C42" t="str">
            <v xml:space="preserve">M3 </v>
          </cell>
        </row>
        <row r="43">
          <cell r="B43" t="str">
            <v xml:space="preserve">Excavación  en conglomerado h=3-4 </v>
          </cell>
          <cell r="C43" t="str">
            <v xml:space="preserve">M3 </v>
          </cell>
        </row>
        <row r="44">
          <cell r="B44" t="str">
            <v xml:space="preserve">Entibado discontinuo  en madera. </v>
          </cell>
          <cell r="C44" t="str">
            <v xml:space="preserve">m2 </v>
          </cell>
        </row>
        <row r="45">
          <cell r="B45" t="str">
            <v>Excavación en roca incluye desalojo</v>
          </cell>
          <cell r="C45" t="str">
            <v xml:space="preserve">M3 </v>
          </cell>
        </row>
        <row r="46">
          <cell r="B46" t="str">
            <v>Excavación en roca incluye corte y desalojo</v>
          </cell>
          <cell r="C46" t="str">
            <v xml:space="preserve">M3 </v>
          </cell>
        </row>
        <row r="48">
          <cell r="B48" t="str">
            <v xml:space="preserve">DEMOLICIÓN </v>
          </cell>
        </row>
        <row r="49">
          <cell r="B49" t="str">
            <v xml:space="preserve">Demolición  de mamposteria  de sumideros  y cámaras  de inspección. </v>
          </cell>
          <cell r="C49" t="str">
            <v xml:space="preserve">m3 </v>
          </cell>
        </row>
        <row r="50">
          <cell r="B50" t="str">
            <v xml:space="preserve">Demolición  de concreto  de sumideros  y cámaras  de inspección. </v>
          </cell>
          <cell r="C50" t="str">
            <v xml:space="preserve">m3 </v>
          </cell>
        </row>
        <row r="52">
          <cell r="B52" t="str">
            <v xml:space="preserve">INSTALACION DE </v>
          </cell>
        </row>
        <row r="53">
          <cell r="B53" t="str">
            <v xml:space="preserve">TUBERIA </v>
          </cell>
        </row>
        <row r="54">
          <cell r="B54" t="str">
            <v xml:space="preserve">Instalación  de tuberías  de alcantarillado  en concreto,  sin refuerzo, con un diámetro de 12", no incluye  suministro de tubería, pagado por metro lineal. </v>
          </cell>
          <cell r="C54" t="str">
            <v xml:space="preserve">ML </v>
          </cell>
        </row>
        <row r="55">
          <cell r="B55" t="str">
            <v xml:space="preserve">Instalación  de tuberías  de alcantarillado  en concreto,  sin refuerzo, con un diámetro de 14", no incluye  suministro de tubería, pagado por metro lineal. </v>
          </cell>
          <cell r="C55" t="str">
            <v xml:space="preserve">ML </v>
          </cell>
        </row>
        <row r="56">
          <cell r="B56" t="str">
            <v xml:space="preserve">Instalación  de tuberías  de alcantarillado  en concreto, reforzado, con un diámetro de 44",  no incluye suministro  de tubería, pagado por metro lineal. </v>
          </cell>
          <cell r="C56" t="str">
            <v xml:space="preserve">ML </v>
          </cell>
        </row>
        <row r="57">
          <cell r="B57" t="str">
            <v xml:space="preserve">Instalación  de tuberías  de alcantarillado  en PVC Estructurada con un diámetro de 36",  no incluye suministro  de tubería, pagado por metro lineal. </v>
          </cell>
          <cell r="C57" t="str">
            <v xml:space="preserve">ML </v>
          </cell>
        </row>
        <row r="58">
          <cell r="B58" t="str">
            <v xml:space="preserve">Instalación  de tuberías  de alcantarillado  en PVC estructurada, con un diámetro de 42",  no incluye suministro  de tubería, pagado por metro lineal. </v>
          </cell>
          <cell r="C58" t="str">
            <v xml:space="preserve">ML </v>
          </cell>
        </row>
        <row r="60">
          <cell r="B60" t="str">
            <v xml:space="preserve">SUMINISTRO  E INST. DE MAT. PARA CIMENTACION Y ATRAQUE  DEL COLECTOR </v>
          </cell>
        </row>
        <row r="61">
          <cell r="B61" t="str">
            <v xml:space="preserve">Mejoramiento  en Cemento-Recebo 1:10 e= 0,10 </v>
          </cell>
          <cell r="C61" t="str">
            <v xml:space="preserve">M3 </v>
          </cell>
        </row>
        <row r="62">
          <cell r="B62" t="str">
            <v xml:space="preserve">Material de colchon y atraque en arena e=0,15 </v>
          </cell>
          <cell r="C62" t="str">
            <v xml:space="preserve">M3 </v>
          </cell>
        </row>
        <row r="63">
          <cell r="B63" t="str">
            <v xml:space="preserve">Material de colchon y  atraque  50% Recebo  50% triturado </v>
          </cell>
          <cell r="C63" t="str">
            <v xml:space="preserve">M3 </v>
          </cell>
        </row>
        <row r="64">
          <cell r="B64" t="str">
            <v xml:space="preserve">Relleno con recebo (hasta 0,50 sobre la clave del tubo </v>
          </cell>
          <cell r="C64" t="str">
            <v xml:space="preserve">M3 </v>
          </cell>
        </row>
        <row r="66">
          <cell r="B66" t="str">
            <v xml:space="preserve">CONSTRUCCION DE CAMARA DE INSPECCION EN LADRILLO TIZON Dintr= 1,20M </v>
          </cell>
        </row>
        <row r="67">
          <cell r="B67" t="str">
            <v xml:space="preserve">Suministro  e instalación  de cilindro para pozos de inspeccion, con un diametro de 48" y 0.25 m de espesor, en ladrillo. </v>
          </cell>
          <cell r="C67" t="str">
            <v xml:space="preserve">ML </v>
          </cell>
        </row>
        <row r="68">
          <cell r="B68" t="str">
            <v xml:space="preserve">Suministro  e instalación  de cilindro para pozos de inspeccion, con un diametro de 60" y 0.25 m de espesor, en ladrillo. </v>
          </cell>
          <cell r="C68" t="str">
            <v xml:space="preserve">ML </v>
          </cell>
        </row>
        <row r="69">
          <cell r="B69" t="str">
            <v xml:space="preserve">Suministro  e instalación  de cilindro para pozos de inspeccion, con un diametro de 60" y 0.25 m de espesor, en  concreto reforzado </v>
          </cell>
          <cell r="C69" t="str">
            <v xml:space="preserve">ML </v>
          </cell>
        </row>
        <row r="70">
          <cell r="B70" t="str">
            <v xml:space="preserve">Suministro  e instalación de tapa para  pozo  de inspección en hierro fundido gris con núcleo en concreto. </v>
          </cell>
          <cell r="C70" t="str">
            <v xml:space="preserve">UND </v>
          </cell>
        </row>
        <row r="71">
          <cell r="B71" t="str">
            <v xml:space="preserve">Suministro  e instalación de placa circular de cubierta para  pozo  de d=1,20m de 0.17 m de espesor, </v>
          </cell>
          <cell r="C71" t="str">
            <v xml:space="preserve">UND </v>
          </cell>
        </row>
        <row r="72">
          <cell r="B72" t="str">
            <v xml:space="preserve">Suministro  e instalación de placa circular de cubierta para  pozo  de d=1,50m de 0.17 m de espesor, pagado en unidad. </v>
          </cell>
          <cell r="C72" t="str">
            <v xml:space="preserve">UND </v>
          </cell>
        </row>
        <row r="73">
          <cell r="B73" t="str">
            <v xml:space="preserve">Construcción  de base y cañuela, para  pozo  en mamposteria  de d=1,20m </v>
          </cell>
          <cell r="C73" t="str">
            <v xml:space="preserve">UND </v>
          </cell>
        </row>
        <row r="74">
          <cell r="B74" t="str">
            <v xml:space="preserve">Construcción  de base y cañuela, para  pozo  en mamposteria  de d=1,50m </v>
          </cell>
          <cell r="C74" t="str">
            <v xml:space="preserve">UND </v>
          </cell>
        </row>
        <row r="75">
          <cell r="B75" t="str">
            <v xml:space="preserve">Construcción  de base y cañuela, para  pozo  en concreto reforzado de d=1,50m </v>
          </cell>
          <cell r="C75" t="str">
            <v xml:space="preserve">UND </v>
          </cell>
        </row>
        <row r="76">
          <cell r="B76" t="str">
            <v xml:space="preserve">Cámara  de inspeccion separador de flujo, cilindrica, 3&lt;3.5m </v>
          </cell>
          <cell r="C76" t="str">
            <v xml:space="preserve">UND </v>
          </cell>
        </row>
        <row r="77">
          <cell r="B77" t="str">
            <v xml:space="preserve">Construcción de sumidero lateral, tipo SL -100. </v>
          </cell>
          <cell r="C77" t="str">
            <v xml:space="preserve">UND </v>
          </cell>
        </row>
        <row r="78">
          <cell r="B78" t="str">
            <v xml:space="preserve">Adecuación  de cañuela </v>
          </cell>
          <cell r="C78" t="str">
            <v xml:space="preserve">UND </v>
          </cell>
        </row>
        <row r="80">
          <cell r="B80" t="str">
            <v xml:space="preserve">ACOMETIDAS DOMICILIARIAS </v>
          </cell>
        </row>
        <row r="81">
          <cell r="B81" t="str">
            <v xml:space="preserve">Caja  domiciliar 0,7*0,7*1,0m </v>
          </cell>
          <cell r="C81" t="str">
            <v xml:space="preserve">UND </v>
          </cell>
        </row>
        <row r="82">
          <cell r="B82" t="str">
            <v>Conexión domiciliaria  de alcantarillado,  con un diámetro de 6"</v>
          </cell>
          <cell r="C82" t="str">
            <v>ml</v>
          </cell>
        </row>
        <row r="84">
          <cell r="B84" t="str">
            <v xml:space="preserve">RELLENO COMPACTADO </v>
          </cell>
        </row>
        <row r="85">
          <cell r="B85" t="str">
            <v xml:space="preserve">Relleno en material seleccionado proveniente de la excavacíon, compactado. </v>
          </cell>
          <cell r="C85" t="str">
            <v xml:space="preserve">M3 </v>
          </cell>
        </row>
        <row r="86">
          <cell r="B86" t="str">
            <v xml:space="preserve">Relleno  material seleccionado,  de préstamo </v>
          </cell>
          <cell r="C86" t="str">
            <v xml:space="preserve">M3 </v>
          </cell>
        </row>
        <row r="88">
          <cell r="B88" t="str">
            <v xml:space="preserve">DESALOJO  DE MATERIAL SOBRANTE </v>
          </cell>
        </row>
        <row r="89">
          <cell r="B89" t="str">
            <v xml:space="preserve">Desalojo de material sobrante  incluye acarreo  y escombrera </v>
          </cell>
          <cell r="C89" t="str">
            <v xml:space="preserve">M3 </v>
          </cell>
        </row>
        <row r="91">
          <cell r="B91" t="str">
            <v xml:space="preserve">SUBTOTAL COSTO ALCANTARILLADO </v>
          </cell>
        </row>
        <row r="92">
          <cell r="B92" t="str">
            <v xml:space="preserve">REDES ELECTRICAS </v>
          </cell>
        </row>
        <row r="93">
          <cell r="B93" t="str">
            <v xml:space="preserve">Media tensión y equipo de transformación </v>
          </cell>
        </row>
        <row r="94">
          <cell r="B94" t="str">
            <v xml:space="preserve">Estructura ICEL 710 </v>
          </cell>
          <cell r="C94" t="str">
            <v xml:space="preserve">un </v>
          </cell>
        </row>
        <row r="95">
          <cell r="B95" t="str">
            <v xml:space="preserve">Estructura ICEL 710 </v>
          </cell>
          <cell r="C95" t="str">
            <v xml:space="preserve">un </v>
          </cell>
        </row>
        <row r="96">
          <cell r="B96" t="str">
            <v xml:space="preserve">Estructura ICEL 710 </v>
          </cell>
          <cell r="C96" t="str">
            <v xml:space="preserve">un </v>
          </cell>
        </row>
        <row r="97">
          <cell r="B97" t="str">
            <v xml:space="preserve">Bajante transformador </v>
          </cell>
          <cell r="C97" t="str">
            <v xml:space="preserve">ml </v>
          </cell>
        </row>
        <row r="98">
          <cell r="B98" t="str">
            <v xml:space="preserve">Caja de inspección (0,6x0,6x0,8) y tapa </v>
          </cell>
          <cell r="C98" t="str">
            <v xml:space="preserve">un </v>
          </cell>
        </row>
        <row r="99">
          <cell r="B99" t="str">
            <v xml:space="preserve">Poste de concreto 12 m 510 kg </v>
          </cell>
          <cell r="C99" t="str">
            <v xml:space="preserve">un </v>
          </cell>
        </row>
        <row r="100">
          <cell r="B100" t="str">
            <v xml:space="preserve">SUBTOTAL </v>
          </cell>
        </row>
        <row r="101">
          <cell r="B101" t="str">
            <v xml:space="preserve">Red de alumbrado subterranea </v>
          </cell>
        </row>
        <row r="102">
          <cell r="B102" t="str">
            <v xml:space="preserve">Pedestal concreto y canastilla </v>
          </cell>
          <cell r="C102" t="str">
            <v xml:space="preserve">un </v>
          </cell>
        </row>
        <row r="103">
          <cell r="B103" t="str">
            <v xml:space="preserve">Caja de inspección (0,6x0,6x0,8) m3 y tapa </v>
          </cell>
          <cell r="C103" t="str">
            <v xml:space="preserve">un </v>
          </cell>
        </row>
        <row r="104">
          <cell r="B104" t="str">
            <v xml:space="preserve">Acometida 3 No 12 Cu THW </v>
          </cell>
          <cell r="C104" t="str">
            <v xml:space="preserve">ml </v>
          </cell>
        </row>
        <row r="105">
          <cell r="B105" t="str">
            <v xml:space="preserve">Acometida 3 No 12 Cu THW </v>
          </cell>
          <cell r="C105" t="str">
            <v xml:space="preserve">ml </v>
          </cell>
        </row>
        <row r="106">
          <cell r="B106" t="str">
            <v xml:space="preserve">Acometida 3 No 12 Cu THW </v>
          </cell>
          <cell r="C106" t="str">
            <v xml:space="preserve">un </v>
          </cell>
        </row>
        <row r="107">
          <cell r="B107" t="str">
            <v xml:space="preserve">SUBTOTAL </v>
          </cell>
        </row>
        <row r="108">
          <cell r="B108" t="str">
            <v xml:space="preserve">Equipo de iluminación </v>
          </cell>
        </row>
        <row r="109">
          <cell r="B109" t="str">
            <v xml:space="preserve">Poste en concreto doble propósito 12m </v>
          </cell>
          <cell r="C109" t="str">
            <v xml:space="preserve">un </v>
          </cell>
        </row>
        <row r="110">
          <cell r="B110" t="str">
            <v xml:space="preserve">Luminaria completa tipo Calima II 250w Na o similar </v>
          </cell>
          <cell r="C110" t="str">
            <v xml:space="preserve">un </v>
          </cell>
        </row>
        <row r="111">
          <cell r="B111" t="str">
            <v xml:space="preserve">Luminaria completa tipo Calima II 150w Na o similar </v>
          </cell>
          <cell r="C111" t="str">
            <v xml:space="preserve">un </v>
          </cell>
        </row>
        <row r="112">
          <cell r="B112" t="str">
            <v xml:space="preserve">SUBTOTAL </v>
          </cell>
        </row>
        <row r="113">
          <cell r="B113" t="str">
            <v xml:space="preserve">SUBTOTAL COSTO REDES ELECTRICAS </v>
          </cell>
        </row>
        <row r="114">
          <cell r="B114" t="str">
            <v xml:space="preserve">SEÑALIZACION </v>
          </cell>
        </row>
        <row r="115">
          <cell r="B115" t="str">
            <v xml:space="preserve">Señales preventivas, dimensión 90x90 cm de lamina galvanizada y reflectividad grado ingeniería. </v>
          </cell>
          <cell r="C115" t="str">
            <v xml:space="preserve">un </v>
          </cell>
        </row>
        <row r="116">
          <cell r="B116" t="str">
            <v xml:space="preserve">Señales reglamentarias, dimensión 90x90 cm de lamina galvanizada y reflectividad grado ingeniería, </v>
          </cell>
          <cell r="C116" t="str">
            <v xml:space="preserve">un </v>
          </cell>
        </row>
        <row r="117">
          <cell r="B117" t="str">
            <v xml:space="preserve">Señales informativas, dimensión 60x60 cm de lamina galvanizada y reflectividad grado ingeniería, </v>
          </cell>
          <cell r="C117" t="str">
            <v xml:space="preserve">un </v>
          </cell>
        </row>
        <row r="118">
          <cell r="B118" t="str">
            <v xml:space="preserve">Valla  Informativa lám  C-22  con 4.00mx2.0 Incl.Torres  en Angulo </v>
          </cell>
          <cell r="C118" t="str">
            <v xml:space="preserve">un </v>
          </cell>
        </row>
        <row r="119">
          <cell r="B119" t="str">
            <v xml:space="preserve">Barricadas  de señalización </v>
          </cell>
          <cell r="C119" t="str">
            <v xml:space="preserve">un </v>
          </cell>
        </row>
        <row r="120">
          <cell r="B120" t="str">
            <v xml:space="preserve">Colombinas  en guadúa Base en concreto </v>
          </cell>
          <cell r="C120" t="str">
            <v xml:space="preserve">un </v>
          </cell>
        </row>
        <row r="121">
          <cell r="B121" t="str">
            <v xml:space="preserve">Aislamiento Preventivo </v>
          </cell>
          <cell r="C121" t="str">
            <v xml:space="preserve">ml </v>
          </cell>
        </row>
        <row r="122">
          <cell r="B122" t="str">
            <v xml:space="preserve">Cinta Plastica para señalización </v>
          </cell>
          <cell r="C122" t="str">
            <v xml:space="preserve">ml </v>
          </cell>
        </row>
        <row r="123">
          <cell r="B123" t="str">
            <v xml:space="preserve">Manejo de tráfico peatonal </v>
          </cell>
          <cell r="C123" t="str">
            <v xml:space="preserve">persona </v>
          </cell>
        </row>
        <row r="124">
          <cell r="B124" t="str">
            <v xml:space="preserve">SUBTOTAL COSTO SEÑALIZACION </v>
          </cell>
        </row>
        <row r="133">
          <cell r="C133" t="str">
            <v>COSTO DIRECTO DE OBRA</v>
          </cell>
        </row>
        <row r="134">
          <cell r="C134" t="str">
            <v>A.U.I. %</v>
          </cell>
        </row>
        <row r="135">
          <cell r="C135" t="str">
            <v>TOTAL COSTO DE OBRA</v>
          </cell>
        </row>
      </sheetData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Ppto completo"/>
      <sheetName val="Ppto Et1"/>
      <sheetName val="Ppto Et2"/>
      <sheetName val="AIU"/>
      <sheetName val="apu"/>
      <sheetName val="Auxiliares"/>
      <sheetName val="Insumos"/>
      <sheetName val="CO Teatro"/>
      <sheetName val="Ref Teatro"/>
      <sheetName val="CO MUROS NIVEL 1"/>
      <sheetName val="CO MUROS NIVEL 2"/>
      <sheetName val="CO MUROS CUARTO PROYECCION"/>
      <sheetName val="ELE-PPTO"/>
      <sheetName val="ELE-APU"/>
      <sheetName val="HID-PPTO"/>
      <sheetName val="HID-APU"/>
      <sheetName val="GP-469 - Ppto Teatro Jerico V16"/>
    </sheetNames>
    <sheetDataSet>
      <sheetData sheetId="0"/>
      <sheetData sheetId="1">
        <row r="1">
          <cell r="E1">
            <v>2700404427.2070532</v>
          </cell>
          <cell r="L1">
            <v>1817230.435536375</v>
          </cell>
        </row>
        <row r="2">
          <cell r="D2" t="str">
            <v xml:space="preserve"> </v>
          </cell>
        </row>
        <row r="3">
          <cell r="D3" t="str">
            <v>TEATRO SANTA MARIA - JERICO ANTIOQUIA
ESTIMATIVO PRESUPUESTAL - SEGUNDA ETAPA</v>
          </cell>
        </row>
        <row r="4">
          <cell r="D4" t="str">
            <v>Item</v>
          </cell>
          <cell r="E4" t="str">
            <v>Descripción</v>
          </cell>
          <cell r="F4" t="str">
            <v>Unidad</v>
          </cell>
          <cell r="J4" t="str">
            <v>Vr Total</v>
          </cell>
          <cell r="K4" t="str">
            <v>Subtotal</v>
          </cell>
          <cell r="L4" t="str">
            <v>Vr Capitulo</v>
          </cell>
        </row>
        <row r="5">
          <cell r="B5" t="str">
            <v>subcap</v>
          </cell>
          <cell r="C5" t="str">
            <v>cap</v>
          </cell>
        </row>
        <row r="6">
          <cell r="B6">
            <v>0</v>
          </cell>
          <cell r="C6" t="str">
            <v>01</v>
          </cell>
          <cell r="D6" t="str">
            <v>01</v>
          </cell>
          <cell r="E6" t="str">
            <v>PRELIMINARES</v>
          </cell>
          <cell r="J6">
            <v>0</v>
          </cell>
          <cell r="K6">
            <v>0</v>
          </cell>
          <cell r="L6">
            <v>3306130</v>
          </cell>
        </row>
        <row r="7">
          <cell r="B7">
            <v>0</v>
          </cell>
          <cell r="C7" t="str">
            <v>01</v>
          </cell>
          <cell r="D7" t="str">
            <v>01-01</v>
          </cell>
          <cell r="E7" t="str">
            <v>INSTALACIONES PROVISIONALES</v>
          </cell>
          <cell r="J7">
            <v>0</v>
          </cell>
          <cell r="K7">
            <v>3306130</v>
          </cell>
          <cell r="L7">
            <v>0</v>
          </cell>
        </row>
        <row r="8">
          <cell r="B8" t="str">
            <v>01-01</v>
          </cell>
          <cell r="C8" t="str">
            <v>01</v>
          </cell>
          <cell r="D8" t="str">
            <v>01-01-010</v>
          </cell>
          <cell r="E8" t="str">
            <v>CERRAMIENTO PROVISIONAL EN TELA DE CERRAMIENTO VERDE H: 2.10 M. INCLUYE ESTRUCTURA DE MADERA COMUN, ANCLAJES DE PARALES AL PISO Y TELA VERDE</v>
          </cell>
          <cell r="F8" t="str">
            <v>M</v>
          </cell>
          <cell r="J8">
            <v>906130</v>
          </cell>
          <cell r="K8">
            <v>0</v>
          </cell>
          <cell r="L8">
            <v>0</v>
          </cell>
        </row>
        <row r="9">
          <cell r="B9" t="str">
            <v>01-01</v>
          </cell>
          <cell r="C9" t="str">
            <v>01</v>
          </cell>
          <cell r="D9" t="str">
            <v>01-01-030</v>
          </cell>
          <cell r="E9" t="str">
            <v>BAÑO PROVISIONAL EN LADRILLO (4 M2). INCLUYE TODO LO NECESARIO PARA SU CORRECTO FUNCIONAMIENTO</v>
          </cell>
          <cell r="F9" t="str">
            <v>UN</v>
          </cell>
          <cell r="J9">
            <v>2400000</v>
          </cell>
          <cell r="K9">
            <v>0</v>
          </cell>
          <cell r="L9">
            <v>0</v>
          </cell>
        </row>
        <row r="10">
          <cell r="B10">
            <v>0</v>
          </cell>
          <cell r="C10" t="str">
            <v>02</v>
          </cell>
          <cell r="D10" t="str">
            <v>02</v>
          </cell>
          <cell r="E10" t="str">
            <v>LOCALIZACION Y REPLANTEO</v>
          </cell>
          <cell r="J10">
            <v>0</v>
          </cell>
          <cell r="K10">
            <v>0</v>
          </cell>
          <cell r="L10">
            <v>3599092</v>
          </cell>
        </row>
        <row r="11">
          <cell r="B11">
            <v>0</v>
          </cell>
          <cell r="C11" t="str">
            <v>02</v>
          </cell>
          <cell r="D11" t="str">
            <v>02-01</v>
          </cell>
          <cell r="E11" t="str">
            <v>LOCALIZACION Y REPLANTEO</v>
          </cell>
          <cell r="J11">
            <v>0</v>
          </cell>
          <cell r="K11">
            <v>3599092</v>
          </cell>
          <cell r="L11">
            <v>0</v>
          </cell>
        </row>
        <row r="12">
          <cell r="B12" t="str">
            <v>02-01</v>
          </cell>
          <cell r="C12" t="str">
            <v>02</v>
          </cell>
          <cell r="D12" t="str">
            <v>02-01-010</v>
          </cell>
          <cell r="E12" t="str">
            <v>LOCALIZACION Y REPLANTEO DE EDIFICACIONES. MEDIDO COMO AREA DE LA EDIFICACION</v>
          </cell>
          <cell r="F12" t="str">
            <v>M2</v>
          </cell>
          <cell r="J12">
            <v>3599092</v>
          </cell>
          <cell r="K12">
            <v>0</v>
          </cell>
          <cell r="L12">
            <v>0</v>
          </cell>
        </row>
        <row r="13">
          <cell r="B13">
            <v>0</v>
          </cell>
          <cell r="C13" t="str">
            <v>03</v>
          </cell>
          <cell r="D13" t="str">
            <v>03</v>
          </cell>
          <cell r="E13" t="str">
            <v>MOVIMIENTOS DE TIERRA</v>
          </cell>
          <cell r="J13">
            <v>0</v>
          </cell>
          <cell r="K13">
            <v>0</v>
          </cell>
          <cell r="L13">
            <v>14295077</v>
          </cell>
        </row>
        <row r="14">
          <cell r="B14">
            <v>0</v>
          </cell>
          <cell r="C14" t="str">
            <v>03</v>
          </cell>
          <cell r="D14" t="str">
            <v>03-01</v>
          </cell>
          <cell r="E14" t="str">
            <v>CORTES</v>
          </cell>
          <cell r="J14">
            <v>0</v>
          </cell>
          <cell r="K14">
            <v>4069893</v>
          </cell>
          <cell r="L14">
            <v>0</v>
          </cell>
        </row>
        <row r="15">
          <cell r="B15" t="str">
            <v>03-01</v>
          </cell>
          <cell r="C15" t="str">
            <v>03</v>
          </cell>
          <cell r="D15" t="str">
            <v>03-01-210</v>
          </cell>
          <cell r="E15" t="str">
            <v>EXCAVACIÓN MANUAL EN TIERRA BAJO CUALQUIER GRADO DE HUMEDAD. INCLUYE ACARREO INTERNO, CARGUE, TRANSPORTE Y DISPOSICION FINAL DEL MATERIAL SOBRANTE EN BOTADEROS OFICIALES.</v>
          </cell>
          <cell r="F15" t="str">
            <v>M3</v>
          </cell>
          <cell r="J15">
            <v>2626326</v>
          </cell>
          <cell r="K15">
            <v>0</v>
          </cell>
          <cell r="L15">
            <v>0</v>
          </cell>
        </row>
        <row r="16">
          <cell r="B16" t="str">
            <v>03-01</v>
          </cell>
          <cell r="C16" t="str">
            <v>03</v>
          </cell>
          <cell r="D16" t="str">
            <v>03-01-300</v>
          </cell>
          <cell r="E16" t="str">
            <v>EXCAVACIÓN MANUAL DE PILOTES CON PALA HOYADORA Ø 0.30 M. INCLUYE CARGUE, TRANSPORTE Y DISPOSICION FINAL DEL MATERIAL SOBRANTE EN BOTADEROS OFICIALES.</v>
          </cell>
          <cell r="F16" t="str">
            <v>M</v>
          </cell>
          <cell r="J16">
            <v>1443567</v>
          </cell>
          <cell r="K16">
            <v>0</v>
          </cell>
          <cell r="L16">
            <v>0</v>
          </cell>
        </row>
        <row r="17">
          <cell r="B17">
            <v>0</v>
          </cell>
          <cell r="C17" t="str">
            <v>03</v>
          </cell>
          <cell r="D17" t="str">
            <v>03-02</v>
          </cell>
          <cell r="E17" t="str">
            <v>LLENOS</v>
          </cell>
          <cell r="J17">
            <v>0</v>
          </cell>
          <cell r="K17">
            <v>5229496</v>
          </cell>
          <cell r="L17">
            <v>0</v>
          </cell>
        </row>
        <row r="18">
          <cell r="B18" t="str">
            <v>03-02</v>
          </cell>
          <cell r="C18" t="str">
            <v>03</v>
          </cell>
          <cell r="D18" t="str">
            <v>03-02-010</v>
          </cell>
          <cell r="E18" t="str">
            <v>LLENOS COMPACTADOS EN ARENILLA ALREDEDOR DE ESTRUCTURAS. INCLUYE SUMINISTRO, TRANSPORTE INTERNO Y COMPACTACION.</v>
          </cell>
          <cell r="F18" t="str">
            <v>M3</v>
          </cell>
          <cell r="J18">
            <v>748720</v>
          </cell>
          <cell r="K18">
            <v>0</v>
          </cell>
          <cell r="L18">
            <v>0</v>
          </cell>
        </row>
        <row r="19">
          <cell r="B19" t="str">
            <v>03-02</v>
          </cell>
          <cell r="C19" t="str">
            <v>03</v>
          </cell>
          <cell r="D19" t="str">
            <v>03-02-100</v>
          </cell>
          <cell r="E19" t="str">
            <v>REEMPLAZO EN SUB-BASE GRANULAR COMPACTADA MANUALMENTE PARA LOSAS DE PISO</v>
          </cell>
          <cell r="F19" t="str">
            <v>M3</v>
          </cell>
          <cell r="J19">
            <v>4480776</v>
          </cell>
          <cell r="K19">
            <v>0</v>
          </cell>
          <cell r="L19">
            <v>0</v>
          </cell>
        </row>
        <row r="20">
          <cell r="B20">
            <v>0</v>
          </cell>
          <cell r="C20" t="str">
            <v>03</v>
          </cell>
          <cell r="D20" t="str">
            <v>03-03</v>
          </cell>
          <cell r="E20" t="str">
            <v>IMPERMEABILIZACIONES</v>
          </cell>
          <cell r="J20">
            <v>0</v>
          </cell>
          <cell r="K20">
            <v>3164710</v>
          </cell>
          <cell r="L20">
            <v>0</v>
          </cell>
        </row>
        <row r="21">
          <cell r="B21" t="str">
            <v>03-03</v>
          </cell>
          <cell r="C21" t="str">
            <v>03</v>
          </cell>
          <cell r="D21" t="str">
            <v>03-03-010</v>
          </cell>
          <cell r="E21" t="str">
            <v>IMPERMEABILIZACION DE MUROS DE CONTENCION CON IGOL DENSO DE SIKA O EQUIVALENTE</v>
          </cell>
          <cell r="F21" t="str">
            <v>M2</v>
          </cell>
          <cell r="J21">
            <v>2380850</v>
          </cell>
          <cell r="K21">
            <v>0</v>
          </cell>
          <cell r="L21">
            <v>0</v>
          </cell>
        </row>
        <row r="22">
          <cell r="B22" t="str">
            <v>03-03</v>
          </cell>
          <cell r="C22" t="str">
            <v>03</v>
          </cell>
          <cell r="D22" t="str">
            <v>03-03-020</v>
          </cell>
          <cell r="E22" t="str">
            <v>CAÑUELA EN CONCRETO F'C 21 MPA A: 0.30 M. - H: 0.05 M. PARA FILTROS MURO DE CONTENCION</v>
          </cell>
          <cell r="F22" t="str">
            <v>M</v>
          </cell>
          <cell r="J22">
            <v>783860</v>
          </cell>
          <cell r="K22">
            <v>0</v>
          </cell>
          <cell r="L22">
            <v>0</v>
          </cell>
        </row>
        <row r="23">
          <cell r="B23">
            <v>0</v>
          </cell>
          <cell r="C23" t="str">
            <v>03</v>
          </cell>
          <cell r="D23" t="str">
            <v>03-04</v>
          </cell>
          <cell r="E23" t="str">
            <v>FILTROS</v>
          </cell>
          <cell r="J23">
            <v>0</v>
          </cell>
          <cell r="K23">
            <v>1830978</v>
          </cell>
          <cell r="L23">
            <v>0</v>
          </cell>
        </row>
        <row r="24">
          <cell r="B24" t="str">
            <v>03-04</v>
          </cell>
          <cell r="C24" t="str">
            <v>03</v>
          </cell>
          <cell r="D24" t="str">
            <v>03-04-010</v>
          </cell>
          <cell r="E24" t="str">
            <v>FILTRO EN MATERIAL GRANULAR A: 0.30 M. PARA MUROS DE CONTENCION. INCLUYE MATERIAL GRANULAR 1", GEOTEXTIL NT 1600 DE PAVCO O EQUIVALENTE Y TUBERIA PERFORADA Ø 4"</v>
          </cell>
          <cell r="F24" t="str">
            <v>M2</v>
          </cell>
          <cell r="J24">
            <v>1830978</v>
          </cell>
          <cell r="K24">
            <v>0</v>
          </cell>
          <cell r="L24">
            <v>0</v>
          </cell>
        </row>
        <row r="25">
          <cell r="B25">
            <v>0</v>
          </cell>
          <cell r="C25" t="str">
            <v>04</v>
          </cell>
          <cell r="D25" t="str">
            <v>04</v>
          </cell>
          <cell r="E25" t="str">
            <v>CONCRETOS</v>
          </cell>
          <cell r="J25">
            <v>0</v>
          </cell>
          <cell r="K25">
            <v>0</v>
          </cell>
          <cell r="L25">
            <v>81263265.039999992</v>
          </cell>
        </row>
        <row r="26">
          <cell r="B26">
            <v>0</v>
          </cell>
          <cell r="C26" t="str">
            <v>04</v>
          </cell>
          <cell r="D26" t="str">
            <v>04-01</v>
          </cell>
          <cell r="E26" t="str">
            <v>PILAS Y PILOTES</v>
          </cell>
          <cell r="J26">
            <v>0</v>
          </cell>
          <cell r="K26">
            <v>8268052</v>
          </cell>
          <cell r="L26">
            <v>0</v>
          </cell>
        </row>
        <row r="27">
          <cell r="B27" t="str">
            <v>04-01</v>
          </cell>
          <cell r="C27" t="str">
            <v>04</v>
          </cell>
          <cell r="D27" t="str">
            <v>04-01-010</v>
          </cell>
          <cell r="E27" t="str">
            <v xml:space="preserve">VACIADO DE PILOTES EN CONCRETO F'C 21 MPA </v>
          </cell>
          <cell r="F27" t="str">
            <v>M3</v>
          </cell>
          <cell r="J27">
            <v>8268052</v>
          </cell>
          <cell r="K27">
            <v>0</v>
          </cell>
          <cell r="L27">
            <v>0</v>
          </cell>
        </row>
        <row r="28">
          <cell r="B28">
            <v>0</v>
          </cell>
          <cell r="C28" t="str">
            <v>04</v>
          </cell>
          <cell r="D28" t="str">
            <v>04-02</v>
          </cell>
          <cell r="E28" t="str">
            <v>ZAPATAS, PEDESTALES Y DADOS DE FUNDACIÓN</v>
          </cell>
          <cell r="J28">
            <v>0</v>
          </cell>
          <cell r="K28">
            <v>8946245</v>
          </cell>
          <cell r="L28">
            <v>0</v>
          </cell>
        </row>
        <row r="29">
          <cell r="B29" t="str">
            <v>04-02</v>
          </cell>
          <cell r="C29" t="str">
            <v>04</v>
          </cell>
          <cell r="D29" t="str">
            <v>04-02-100</v>
          </cell>
          <cell r="E29" t="str">
            <v>ZAPATAS DE FUNDACION PARA MUROS CARGUEROS Y MUROS DE CONTENCION. CONCRETO F'C 21 MPA.</v>
          </cell>
          <cell r="F29" t="str">
            <v>M3</v>
          </cell>
          <cell r="J29">
            <v>8403633</v>
          </cell>
          <cell r="K29">
            <v>0</v>
          </cell>
          <cell r="L29">
            <v>0</v>
          </cell>
        </row>
        <row r="30">
          <cell r="B30" t="str">
            <v>04-02</v>
          </cell>
          <cell r="C30" t="str">
            <v>04</v>
          </cell>
          <cell r="D30" t="str">
            <v>04-02-200</v>
          </cell>
          <cell r="E30" t="str">
            <v>PEDESTALES EN CONCRETO F'C 21 MPA</v>
          </cell>
          <cell r="F30" t="str">
            <v>M3</v>
          </cell>
          <cell r="J30">
            <v>542612</v>
          </cell>
          <cell r="K30">
            <v>0</v>
          </cell>
          <cell r="L30">
            <v>0</v>
          </cell>
        </row>
        <row r="31">
          <cell r="B31">
            <v>0</v>
          </cell>
          <cell r="C31" t="str">
            <v>04</v>
          </cell>
          <cell r="D31" t="str">
            <v>04-03</v>
          </cell>
          <cell r="E31" t="str">
            <v>MUROS DE CONTENCION</v>
          </cell>
          <cell r="J31">
            <v>0</v>
          </cell>
          <cell r="K31">
            <v>8864784</v>
          </cell>
          <cell r="L31">
            <v>0</v>
          </cell>
        </row>
        <row r="32">
          <cell r="B32" t="str">
            <v>04-03</v>
          </cell>
          <cell r="C32" t="str">
            <v>04</v>
          </cell>
          <cell r="D32" t="str">
            <v>04-03-010</v>
          </cell>
          <cell r="E32" t="str">
            <v>MURO DE CONTENCION EN BLOQUE DE CONCRETO 20x20x40. LOS LLENOS EN GROUT SE PAGAN EN ITEM APARTE</v>
          </cell>
          <cell r="F32" t="str">
            <v>M2</v>
          </cell>
          <cell r="J32">
            <v>1688184</v>
          </cell>
          <cell r="K32">
            <v>0</v>
          </cell>
          <cell r="L32">
            <v>0</v>
          </cell>
        </row>
        <row r="33">
          <cell r="B33" t="str">
            <v>04-03</v>
          </cell>
          <cell r="C33" t="str">
            <v>04</v>
          </cell>
          <cell r="D33" t="str">
            <v>04-03-100</v>
          </cell>
          <cell r="E33" t="str">
            <v>MURO DE CONTENCION EN CONCRETO VISTO F'C 21 MPA. E: 0.20 M.</v>
          </cell>
          <cell r="F33" t="str">
            <v>M3</v>
          </cell>
          <cell r="J33">
            <v>7176600</v>
          </cell>
          <cell r="K33">
            <v>0</v>
          </cell>
          <cell r="L33">
            <v>0</v>
          </cell>
        </row>
        <row r="34">
          <cell r="B34">
            <v>0</v>
          </cell>
          <cell r="C34" t="str">
            <v>04</v>
          </cell>
          <cell r="D34" t="str">
            <v>04-04</v>
          </cell>
          <cell r="E34" t="str">
            <v>VIGAS DE FUNDACION</v>
          </cell>
          <cell r="J34">
            <v>0</v>
          </cell>
          <cell r="K34">
            <v>9575429</v>
          </cell>
          <cell r="L34">
            <v>0</v>
          </cell>
        </row>
        <row r="35">
          <cell r="B35" t="str">
            <v>04-04</v>
          </cell>
          <cell r="C35" t="str">
            <v>04</v>
          </cell>
          <cell r="D35" t="str">
            <v>04-04-010</v>
          </cell>
          <cell r="E35" t="str">
            <v>VIGAS DE FUNDACION EN CONCRETO F'C 21 MPA.</v>
          </cell>
          <cell r="F35" t="str">
            <v>M3</v>
          </cell>
          <cell r="J35">
            <v>9575429</v>
          </cell>
          <cell r="K35">
            <v>0</v>
          </cell>
          <cell r="L35">
            <v>0</v>
          </cell>
        </row>
        <row r="36">
          <cell r="B36">
            <v>0</v>
          </cell>
          <cell r="C36" t="str">
            <v>04</v>
          </cell>
          <cell r="D36" t="str">
            <v>04-05</v>
          </cell>
          <cell r="E36" t="str">
            <v>LOSAS DE FUNDACION</v>
          </cell>
          <cell r="J36">
            <v>0</v>
          </cell>
          <cell r="K36">
            <v>15485708</v>
          </cell>
          <cell r="L36">
            <v>0</v>
          </cell>
        </row>
        <row r="37">
          <cell r="B37" t="str">
            <v>04-05</v>
          </cell>
          <cell r="C37" t="str">
            <v>04</v>
          </cell>
          <cell r="D37" t="str">
            <v>04-05-010</v>
          </cell>
          <cell r="E37" t="str">
            <v>LOSA DE CONTRAPISO E: 0.15 F'C 21 MPA.</v>
          </cell>
          <cell r="F37" t="str">
            <v>M2</v>
          </cell>
          <cell r="J37">
            <v>15485708</v>
          </cell>
          <cell r="K37">
            <v>0</v>
          </cell>
          <cell r="L37">
            <v>0</v>
          </cell>
        </row>
        <row r="38">
          <cell r="B38">
            <v>0</v>
          </cell>
          <cell r="C38" t="str">
            <v>04</v>
          </cell>
          <cell r="D38" t="str">
            <v>04-07</v>
          </cell>
          <cell r="E38" t="str">
            <v>COLUMNAS</v>
          </cell>
          <cell r="J38">
            <v>0</v>
          </cell>
          <cell r="K38">
            <v>4844958</v>
          </cell>
          <cell r="L38">
            <v>0</v>
          </cell>
        </row>
        <row r="39">
          <cell r="B39" t="str">
            <v>04-07</v>
          </cell>
          <cell r="C39" t="str">
            <v>04</v>
          </cell>
          <cell r="D39" t="str">
            <v>04-07-010</v>
          </cell>
          <cell r="E39" t="str">
            <v>COLUMNAS EN CONCRETO VISTO F'C 21 MPA (0.25 M. x 0.25 M.) SOPORTE PALCO</v>
          </cell>
          <cell r="F39" t="str">
            <v>M3</v>
          </cell>
          <cell r="J39">
            <v>692685</v>
          </cell>
          <cell r="K39">
            <v>0</v>
          </cell>
          <cell r="L39">
            <v>0</v>
          </cell>
        </row>
        <row r="40">
          <cell r="B40" t="str">
            <v>04-07</v>
          </cell>
          <cell r="C40" t="str">
            <v>04</v>
          </cell>
          <cell r="D40" t="str">
            <v>04-07-020</v>
          </cell>
          <cell r="E40" t="str">
            <v>COLUMNA / MACHON EN CONCRETO F'C 21 MPA (0.40 M. x 0.30 M.) - LATERAL ESCENARIO</v>
          </cell>
          <cell r="F40" t="str">
            <v>M3</v>
          </cell>
          <cell r="J40">
            <v>1965849</v>
          </cell>
          <cell r="K40">
            <v>0</v>
          </cell>
          <cell r="L40">
            <v>0</v>
          </cell>
        </row>
        <row r="41">
          <cell r="B41" t="str">
            <v>04-07</v>
          </cell>
          <cell r="C41" t="str">
            <v>04</v>
          </cell>
          <cell r="D41" t="str">
            <v>04-07-030</v>
          </cell>
          <cell r="E41" t="str">
            <v>COLUMNAS DE CONFINAMIENTO EN CONCRETO F'C 21 MPA (0.20 M. x 0.20 M.) LATERAL ESCENARIO</v>
          </cell>
          <cell r="F41" t="str">
            <v>M3</v>
          </cell>
          <cell r="J41">
            <v>2186424</v>
          </cell>
          <cell r="K41">
            <v>0</v>
          </cell>
          <cell r="L41">
            <v>0</v>
          </cell>
        </row>
        <row r="42">
          <cell r="B42">
            <v>0</v>
          </cell>
          <cell r="C42" t="str">
            <v>04</v>
          </cell>
          <cell r="D42" t="str">
            <v>04-08</v>
          </cell>
          <cell r="E42" t="str">
            <v>LOSAS Y VIGAS AEREAS</v>
          </cell>
          <cell r="J42">
            <v>0</v>
          </cell>
          <cell r="K42">
            <v>20216268</v>
          </cell>
          <cell r="L42">
            <v>0</v>
          </cell>
        </row>
        <row r="43">
          <cell r="B43" t="str">
            <v>04-08</v>
          </cell>
          <cell r="C43" t="str">
            <v>04</v>
          </cell>
          <cell r="D43" t="str">
            <v>04-08-010</v>
          </cell>
          <cell r="E43" t="str">
            <v>LOSA MACIZA EN CONCRETO F'C 21 MPA E: 0.10 M. PARA ESCENARIO Y PALCOS</v>
          </cell>
          <cell r="F43" t="str">
            <v>M2</v>
          </cell>
          <cell r="J43">
            <v>19015554</v>
          </cell>
          <cell r="K43">
            <v>0</v>
          </cell>
          <cell r="L43">
            <v>0</v>
          </cell>
        </row>
        <row r="44">
          <cell r="B44" t="str">
            <v>04-08</v>
          </cell>
          <cell r="C44" t="str">
            <v>04</v>
          </cell>
          <cell r="D44" t="str">
            <v>04-08-200</v>
          </cell>
          <cell r="E44" t="str">
            <v>VIGA DE AMARRE EN CONCRETO F'C 21 MPA SOBRE MUROS DE BLOQUE (0.20 M. x 0.20 M.)</v>
          </cell>
          <cell r="F44" t="str">
            <v>M3</v>
          </cell>
          <cell r="J44">
            <v>1200714</v>
          </cell>
          <cell r="K44">
            <v>0</v>
          </cell>
          <cell r="L44">
            <v>0</v>
          </cell>
        </row>
        <row r="45">
          <cell r="B45">
            <v>0</v>
          </cell>
          <cell r="C45" t="str">
            <v>04</v>
          </cell>
          <cell r="D45" t="str">
            <v>04-10</v>
          </cell>
          <cell r="E45" t="str">
            <v>ESCALERAS Y RAMPAS</v>
          </cell>
          <cell r="J45">
            <v>0</v>
          </cell>
          <cell r="K45">
            <v>5061821.0399999991</v>
          </cell>
          <cell r="L45">
            <v>0</v>
          </cell>
        </row>
        <row r="46">
          <cell r="B46" t="str">
            <v>04-10</v>
          </cell>
          <cell r="C46" t="str">
            <v>04</v>
          </cell>
          <cell r="D46" t="str">
            <v>04-10-010</v>
          </cell>
          <cell r="E46" t="str">
            <v>ESCALERAS EN CONCRETO VISTO F'C 21 MPA. INCLUYE LOSETA VIGAS DESCOLGADAS EN DESCANSOS.</v>
          </cell>
          <cell r="F46" t="str">
            <v>M3</v>
          </cell>
          <cell r="J46">
            <v>5061821.0399999991</v>
          </cell>
          <cell r="K46">
            <v>0</v>
          </cell>
          <cell r="L46">
            <v>0</v>
          </cell>
        </row>
        <row r="47">
          <cell r="B47">
            <v>0</v>
          </cell>
          <cell r="C47" t="str">
            <v>05</v>
          </cell>
          <cell r="D47" t="str">
            <v>05</v>
          </cell>
          <cell r="E47" t="str">
            <v>ACEROS Y ESTRUCTURAS METÁLICAS</v>
          </cell>
          <cell r="J47">
            <v>0</v>
          </cell>
          <cell r="K47">
            <v>0</v>
          </cell>
          <cell r="L47">
            <v>177945298</v>
          </cell>
        </row>
        <row r="48">
          <cell r="B48">
            <v>0</v>
          </cell>
          <cell r="C48" t="str">
            <v>05</v>
          </cell>
          <cell r="D48" t="str">
            <v>05-01</v>
          </cell>
          <cell r="E48" t="str">
            <v>ACERO DE REFUERZO PARA ESTRUCTURAS</v>
          </cell>
          <cell r="J48">
            <v>0</v>
          </cell>
          <cell r="K48">
            <v>22495680</v>
          </cell>
          <cell r="L48">
            <v>0</v>
          </cell>
        </row>
        <row r="49">
          <cell r="B49" t="str">
            <v>05-01</v>
          </cell>
          <cell r="C49" t="str">
            <v>05</v>
          </cell>
          <cell r="D49" t="str">
            <v>05-01-010</v>
          </cell>
          <cell r="E49" t="str">
            <v>ACERO DE REFUERZO FY 420 MPA</v>
          </cell>
          <cell r="F49" t="str">
            <v>KG</v>
          </cell>
          <cell r="J49">
            <v>22495680</v>
          </cell>
          <cell r="K49">
            <v>0</v>
          </cell>
          <cell r="L49">
            <v>0</v>
          </cell>
        </row>
        <row r="50">
          <cell r="B50">
            <v>0</v>
          </cell>
          <cell r="C50" t="str">
            <v>05</v>
          </cell>
          <cell r="D50" t="str">
            <v>05-02</v>
          </cell>
          <cell r="E50" t="str">
            <v>MALLAS ELECTROSOLDADAS PARA ESTRUCTURAS</v>
          </cell>
          <cell r="J50">
            <v>0</v>
          </cell>
          <cell r="K50">
            <v>2635423</v>
          </cell>
          <cell r="L50">
            <v>0</v>
          </cell>
        </row>
        <row r="51">
          <cell r="B51" t="str">
            <v>05-02</v>
          </cell>
          <cell r="C51" t="str">
            <v>05</v>
          </cell>
          <cell r="D51" t="str">
            <v>05-02-020</v>
          </cell>
          <cell r="E51" t="str">
            <v>MALLA ELECTROSOLDADA U-221</v>
          </cell>
          <cell r="F51" t="str">
            <v>M2</v>
          </cell>
          <cell r="J51">
            <v>1672062</v>
          </cell>
          <cell r="K51">
            <v>0</v>
          </cell>
          <cell r="L51">
            <v>0</v>
          </cell>
        </row>
        <row r="52">
          <cell r="B52" t="str">
            <v>05-02</v>
          </cell>
          <cell r="C52" t="str">
            <v>05</v>
          </cell>
          <cell r="D52" t="str">
            <v>05-02-030</v>
          </cell>
          <cell r="E52" t="str">
            <v>MALLA ELECTROSOLDADA D-84</v>
          </cell>
          <cell r="F52" t="str">
            <v>M2</v>
          </cell>
          <cell r="J52">
            <v>150465</v>
          </cell>
          <cell r="K52">
            <v>0</v>
          </cell>
          <cell r="L52">
            <v>0</v>
          </cell>
        </row>
        <row r="53">
          <cell r="B53" t="str">
            <v>05-02</v>
          </cell>
          <cell r="C53" t="str">
            <v>05</v>
          </cell>
          <cell r="D53" t="str">
            <v>05-02-040</v>
          </cell>
          <cell r="E53" t="str">
            <v>MALLA ELECTROSOLDADA D-188</v>
          </cell>
          <cell r="F53" t="str">
            <v>M2</v>
          </cell>
          <cell r="J53">
            <v>812896</v>
          </cell>
          <cell r="K53">
            <v>0</v>
          </cell>
          <cell r="L53">
            <v>0</v>
          </cell>
        </row>
        <row r="54">
          <cell r="B54">
            <v>0</v>
          </cell>
          <cell r="C54" t="str">
            <v>05</v>
          </cell>
          <cell r="D54" t="str">
            <v>05-03</v>
          </cell>
          <cell r="E54" t="str">
            <v>ESTRUCTURAS METALICAS</v>
          </cell>
          <cell r="J54">
            <v>0</v>
          </cell>
          <cell r="K54">
            <v>152814195</v>
          </cell>
          <cell r="L54">
            <v>0</v>
          </cell>
        </row>
        <row r="55">
          <cell r="B55" t="str">
            <v>05-03</v>
          </cell>
          <cell r="C55" t="str">
            <v>05</v>
          </cell>
          <cell r="D55" t="str">
            <v>05-03-100</v>
          </cell>
          <cell r="E55" t="str">
            <v>LOSA EN LAMINA COLABORANTE. STEELDECK 2" CAL. 20 O EQUIVALENTE, CONCRETO F'C 21 MPA E: 0.12 M. Y CONECTORES</v>
          </cell>
          <cell r="F55" t="str">
            <v>M2</v>
          </cell>
          <cell r="J55">
            <v>8342075</v>
          </cell>
          <cell r="K55">
            <v>0</v>
          </cell>
          <cell r="L55">
            <v>0</v>
          </cell>
        </row>
        <row r="56">
          <cell r="B56" t="str">
            <v>05-03</v>
          </cell>
          <cell r="C56" t="str">
            <v>05</v>
          </cell>
          <cell r="D56" t="str">
            <v>05-03-200</v>
          </cell>
          <cell r="E56" t="str">
            <v>ESTRUCTURA METALICA DE ESCALAS DE ACCESO A SONIDO</v>
          </cell>
          <cell r="F56" t="str">
            <v>KG</v>
          </cell>
          <cell r="J56">
            <v>10030000</v>
          </cell>
          <cell r="K56">
            <v>0</v>
          </cell>
          <cell r="L56">
            <v>0</v>
          </cell>
        </row>
        <row r="57">
          <cell r="B57" t="str">
            <v>05-03</v>
          </cell>
          <cell r="C57" t="str">
            <v>05</v>
          </cell>
          <cell r="D57" t="str">
            <v>05-03-210</v>
          </cell>
          <cell r="E57" t="str">
            <v>CERCHAS METALICAS PARA GRADERIAS EN SEGUNDO PISO</v>
          </cell>
          <cell r="F57" t="str">
            <v>KG</v>
          </cell>
          <cell r="J57">
            <v>22366900</v>
          </cell>
          <cell r="K57">
            <v>0</v>
          </cell>
          <cell r="L57">
            <v>0</v>
          </cell>
        </row>
        <row r="58">
          <cell r="B58" t="str">
            <v>05-03</v>
          </cell>
          <cell r="C58" t="str">
            <v>05</v>
          </cell>
          <cell r="D58" t="str">
            <v>05-03-220</v>
          </cell>
          <cell r="E58" t="str">
            <v>VIGAS METALICAS IPE200 PARA SOPORTE LOSA CUARTO DE PROYECCION</v>
          </cell>
          <cell r="F58" t="str">
            <v>KG</v>
          </cell>
          <cell r="J58">
            <v>7321900</v>
          </cell>
          <cell r="K58">
            <v>0</v>
          </cell>
          <cell r="L58">
            <v>0</v>
          </cell>
        </row>
        <row r="59">
          <cell r="B59" t="str">
            <v>05-03</v>
          </cell>
          <cell r="C59" t="str">
            <v>05</v>
          </cell>
          <cell r="D59" t="str">
            <v>05-03-230</v>
          </cell>
          <cell r="E59" t="str">
            <v>VIGAS METALICAS IPE200, IPE240 Y TUBULARES PTEC 5" x 5" x 4.5 MM. PARA SOPORTE PISO MADERA CUARTO DE SONIDO</v>
          </cell>
          <cell r="F59" t="str">
            <v>KG</v>
          </cell>
          <cell r="J59">
            <v>3490440</v>
          </cell>
          <cell r="K59">
            <v>0</v>
          </cell>
          <cell r="L59">
            <v>0</v>
          </cell>
        </row>
        <row r="60">
          <cell r="B60" t="str">
            <v>05-03</v>
          </cell>
          <cell r="C60" t="str">
            <v>05</v>
          </cell>
          <cell r="D60" t="str">
            <v>05-03-240</v>
          </cell>
          <cell r="E60" t="str">
            <v>VIGAS METALICAS IPE300, IPE240 PARA SOPORTE PISO MADERA Y STEELDECK OFICINAS SEGUNDO PISO</v>
          </cell>
          <cell r="F60" t="str">
            <v>KG</v>
          </cell>
          <cell r="J60">
            <v>43018670</v>
          </cell>
          <cell r="K60">
            <v>0</v>
          </cell>
          <cell r="L60">
            <v>0</v>
          </cell>
        </row>
        <row r="61">
          <cell r="B61" t="str">
            <v>05-03</v>
          </cell>
          <cell r="C61" t="str">
            <v>05</v>
          </cell>
          <cell r="D61" t="str">
            <v>05-03-250</v>
          </cell>
          <cell r="E61" t="str">
            <v>ESTRUCTURA METALICA Y CUELGAS DE LA PARRILLA DE ILUMINACION</v>
          </cell>
          <cell r="F61" t="str">
            <v>KG</v>
          </cell>
          <cell r="J61">
            <v>12005910</v>
          </cell>
          <cell r="K61">
            <v>0</v>
          </cell>
          <cell r="L61">
            <v>0</v>
          </cell>
        </row>
        <row r="62">
          <cell r="B62" t="str">
            <v>05-03</v>
          </cell>
          <cell r="C62" t="str">
            <v>05</v>
          </cell>
          <cell r="D62" t="str">
            <v>05-03-260</v>
          </cell>
          <cell r="E62" t="str">
            <v>ESTRUCTURA METALICA Y PASAMANOS DE LOS CORREDORES TECNICOS INTERIORES Y EXTERIORES</v>
          </cell>
          <cell r="F62" t="str">
            <v>KG</v>
          </cell>
          <cell r="J62">
            <v>6930730</v>
          </cell>
          <cell r="K62">
            <v>0</v>
          </cell>
          <cell r="L62">
            <v>0</v>
          </cell>
        </row>
        <row r="63">
          <cell r="B63" t="str">
            <v>05-03</v>
          </cell>
          <cell r="C63" t="str">
            <v>05</v>
          </cell>
          <cell r="D63" t="str">
            <v>05-03-270</v>
          </cell>
          <cell r="E63" t="str">
            <v>PERFILES GALVANIZADOS TIPO ACESCO O EQUIVALENTE PARA SOPORTE DE TEJAS DE CUBIERTA</v>
          </cell>
          <cell r="F63" t="str">
            <v>KG</v>
          </cell>
          <cell r="J63">
            <v>39307570</v>
          </cell>
          <cell r="K63">
            <v>0</v>
          </cell>
          <cell r="L63">
            <v>0</v>
          </cell>
        </row>
        <row r="64">
          <cell r="B64">
            <v>0</v>
          </cell>
          <cell r="C64" t="str">
            <v>06</v>
          </cell>
          <cell r="D64" t="str">
            <v>06</v>
          </cell>
          <cell r="E64" t="str">
            <v>MAMPOSTERIA</v>
          </cell>
          <cell r="J64">
            <v>0</v>
          </cell>
          <cell r="K64">
            <v>0</v>
          </cell>
          <cell r="L64">
            <v>159212653</v>
          </cell>
        </row>
        <row r="65">
          <cell r="B65">
            <v>0</v>
          </cell>
          <cell r="C65" t="str">
            <v>06</v>
          </cell>
          <cell r="D65" t="str">
            <v>06-01</v>
          </cell>
          <cell r="E65" t="str">
            <v>MUROS EN PANELERIA LIVIANA</v>
          </cell>
          <cell r="J65">
            <v>0</v>
          </cell>
          <cell r="K65">
            <v>71597558</v>
          </cell>
          <cell r="L65">
            <v>0</v>
          </cell>
        </row>
        <row r="66">
          <cell r="B66" t="str">
            <v>06-01</v>
          </cell>
          <cell r="C66" t="str">
            <v>06</v>
          </cell>
          <cell r="D66" t="str">
            <v>06-01-100</v>
          </cell>
          <cell r="E66" t="str">
            <v>MUROS EN SUPERBOARD DOS CARAS</v>
          </cell>
          <cell r="F66" t="str">
            <v>M2</v>
          </cell>
          <cell r="J66">
            <v>41125738</v>
          </cell>
          <cell r="K66">
            <v>0</v>
          </cell>
          <cell r="L66">
            <v>0</v>
          </cell>
        </row>
        <row r="67">
          <cell r="B67" t="str">
            <v>06-01</v>
          </cell>
          <cell r="C67" t="str">
            <v>06</v>
          </cell>
          <cell r="D67" t="str">
            <v>06-01-110</v>
          </cell>
          <cell r="E67" t="str">
            <v>MUROS EN SUPERBOARD UNA CARA</v>
          </cell>
          <cell r="F67" t="str">
            <v>M2</v>
          </cell>
          <cell r="J67">
            <v>30471820</v>
          </cell>
          <cell r="K67">
            <v>0</v>
          </cell>
          <cell r="L67">
            <v>0</v>
          </cell>
        </row>
        <row r="68">
          <cell r="B68">
            <v>0</v>
          </cell>
          <cell r="C68" t="str">
            <v>06</v>
          </cell>
          <cell r="D68" t="str">
            <v>06-02</v>
          </cell>
          <cell r="E68" t="str">
            <v>MUROS EN LADRILLO Y BLOQUE</v>
          </cell>
          <cell r="J68">
            <v>0</v>
          </cell>
          <cell r="K68">
            <v>52948010</v>
          </cell>
          <cell r="L68">
            <v>0</v>
          </cell>
        </row>
        <row r="69">
          <cell r="B69" t="str">
            <v>06-02</v>
          </cell>
          <cell r="C69" t="str">
            <v>06</v>
          </cell>
          <cell r="D69" t="str">
            <v>06-02-010</v>
          </cell>
          <cell r="E69" t="str">
            <v>MAMPOSTERIA INTERIOR EN LADRILLO TOLETE 15x20x40 REVITADO DOS CARAS</v>
          </cell>
          <cell r="F69" t="str">
            <v>M2</v>
          </cell>
          <cell r="J69">
            <v>18269050</v>
          </cell>
          <cell r="K69">
            <v>0</v>
          </cell>
          <cell r="L69">
            <v>0</v>
          </cell>
        </row>
        <row r="70">
          <cell r="B70" t="str">
            <v>06-02</v>
          </cell>
          <cell r="C70" t="str">
            <v>06</v>
          </cell>
          <cell r="D70" t="str">
            <v>06-02-020</v>
          </cell>
          <cell r="E70" t="str">
            <v>MAMPOSTERIA INTERIOR EN LADRILLO 10x20x40 REVITADO DOS CARAS</v>
          </cell>
          <cell r="F70" t="str">
            <v>M2</v>
          </cell>
          <cell r="J70">
            <v>7382284</v>
          </cell>
          <cell r="K70">
            <v>0</v>
          </cell>
          <cell r="L70">
            <v>0</v>
          </cell>
        </row>
        <row r="71">
          <cell r="B71" t="str">
            <v>06-02</v>
          </cell>
          <cell r="C71" t="str">
            <v>06</v>
          </cell>
          <cell r="D71" t="str">
            <v>06-02-030</v>
          </cell>
          <cell r="E71" t="str">
            <v>MAMPOSTERIA INTERIOR EN BLOQUE 20x20x40 REVITADO DOS CARAS</v>
          </cell>
          <cell r="F71" t="str">
            <v>M2</v>
          </cell>
          <cell r="J71">
            <v>27296676</v>
          </cell>
          <cell r="K71">
            <v>0</v>
          </cell>
          <cell r="L71">
            <v>0</v>
          </cell>
        </row>
        <row r="72">
          <cell r="B72">
            <v>0</v>
          </cell>
          <cell r="C72" t="str">
            <v>06</v>
          </cell>
          <cell r="D72" t="str">
            <v>06-03</v>
          </cell>
          <cell r="E72" t="str">
            <v>ELEMENTOS NO ESTRUCTURALES</v>
          </cell>
          <cell r="J72">
            <v>0</v>
          </cell>
          <cell r="K72">
            <v>31460295</v>
          </cell>
          <cell r="L72">
            <v>0</v>
          </cell>
        </row>
        <row r="73">
          <cell r="B73" t="str">
            <v>06-03</v>
          </cell>
          <cell r="C73" t="str">
            <v>06</v>
          </cell>
          <cell r="D73" t="str">
            <v>06-03-010</v>
          </cell>
          <cell r="E73" t="str">
            <v>GROUTING PARA MUROS DE E: 0.20 F'C 14.5 MPA</v>
          </cell>
          <cell r="F73" t="str">
            <v>M</v>
          </cell>
          <cell r="J73">
            <v>9488440</v>
          </cell>
          <cell r="K73">
            <v>0</v>
          </cell>
          <cell r="L73">
            <v>0</v>
          </cell>
        </row>
        <row r="74">
          <cell r="B74" t="str">
            <v>06-03</v>
          </cell>
          <cell r="C74" t="str">
            <v>06</v>
          </cell>
          <cell r="D74" t="str">
            <v>06-03-020</v>
          </cell>
          <cell r="E74" t="str">
            <v>GROUTING PARA MUROS DE E: 0.15 F'C 14.5 MPA</v>
          </cell>
          <cell r="F74" t="str">
            <v>M</v>
          </cell>
          <cell r="J74">
            <v>10014213</v>
          </cell>
          <cell r="K74">
            <v>0</v>
          </cell>
          <cell r="L74">
            <v>0</v>
          </cell>
        </row>
        <row r="75">
          <cell r="B75" t="str">
            <v>06-03</v>
          </cell>
          <cell r="C75" t="str">
            <v>06</v>
          </cell>
          <cell r="D75" t="str">
            <v>06-03-025</v>
          </cell>
          <cell r="E75" t="str">
            <v>GROUTING PARA MUROS DE E: 0.10 F'C 14.5 MPA</v>
          </cell>
          <cell r="F75" t="str">
            <v>M</v>
          </cell>
          <cell r="J75">
            <v>3957366</v>
          </cell>
          <cell r="K75">
            <v>0</v>
          </cell>
          <cell r="L75">
            <v>0</v>
          </cell>
        </row>
        <row r="76">
          <cell r="B76" t="str">
            <v>06-03</v>
          </cell>
          <cell r="C76" t="str">
            <v>06</v>
          </cell>
          <cell r="D76" t="str">
            <v>06-03-030</v>
          </cell>
          <cell r="E76" t="str">
            <v>ANCLAJES PARA REFUERZO DOVELAS. PERFORACION LOSA, EPOXICO Y ACERO DE REFUERZO</v>
          </cell>
          <cell r="F76" t="str">
            <v>UN</v>
          </cell>
          <cell r="J76">
            <v>8000276</v>
          </cell>
          <cell r="K76">
            <v>0</v>
          </cell>
          <cell r="L76">
            <v>0</v>
          </cell>
        </row>
        <row r="77">
          <cell r="B77">
            <v>0</v>
          </cell>
          <cell r="C77" t="str">
            <v>06</v>
          </cell>
          <cell r="D77" t="str">
            <v>06-04</v>
          </cell>
          <cell r="E77" t="str">
            <v>ACERO DE REFUERZO PARA MAMPOSTERIAS</v>
          </cell>
          <cell r="J77">
            <v>0</v>
          </cell>
          <cell r="K77">
            <v>3206790</v>
          </cell>
          <cell r="L77">
            <v>0</v>
          </cell>
        </row>
        <row r="78">
          <cell r="B78" t="str">
            <v>06-04</v>
          </cell>
          <cell r="C78" t="str">
            <v>06</v>
          </cell>
          <cell r="D78" t="str">
            <v>06-04-010</v>
          </cell>
          <cell r="E78" t="str">
            <v>ACERO DE REFUERZO FY 420 MPA PARA MAMPOSTERIAS</v>
          </cell>
          <cell r="F78" t="str">
            <v>KG</v>
          </cell>
          <cell r="J78">
            <v>3206790</v>
          </cell>
          <cell r="K78">
            <v>0</v>
          </cell>
          <cell r="L78">
            <v>0</v>
          </cell>
        </row>
        <row r="79">
          <cell r="B79">
            <v>0</v>
          </cell>
          <cell r="C79" t="str">
            <v>08</v>
          </cell>
          <cell r="D79" t="str">
            <v>08</v>
          </cell>
          <cell r="E79" t="str">
            <v>CUBIERTAS Y CIELOS</v>
          </cell>
          <cell r="J79">
            <v>0</v>
          </cell>
          <cell r="K79">
            <v>0</v>
          </cell>
          <cell r="L79">
            <v>158277529</v>
          </cell>
        </row>
        <row r="80">
          <cell r="B80">
            <v>0</v>
          </cell>
          <cell r="C80" t="str">
            <v>08</v>
          </cell>
          <cell r="D80" t="str">
            <v>08-01</v>
          </cell>
          <cell r="E80" t="str">
            <v>CUBIERTAS</v>
          </cell>
          <cell r="J80">
            <v>0</v>
          </cell>
          <cell r="K80">
            <v>91631904</v>
          </cell>
          <cell r="L80">
            <v>0</v>
          </cell>
        </row>
        <row r="81">
          <cell r="B81" t="str">
            <v>08-01</v>
          </cell>
          <cell r="C81" t="str">
            <v>08</v>
          </cell>
          <cell r="D81" t="str">
            <v>08-01-010</v>
          </cell>
          <cell r="E81" t="str">
            <v>CUBIERTA EN TEJA METALICA TIPO SANDUCHE 333 C E: 50 MM. DE HUNTER DOUGLAS O EQUIVALENTE. LAMINAS INTERIOR Y EXTERIOR EN ALUZINC CAL 24 + RELLENO EN FIBRA DE VIDRIO. INCLUYE REMATES LATERALES Y CABALLETES</v>
          </cell>
          <cell r="F81" t="str">
            <v>M2</v>
          </cell>
          <cell r="J81">
            <v>90498618</v>
          </cell>
          <cell r="K81">
            <v>0</v>
          </cell>
          <cell r="L81">
            <v>0</v>
          </cell>
        </row>
        <row r="82">
          <cell r="B82" t="str">
            <v>08-01</v>
          </cell>
          <cell r="C82" t="str">
            <v>08</v>
          </cell>
          <cell r="D82" t="str">
            <v>08-01-020</v>
          </cell>
          <cell r="E82" t="str">
            <v>TRAGALUCES EN TEJA DE POLICARBONATO</v>
          </cell>
          <cell r="F82" t="str">
            <v>M2</v>
          </cell>
          <cell r="J82">
            <v>1133286</v>
          </cell>
          <cell r="K82">
            <v>0</v>
          </cell>
          <cell r="L82">
            <v>0</v>
          </cell>
        </row>
        <row r="83">
          <cell r="B83">
            <v>0</v>
          </cell>
          <cell r="C83" t="str">
            <v>08</v>
          </cell>
          <cell r="D83" t="str">
            <v>08-02</v>
          </cell>
          <cell r="E83" t="str">
            <v>CIELO FALSO</v>
          </cell>
          <cell r="J83">
            <v>0</v>
          </cell>
          <cell r="K83">
            <v>48874572</v>
          </cell>
          <cell r="L83">
            <v>0</v>
          </cell>
        </row>
        <row r="84">
          <cell r="B84" t="str">
            <v>08-02</v>
          </cell>
          <cell r="C84" t="str">
            <v>08</v>
          </cell>
          <cell r="D84" t="str">
            <v>08-02-010</v>
          </cell>
          <cell r="E84" t="str">
            <v>CIELO FALSO EN TABLAYESO A JUNTA PERDIDA. INCLUYE CUELGAS</v>
          </cell>
          <cell r="F84" t="str">
            <v>M2</v>
          </cell>
          <cell r="J84">
            <v>48874572</v>
          </cell>
          <cell r="K84">
            <v>0</v>
          </cell>
          <cell r="L84">
            <v>0</v>
          </cell>
        </row>
        <row r="85">
          <cell r="B85">
            <v>0</v>
          </cell>
          <cell r="C85" t="str">
            <v>08</v>
          </cell>
          <cell r="D85" t="str">
            <v>08-03</v>
          </cell>
          <cell r="E85" t="str">
            <v>ACCESORIOS PARA CUBIERTAS</v>
          </cell>
          <cell r="J85">
            <v>0</v>
          </cell>
          <cell r="K85">
            <v>17771053</v>
          </cell>
          <cell r="L85">
            <v>0</v>
          </cell>
        </row>
        <row r="86">
          <cell r="B86" t="str">
            <v>08-03</v>
          </cell>
          <cell r="C86" t="str">
            <v>08</v>
          </cell>
          <cell r="D86" t="str">
            <v>08-03-010</v>
          </cell>
          <cell r="E86" t="str">
            <v>CANOA METALICA EN LAMINA GALVANIZADA CAL 22. DESARROLLO 2.20 M. INCLUYE ANTICORROSIVO + PINTURA DE ACABADO</v>
          </cell>
          <cell r="F86" t="str">
            <v>M</v>
          </cell>
          <cell r="J86">
            <v>11483925</v>
          </cell>
          <cell r="K86">
            <v>0</v>
          </cell>
          <cell r="L86">
            <v>0</v>
          </cell>
        </row>
        <row r="87">
          <cell r="B87" t="str">
            <v>08-03</v>
          </cell>
          <cell r="C87" t="str">
            <v>08</v>
          </cell>
          <cell r="D87" t="str">
            <v>08-03-020</v>
          </cell>
          <cell r="E87" t="str">
            <v>CANOA / RUANA METALICA EN LAMINA GALVANIZADA CAL 22. DESARROLLO 1.20 M. INCLUYE ANTICORROSIVO + PINTURA DE ACABADO</v>
          </cell>
          <cell r="F87" t="str">
            <v>M</v>
          </cell>
          <cell r="J87">
            <v>4450644</v>
          </cell>
          <cell r="K87">
            <v>0</v>
          </cell>
          <cell r="L87">
            <v>0</v>
          </cell>
        </row>
        <row r="88">
          <cell r="B88" t="str">
            <v>08-03</v>
          </cell>
          <cell r="C88" t="str">
            <v>08</v>
          </cell>
          <cell r="D88" t="str">
            <v>08-03-030</v>
          </cell>
          <cell r="E88" t="str">
            <v>DOBLE TRAGANTE Ø 4" EN LAMINA GALVANIZADA CAL 22.</v>
          </cell>
          <cell r="F88" t="str">
            <v>UN</v>
          </cell>
          <cell r="J88">
            <v>1241071</v>
          </cell>
          <cell r="K88">
            <v>0</v>
          </cell>
          <cell r="L88">
            <v>0</v>
          </cell>
        </row>
        <row r="89">
          <cell r="B89" t="str">
            <v>08-03</v>
          </cell>
          <cell r="C89" t="str">
            <v>08</v>
          </cell>
          <cell r="D89" t="str">
            <v>08-03-040</v>
          </cell>
          <cell r="E89" t="str">
            <v>PLETINA EN ACERO 1/8" x 1" - L: 0.60 M. ANCLADA A MUROS PARA SOPORTE DE TUBERIAS DE AGUAS LLUVIAS</v>
          </cell>
          <cell r="F89" t="str">
            <v>UN</v>
          </cell>
          <cell r="J89">
            <v>595413</v>
          </cell>
          <cell r="K89">
            <v>0</v>
          </cell>
          <cell r="L89">
            <v>0</v>
          </cell>
        </row>
        <row r="90">
          <cell r="B90">
            <v>0</v>
          </cell>
          <cell r="C90" t="str">
            <v>09</v>
          </cell>
          <cell r="D90" t="str">
            <v>09</v>
          </cell>
          <cell r="E90" t="str">
            <v>RECUBRIMIENTOS</v>
          </cell>
          <cell r="J90">
            <v>0</v>
          </cell>
          <cell r="K90">
            <v>0</v>
          </cell>
          <cell r="L90">
            <v>111630891</v>
          </cell>
        </row>
        <row r="91">
          <cell r="B91">
            <v>0</v>
          </cell>
          <cell r="C91" t="str">
            <v>09</v>
          </cell>
          <cell r="D91" t="str">
            <v>09-01</v>
          </cell>
          <cell r="E91" t="str">
            <v>REVOQUE</v>
          </cell>
          <cell r="J91">
            <v>0</v>
          </cell>
          <cell r="K91">
            <v>34059438</v>
          </cell>
          <cell r="L91">
            <v>0</v>
          </cell>
        </row>
        <row r="92">
          <cell r="B92" t="str">
            <v>09-01</v>
          </cell>
          <cell r="C92" t="str">
            <v>09</v>
          </cell>
          <cell r="D92" t="str">
            <v>09-01-010</v>
          </cell>
          <cell r="E92" t="str">
            <v>REVOQUE MUROS. INCLUYE FAJAS, FILETES Y RANURAS</v>
          </cell>
          <cell r="F92" t="str">
            <v>M2</v>
          </cell>
          <cell r="J92">
            <v>34059438</v>
          </cell>
          <cell r="K92">
            <v>0</v>
          </cell>
          <cell r="L92">
            <v>0</v>
          </cell>
        </row>
        <row r="93">
          <cell r="B93">
            <v>0</v>
          </cell>
          <cell r="C93" t="str">
            <v>09</v>
          </cell>
          <cell r="D93" t="str">
            <v>09-02</v>
          </cell>
          <cell r="E93" t="str">
            <v>ENCHAPES</v>
          </cell>
          <cell r="J93">
            <v>0</v>
          </cell>
          <cell r="K93">
            <v>18489075</v>
          </cell>
          <cell r="L93">
            <v>0</v>
          </cell>
        </row>
        <row r="94">
          <cell r="B94" t="str">
            <v>09-02</v>
          </cell>
          <cell r="C94" t="str">
            <v>09</v>
          </cell>
          <cell r="D94" t="str">
            <v>09-02-010</v>
          </cell>
          <cell r="E94" t="str">
            <v>ENCHAPE DE MURO EN BAÑOS REF. AUSTRALIA 30x45 DE CORONA O EQUIVALENTE COLOR BLANCO.</v>
          </cell>
          <cell r="F94" t="str">
            <v>M2</v>
          </cell>
          <cell r="J94">
            <v>18489075</v>
          </cell>
          <cell r="K94">
            <v>0</v>
          </cell>
          <cell r="L94">
            <v>0</v>
          </cell>
        </row>
        <row r="95">
          <cell r="B95">
            <v>0</v>
          </cell>
          <cell r="C95" t="str">
            <v>09</v>
          </cell>
          <cell r="D95" t="str">
            <v>09-03</v>
          </cell>
          <cell r="E95" t="str">
            <v>ESTUCOS Y PINTURAS</v>
          </cell>
          <cell r="J95">
            <v>0</v>
          </cell>
          <cell r="K95">
            <v>59082378</v>
          </cell>
          <cell r="L95">
            <v>0</v>
          </cell>
        </row>
        <row r="96">
          <cell r="B96" t="str">
            <v>09-03</v>
          </cell>
          <cell r="C96" t="str">
            <v>09</v>
          </cell>
          <cell r="D96" t="str">
            <v>09-03-010</v>
          </cell>
          <cell r="E96" t="str">
            <v>PINTURA DE MUROS REF. ACRILTEX DE PINTUCO O EQUIVALENTE - 3 MANOS</v>
          </cell>
          <cell r="F96" t="str">
            <v>M2</v>
          </cell>
          <cell r="J96">
            <v>23439156</v>
          </cell>
          <cell r="K96">
            <v>0</v>
          </cell>
          <cell r="L96">
            <v>0</v>
          </cell>
        </row>
        <row r="97">
          <cell r="B97" t="str">
            <v>09-03</v>
          </cell>
          <cell r="C97" t="str">
            <v>09</v>
          </cell>
          <cell r="D97" t="str">
            <v>09-03-030</v>
          </cell>
          <cell r="E97" t="str">
            <v>PINTURA DE CIELOS REF. ACRILTEX DE PINTUCO O EQUIVALENTE - 2 MANOS</v>
          </cell>
          <cell r="F97" t="str">
            <v>M2</v>
          </cell>
          <cell r="J97">
            <v>8187816</v>
          </cell>
          <cell r="K97">
            <v>0</v>
          </cell>
          <cell r="L97">
            <v>0</v>
          </cell>
        </row>
        <row r="98">
          <cell r="B98" t="str">
            <v>09-03</v>
          </cell>
          <cell r="C98" t="str">
            <v>09</v>
          </cell>
          <cell r="D98" t="str">
            <v>09-03-100</v>
          </cell>
          <cell r="E98" t="str">
            <v>ESTUCO PLASTICO TIPO ESTUCOR DE CORONA O EQUIVALENTE</v>
          </cell>
          <cell r="F98" t="str">
            <v>M2</v>
          </cell>
          <cell r="J98">
            <v>19535406</v>
          </cell>
          <cell r="K98">
            <v>0</v>
          </cell>
          <cell r="L98">
            <v>0</v>
          </cell>
        </row>
        <row r="99">
          <cell r="B99" t="str">
            <v>09-03</v>
          </cell>
          <cell r="C99" t="str">
            <v>09</v>
          </cell>
          <cell r="D99" t="str">
            <v>09-03-110</v>
          </cell>
          <cell r="E99" t="str">
            <v>MOLDURAS Y CENEFAS</v>
          </cell>
          <cell r="F99" t="str">
            <v>M</v>
          </cell>
          <cell r="J99">
            <v>7920000</v>
          </cell>
          <cell r="K99">
            <v>0</v>
          </cell>
          <cell r="L99">
            <v>0</v>
          </cell>
        </row>
        <row r="100">
          <cell r="B100">
            <v>0</v>
          </cell>
          <cell r="C100" t="str">
            <v>10</v>
          </cell>
          <cell r="D100" t="str">
            <v>10</v>
          </cell>
          <cell r="E100" t="str">
            <v>PISOS Y ZOCALOS</v>
          </cell>
          <cell r="J100">
            <v>0</v>
          </cell>
          <cell r="K100">
            <v>0</v>
          </cell>
          <cell r="L100">
            <v>128795740</v>
          </cell>
        </row>
        <row r="101">
          <cell r="B101">
            <v>0</v>
          </cell>
          <cell r="C101" t="str">
            <v>10</v>
          </cell>
          <cell r="D101" t="str">
            <v>10-01</v>
          </cell>
          <cell r="E101" t="str">
            <v>ACABADOS DE PISO</v>
          </cell>
          <cell r="J101">
            <v>0</v>
          </cell>
          <cell r="K101">
            <v>122819578</v>
          </cell>
          <cell r="L101">
            <v>0</v>
          </cell>
        </row>
        <row r="102">
          <cell r="B102" t="str">
            <v>10-01</v>
          </cell>
          <cell r="C102" t="str">
            <v>10</v>
          </cell>
          <cell r="D102" t="str">
            <v>10-01-010</v>
          </cell>
          <cell r="E102" t="str">
            <v>BALDOSA DE CEMENTO 20x20 DECORADA TIPO 1. INCLUYE MORTERO DE PEGA, PULIDA Y BRILLADA</v>
          </cell>
          <cell r="F102" t="str">
            <v>M2</v>
          </cell>
          <cell r="J102">
            <v>4156380</v>
          </cell>
          <cell r="K102">
            <v>0</v>
          </cell>
          <cell r="L102">
            <v>0</v>
          </cell>
        </row>
        <row r="103">
          <cell r="B103" t="str">
            <v>10-01</v>
          </cell>
          <cell r="C103" t="str">
            <v>10</v>
          </cell>
          <cell r="D103" t="str">
            <v>10-01-020</v>
          </cell>
          <cell r="E103" t="str">
            <v>BALDOSA DE CEMENTO 20x20 DECORADA TIPO 2. INCLUYE MORTERO DE PEGA, PULIDA Y BRILLADA</v>
          </cell>
          <cell r="F103" t="str">
            <v>M2</v>
          </cell>
          <cell r="J103">
            <v>1372959</v>
          </cell>
          <cell r="K103">
            <v>0</v>
          </cell>
          <cell r="L103">
            <v>0</v>
          </cell>
        </row>
        <row r="104">
          <cell r="B104" t="str">
            <v>10-01</v>
          </cell>
          <cell r="C104" t="str">
            <v>10</v>
          </cell>
          <cell r="D104" t="str">
            <v>10-01-030</v>
          </cell>
          <cell r="E104" t="str">
            <v>BALDOSA DE CEMENTO 20x20 DECORADA TIPO 3. INCLUYE MORTERO DE PEGA, PULIDA Y BRILLADA</v>
          </cell>
          <cell r="F104" t="str">
            <v>M2</v>
          </cell>
          <cell r="J104">
            <v>1316187</v>
          </cell>
          <cell r="K104">
            <v>0</v>
          </cell>
          <cell r="L104">
            <v>0</v>
          </cell>
        </row>
        <row r="105">
          <cell r="B105" t="str">
            <v>10-01</v>
          </cell>
          <cell r="C105" t="str">
            <v>10</v>
          </cell>
          <cell r="D105" t="str">
            <v>10-01-040</v>
          </cell>
          <cell r="E105" t="str">
            <v>BALDOSA DE CEMENTO 20x20 DECORADA TIPO 4. INCLUYE MORTERO DE PEGA, PULIDA Y BRILLADA</v>
          </cell>
          <cell r="F105" t="str">
            <v>M2</v>
          </cell>
          <cell r="J105">
            <v>19950624</v>
          </cell>
          <cell r="K105">
            <v>0</v>
          </cell>
          <cell r="L105">
            <v>0</v>
          </cell>
        </row>
        <row r="106">
          <cell r="B106" t="str">
            <v>10-01</v>
          </cell>
          <cell r="C106" t="str">
            <v>10</v>
          </cell>
          <cell r="D106" t="str">
            <v>10-01-050</v>
          </cell>
          <cell r="E106" t="str">
            <v>BALDOSA DE CEMENTO 20x20 DECORADA TIPO 5. INCLUYE MORTERO DE PEGA, PULIDA Y BRILLADA</v>
          </cell>
          <cell r="F106" t="str">
            <v>M2</v>
          </cell>
          <cell r="J106">
            <v>4710564</v>
          </cell>
          <cell r="K106">
            <v>0</v>
          </cell>
          <cell r="L106">
            <v>0</v>
          </cell>
        </row>
        <row r="107">
          <cell r="B107" t="str">
            <v>10-01</v>
          </cell>
          <cell r="C107" t="str">
            <v>10</v>
          </cell>
          <cell r="D107" t="str">
            <v>10-01-060</v>
          </cell>
          <cell r="E107" t="str">
            <v>BALDOSA DE CEMENTO 20x20 DECORADA TIPO 6. INCLUYE MORTERO DE PEGA, PULIDA Y BRILLADA</v>
          </cell>
          <cell r="F107" t="str">
            <v>M2</v>
          </cell>
          <cell r="J107">
            <v>3179484</v>
          </cell>
          <cell r="K107">
            <v>0</v>
          </cell>
          <cell r="L107">
            <v>0</v>
          </cell>
        </row>
        <row r="108">
          <cell r="B108" t="str">
            <v>10-01</v>
          </cell>
          <cell r="C108" t="str">
            <v>10</v>
          </cell>
          <cell r="D108" t="str">
            <v>10-01-070</v>
          </cell>
          <cell r="E108" t="str">
            <v>CERAMICA TIPO DUROPISO DE CORONA O EQUIVALENTE COLOR NEGRO</v>
          </cell>
          <cell r="F108" t="str">
            <v>M2</v>
          </cell>
          <cell r="J108">
            <v>6203500</v>
          </cell>
          <cell r="K108">
            <v>0</v>
          </cell>
          <cell r="L108">
            <v>0</v>
          </cell>
        </row>
        <row r="109">
          <cell r="B109" t="str">
            <v>10-01</v>
          </cell>
          <cell r="C109" t="str">
            <v>10</v>
          </cell>
          <cell r="D109" t="str">
            <v>10-01-080</v>
          </cell>
          <cell r="E109" t="str">
            <v>PISO EN MADERA PARA OFICINAS. ESTRUCTURA DE ALFARDAS Y TABLILLA DE PISO. INCLUYE ACABADO</v>
          </cell>
          <cell r="F109" t="str">
            <v>M2</v>
          </cell>
          <cell r="J109">
            <v>45635238</v>
          </cell>
          <cell r="K109">
            <v>0</v>
          </cell>
          <cell r="L109">
            <v>0</v>
          </cell>
        </row>
        <row r="110">
          <cell r="B110" t="str">
            <v>10-01</v>
          </cell>
          <cell r="C110" t="str">
            <v>10</v>
          </cell>
          <cell r="D110" t="str">
            <v>10-01-090</v>
          </cell>
          <cell r="E110" t="str">
            <v>PISO EN CONCRETO F'C 21 MPA E: 0.05 M. PULIDO ENDURECIDO CON SIKAFLOOR 3 QUARTZTOP DE SIKA O EQUIVALENTE</v>
          </cell>
          <cell r="F110" t="str">
            <v>M2</v>
          </cell>
          <cell r="J110">
            <v>17334642</v>
          </cell>
          <cell r="K110">
            <v>0</v>
          </cell>
          <cell r="L110">
            <v>0</v>
          </cell>
        </row>
        <row r="111">
          <cell r="B111" t="str">
            <v>10-01</v>
          </cell>
          <cell r="C111" t="str">
            <v>10</v>
          </cell>
          <cell r="D111" t="str">
            <v>10-01-100</v>
          </cell>
          <cell r="E111" t="str">
            <v>PISO EN MADERA LAMINADA PARA ESCALAS</v>
          </cell>
          <cell r="F111" t="str">
            <v>M2</v>
          </cell>
          <cell r="J111">
            <v>3360000</v>
          </cell>
          <cell r="K111">
            <v>0</v>
          </cell>
          <cell r="L111">
            <v>0</v>
          </cell>
        </row>
        <row r="112">
          <cell r="B112" t="str">
            <v>10-01</v>
          </cell>
          <cell r="C112" t="str">
            <v>10</v>
          </cell>
          <cell r="D112" t="str">
            <v>10-01-200</v>
          </cell>
          <cell r="E112" t="str">
            <v>PISO INDUSTRIAL TIPO COLREJILLAS O EQUIVALENTE EN CORREDORES TECNICOS</v>
          </cell>
          <cell r="F112" t="str">
            <v>M2</v>
          </cell>
          <cell r="J112">
            <v>15600000</v>
          </cell>
          <cell r="K112">
            <v>0</v>
          </cell>
          <cell r="L112">
            <v>0</v>
          </cell>
        </row>
        <row r="113">
          <cell r="B113">
            <v>0</v>
          </cell>
          <cell r="C113" t="str">
            <v>10</v>
          </cell>
          <cell r="D113" t="str">
            <v>10-02</v>
          </cell>
          <cell r="E113" t="str">
            <v>ZOCALOS Y ENCHARQUES</v>
          </cell>
          <cell r="J113">
            <v>0</v>
          </cell>
          <cell r="K113">
            <v>5976162</v>
          </cell>
          <cell r="L113">
            <v>0</v>
          </cell>
        </row>
        <row r="114">
          <cell r="B114" t="str">
            <v>10-02</v>
          </cell>
          <cell r="C114" t="str">
            <v>10</v>
          </cell>
          <cell r="D114" t="str">
            <v>10-02-020</v>
          </cell>
          <cell r="E114" t="str">
            <v>ZOCALO EN MEDIA CAÑA DE GRANO. INCLUYE MORTERO DE PEGA, VARILLAS DE DILATACION, PULIDA Y BRILLADA</v>
          </cell>
          <cell r="F114" t="str">
            <v>M</v>
          </cell>
          <cell r="J114">
            <v>5470194</v>
          </cell>
          <cell r="K114">
            <v>0</v>
          </cell>
          <cell r="L114">
            <v>0</v>
          </cell>
        </row>
        <row r="115">
          <cell r="B115" t="str">
            <v>10-02</v>
          </cell>
          <cell r="C115" t="str">
            <v>10</v>
          </cell>
          <cell r="D115" t="str">
            <v>10-02-030</v>
          </cell>
          <cell r="E115" t="str">
            <v>ENCHARQUE DE DUCHAS EN CONCRETO F'C 21 MPA - A: 0.05 M. - H: 0.07 M. FORRADO EN GRANO GRIS #1 - FONDO GRIS</v>
          </cell>
          <cell r="F115" t="str">
            <v>M</v>
          </cell>
          <cell r="J115">
            <v>107460</v>
          </cell>
          <cell r="K115">
            <v>0</v>
          </cell>
          <cell r="L115">
            <v>0</v>
          </cell>
        </row>
        <row r="116">
          <cell r="B116" t="str">
            <v>10-02</v>
          </cell>
          <cell r="C116" t="str">
            <v>10</v>
          </cell>
          <cell r="D116" t="str">
            <v>10-02-100</v>
          </cell>
          <cell r="E116" t="str">
            <v>FRANJA DE PISO EN MADERA DE PINO A: 0.30 M. PARA BORDE ESCENARIO. INCLUYE TRATAMIENTO DE ACABADO.</v>
          </cell>
          <cell r="F116" t="str">
            <v>M</v>
          </cell>
          <cell r="J116">
            <v>398508</v>
          </cell>
          <cell r="K116">
            <v>0</v>
          </cell>
          <cell r="L116">
            <v>0</v>
          </cell>
        </row>
        <row r="117">
          <cell r="B117">
            <v>0</v>
          </cell>
          <cell r="C117" t="str">
            <v>11</v>
          </cell>
          <cell r="D117" t="str">
            <v>11</v>
          </cell>
          <cell r="E117" t="str">
            <v>CARPINTERIA METALICA (Todas las puertas y vidrieras incluyen cerraduras y haladeras según los detalles arquitectonicos)</v>
          </cell>
          <cell r="J117">
            <v>0</v>
          </cell>
          <cell r="K117">
            <v>0</v>
          </cell>
          <cell r="L117">
            <v>116763985</v>
          </cell>
        </row>
        <row r="118">
          <cell r="B118">
            <v>0</v>
          </cell>
          <cell r="C118" t="str">
            <v>11</v>
          </cell>
          <cell r="D118" t="str">
            <v>11-01</v>
          </cell>
          <cell r="E118" t="str">
            <v>VENTANERIA METALICA</v>
          </cell>
          <cell r="J118">
            <v>0</v>
          </cell>
          <cell r="K118">
            <v>4985906</v>
          </cell>
          <cell r="L118">
            <v>0</v>
          </cell>
        </row>
        <row r="119">
          <cell r="B119" t="str">
            <v>11-01</v>
          </cell>
          <cell r="C119" t="str">
            <v>11</v>
          </cell>
          <cell r="D119" t="str">
            <v>11-01-010</v>
          </cell>
          <cell r="E119" t="str">
            <v>VENTANA V25 (0.72x0.48 Y 0.64x0.41). CONJUNTO DE VENTANAS PARA CUARTO DE PROYECCION DE TIPO REGISTRABLE, AISLAMIENTO ACUSTICO, CRISTAL OPTICO RECTIFICADO TIPO PYREX O EQUIVALENTE Y TORNILLOS DE FIJACION PARA REGISTRO</v>
          </cell>
          <cell r="F119" t="str">
            <v>UN</v>
          </cell>
          <cell r="J119">
            <v>1222867</v>
          </cell>
          <cell r="K119">
            <v>0</v>
          </cell>
          <cell r="L119">
            <v>0</v>
          </cell>
        </row>
        <row r="120">
          <cell r="B120" t="str">
            <v>11-01</v>
          </cell>
          <cell r="C120" t="str">
            <v>11</v>
          </cell>
          <cell r="D120" t="str">
            <v>11-01-100</v>
          </cell>
          <cell r="E120" t="str">
            <v>REJA PARA TAQUILLA (0.70 M. x 0.90 M.) EN HIERRO FORJADO SEGÚN DETALLE.</v>
          </cell>
          <cell r="F120" t="str">
            <v>UN</v>
          </cell>
          <cell r="J120">
            <v>3763039</v>
          </cell>
          <cell r="K120">
            <v>0</v>
          </cell>
          <cell r="L120">
            <v>0</v>
          </cell>
        </row>
        <row r="121">
          <cell r="B121">
            <v>0</v>
          </cell>
          <cell r="C121" t="str">
            <v>11</v>
          </cell>
          <cell r="D121" t="str">
            <v>11-03</v>
          </cell>
          <cell r="E121" t="str">
            <v>PUERTAS METALICAS</v>
          </cell>
          <cell r="J121">
            <v>0</v>
          </cell>
          <cell r="K121">
            <v>6830079</v>
          </cell>
          <cell r="L121">
            <v>0</v>
          </cell>
        </row>
        <row r="122">
          <cell r="B122" t="str">
            <v>11-03</v>
          </cell>
          <cell r="C122" t="str">
            <v>11</v>
          </cell>
          <cell r="D122" t="str">
            <v>11-03-150</v>
          </cell>
          <cell r="E122" t="str">
            <v>PUERTA P15 (2.00x2.10). MARCO + ALAS METALICAS C16. INCLUYE PINTURA GRIS ELECTROSTATICA, DOS BARRAS ANTIPANICO Y DOS BRAZOS HIDRAULICOS TRABAJO SUPERPESADO</v>
          </cell>
          <cell r="F122" t="str">
            <v>UN</v>
          </cell>
          <cell r="J122">
            <v>3426881</v>
          </cell>
          <cell r="K122">
            <v>0</v>
          </cell>
          <cell r="L122">
            <v>0</v>
          </cell>
        </row>
        <row r="123">
          <cell r="B123" t="str">
            <v>11-03</v>
          </cell>
          <cell r="C123" t="str">
            <v>11</v>
          </cell>
          <cell r="D123" t="str">
            <v>11-03-160</v>
          </cell>
          <cell r="E123" t="str">
            <v>PUERTA P16 (1.20x2.10). MARCO + ALA METALICA C16. INCLUYE PINTURA GRIS ELECTROSTATICA, UNA BARRA ANTIPANICO Y UN BRAZO HIDRAULICO TRABAJO SUPERPESADO.</v>
          </cell>
          <cell r="F123" t="str">
            <v>UN</v>
          </cell>
          <cell r="J123">
            <v>3403198</v>
          </cell>
          <cell r="K123">
            <v>0</v>
          </cell>
          <cell r="L123">
            <v>0</v>
          </cell>
        </row>
        <row r="124">
          <cell r="B124">
            <v>0</v>
          </cell>
          <cell r="C124" t="str">
            <v>11</v>
          </cell>
          <cell r="D124" t="str">
            <v>11-05</v>
          </cell>
          <cell r="E124" t="str">
            <v>PASAMANOS</v>
          </cell>
          <cell r="J124">
            <v>0</v>
          </cell>
          <cell r="K124">
            <v>67398000</v>
          </cell>
          <cell r="L124">
            <v>0</v>
          </cell>
        </row>
        <row r="125">
          <cell r="B125" t="str">
            <v>11-05</v>
          </cell>
          <cell r="C125" t="str">
            <v>11</v>
          </cell>
          <cell r="D125" t="str">
            <v>11-05-030</v>
          </cell>
          <cell r="E125" t="str">
            <v>PASAMANOS EN SOPORTES Y TUBULAR Ø 2" DE ACERO INOXIDABLE Y VIDRIO LAMINADO 8 MM. INCLUYE ANCLAJES A LOSA.</v>
          </cell>
          <cell r="F125" t="str">
            <v>M</v>
          </cell>
          <cell r="J125">
            <v>57768000</v>
          </cell>
          <cell r="K125">
            <v>0</v>
          </cell>
          <cell r="L125">
            <v>0</v>
          </cell>
        </row>
        <row r="126">
          <cell r="B126" t="str">
            <v>11-05</v>
          </cell>
          <cell r="C126" t="str">
            <v>11</v>
          </cell>
          <cell r="D126" t="str">
            <v>11-05-040</v>
          </cell>
          <cell r="E126" t="str">
            <v>PASAMANOS EN SOPORTES Y TUBULAR SUPERIOR Ø 2" DE ACERO INOXIDABLE. INCLUYE ANCLAJES A ESTRUCTURA</v>
          </cell>
          <cell r="F126" t="str">
            <v>M</v>
          </cell>
          <cell r="J126">
            <v>6955000</v>
          </cell>
          <cell r="K126">
            <v>0</v>
          </cell>
          <cell r="L126">
            <v>0</v>
          </cell>
        </row>
        <row r="127">
          <cell r="B127" t="str">
            <v>11-05</v>
          </cell>
          <cell r="C127" t="str">
            <v>11</v>
          </cell>
          <cell r="D127" t="str">
            <v>11-05-050</v>
          </cell>
          <cell r="E127" t="str">
            <v>PASAMANOS PARA DISCAPACITADOS. DOBLE TUBULAR Ø 2" EN ACERO INOXIDABLE ANCLADO A MUROS</v>
          </cell>
          <cell r="F127" t="str">
            <v>M</v>
          </cell>
          <cell r="J127">
            <v>2675000</v>
          </cell>
          <cell r="K127">
            <v>0</v>
          </cell>
          <cell r="L127">
            <v>0</v>
          </cell>
        </row>
        <row r="128">
          <cell r="B128">
            <v>0</v>
          </cell>
          <cell r="C128" t="str">
            <v>11</v>
          </cell>
          <cell r="D128" t="str">
            <v>11-06</v>
          </cell>
          <cell r="E128" t="str">
            <v>OTROS</v>
          </cell>
          <cell r="J128">
            <v>0</v>
          </cell>
          <cell r="K128">
            <v>37550000</v>
          </cell>
          <cell r="L128">
            <v>0</v>
          </cell>
        </row>
        <row r="129">
          <cell r="B129" t="str">
            <v>11-06</v>
          </cell>
          <cell r="C129" t="str">
            <v>11</v>
          </cell>
          <cell r="D129" t="str">
            <v>11-06-010</v>
          </cell>
          <cell r="E129" t="str">
            <v>ESCALERA ESCAMOTEABLE</v>
          </cell>
          <cell r="F129" t="str">
            <v>UN</v>
          </cell>
          <cell r="J129">
            <v>4000000</v>
          </cell>
          <cell r="K129">
            <v>0</v>
          </cell>
          <cell r="L129">
            <v>0</v>
          </cell>
        </row>
        <row r="130">
          <cell r="B130" t="str">
            <v>11-06</v>
          </cell>
          <cell r="C130" t="str">
            <v>11</v>
          </cell>
          <cell r="D130" t="str">
            <v>11-06-020</v>
          </cell>
          <cell r="E130" t="str">
            <v>GRADERIAS Y TARIMAS EN ESTRUCTURA METALICA + ACABADO EN MADERA PINO</v>
          </cell>
          <cell r="F130" t="str">
            <v>M2</v>
          </cell>
          <cell r="J130">
            <v>33550000</v>
          </cell>
          <cell r="K130">
            <v>0</v>
          </cell>
          <cell r="L130">
            <v>0</v>
          </cell>
        </row>
        <row r="131">
          <cell r="B131">
            <v>0</v>
          </cell>
          <cell r="C131" t="str">
            <v>12</v>
          </cell>
          <cell r="D131" t="str">
            <v>12</v>
          </cell>
          <cell r="E131" t="str">
            <v>CARPINTERIA DE MADERA (Todas las puertas y vidrieras incluyen cerraduras y haladeras según los detalles arquitectonicos)</v>
          </cell>
          <cell r="J131">
            <v>0</v>
          </cell>
          <cell r="K131">
            <v>0</v>
          </cell>
          <cell r="L131">
            <v>282240842</v>
          </cell>
        </row>
        <row r="132">
          <cell r="B132">
            <v>0</v>
          </cell>
          <cell r="C132" t="str">
            <v>12</v>
          </cell>
          <cell r="D132" t="str">
            <v>12-01</v>
          </cell>
          <cell r="E132" t="str">
            <v>VENTANAS EN MADERA</v>
          </cell>
          <cell r="J132">
            <v>0</v>
          </cell>
          <cell r="K132">
            <v>119233752</v>
          </cell>
          <cell r="L132">
            <v>0</v>
          </cell>
        </row>
        <row r="133">
          <cell r="B133" t="str">
            <v>12-01</v>
          </cell>
          <cell r="C133" t="str">
            <v>12</v>
          </cell>
          <cell r="D133" t="str">
            <v>12-01-010</v>
          </cell>
          <cell r="E133" t="str">
            <v>VENTANA V1 (1.36x2.78). MARCO + ALAS EN MADERA. DOS ALAS BATIENTES. INCLUYE PASAMANOS EN MADERA Y ACABADO FINAL</v>
          </cell>
          <cell r="F133" t="str">
            <v>UN</v>
          </cell>
          <cell r="J133">
            <v>6106693</v>
          </cell>
          <cell r="K133">
            <v>0</v>
          </cell>
          <cell r="L133">
            <v>0</v>
          </cell>
        </row>
        <row r="134">
          <cell r="B134" t="str">
            <v>12-01</v>
          </cell>
          <cell r="C134" t="str">
            <v>12</v>
          </cell>
          <cell r="D134" t="str">
            <v>12-01-020</v>
          </cell>
          <cell r="E134" t="str">
            <v>VENTANA V2 (1.31x2.78). MARCO + ALAS EN MADERA. DOS ALAS BATIENTES. INCLUYE PASAMANOS EN MADERA Y ACABADO FINAL</v>
          </cell>
          <cell r="F134" t="str">
            <v>UN</v>
          </cell>
          <cell r="J134">
            <v>5969313</v>
          </cell>
          <cell r="K134">
            <v>0</v>
          </cell>
          <cell r="L134">
            <v>0</v>
          </cell>
        </row>
        <row r="135">
          <cell r="B135" t="str">
            <v>12-01</v>
          </cell>
          <cell r="C135" t="str">
            <v>12</v>
          </cell>
          <cell r="D135" t="str">
            <v>12-01-030</v>
          </cell>
          <cell r="E135" t="str">
            <v>VENTANA V3 (1.36x2.78). MARCO + ALAS EN MADERA. DOS ALAS BATIENTES. INCLUYE PASAMANOS EN MADERA Y ACABADO FINAL</v>
          </cell>
          <cell r="F135" t="str">
            <v>UN</v>
          </cell>
          <cell r="J135">
            <v>6162926</v>
          </cell>
          <cell r="K135">
            <v>0</v>
          </cell>
          <cell r="L135">
            <v>0</v>
          </cell>
        </row>
        <row r="136">
          <cell r="B136" t="str">
            <v>12-01</v>
          </cell>
          <cell r="C136" t="str">
            <v>12</v>
          </cell>
          <cell r="D136" t="str">
            <v>12-01-040</v>
          </cell>
          <cell r="E136" t="str">
            <v>VENTANA V4 (1.36x2.78). MARCO + ALAS EN MADERA. DOS ALAS BATIENTES. INCLUYE PASAMANOS EN MADERA Y ACABADO FINAL</v>
          </cell>
          <cell r="F136" t="str">
            <v>UN</v>
          </cell>
          <cell r="J136">
            <v>6162926</v>
          </cell>
          <cell r="K136">
            <v>0</v>
          </cell>
          <cell r="L136">
            <v>0</v>
          </cell>
        </row>
        <row r="137">
          <cell r="B137" t="str">
            <v>12-01</v>
          </cell>
          <cell r="C137" t="str">
            <v>12</v>
          </cell>
          <cell r="D137" t="str">
            <v>12-01-050</v>
          </cell>
          <cell r="E137" t="str">
            <v>VENTANA V5 (1.42x2.78). MARCO + ALAS EN MADERA. DOS ALAS BATIENTES. INCLUYE PASAMANOS EN MADERA Y ACABADO FINAL</v>
          </cell>
          <cell r="F137" t="str">
            <v>UN</v>
          </cell>
          <cell r="J137">
            <v>6425252</v>
          </cell>
          <cell r="K137">
            <v>0</v>
          </cell>
          <cell r="L137">
            <v>0</v>
          </cell>
        </row>
        <row r="138">
          <cell r="B138" t="str">
            <v>12-01</v>
          </cell>
          <cell r="C138" t="str">
            <v>12</v>
          </cell>
          <cell r="D138" t="str">
            <v>12-01-060</v>
          </cell>
          <cell r="E138" t="str">
            <v>VENTANA V6 (1.43x2.78). MARCO + ALAS EN MADERA. DOS ALAS BATIENTES. INCLUYE PASAMANOS EN MADERA Y ACABADO FINAL</v>
          </cell>
          <cell r="F138" t="str">
            <v>UN</v>
          </cell>
          <cell r="J138">
            <v>6437732</v>
          </cell>
          <cell r="K138">
            <v>0</v>
          </cell>
          <cell r="L138">
            <v>0</v>
          </cell>
        </row>
        <row r="139">
          <cell r="B139" t="str">
            <v>12-01</v>
          </cell>
          <cell r="C139" t="str">
            <v>12</v>
          </cell>
          <cell r="D139" t="str">
            <v>12-01-070</v>
          </cell>
          <cell r="E139" t="str">
            <v>VENTANA V7 (1.43x2.78). MARCO + ALAS EN MADERA. DOS ALAS BATIENTES. INCLUYE PASAMANOS EN MADERA Y ACABADO FINAL</v>
          </cell>
          <cell r="F139" t="str">
            <v>UN</v>
          </cell>
          <cell r="J139">
            <v>6437732</v>
          </cell>
          <cell r="K139">
            <v>0</v>
          </cell>
          <cell r="L139">
            <v>0</v>
          </cell>
        </row>
        <row r="140">
          <cell r="B140" t="str">
            <v>12-01</v>
          </cell>
          <cell r="C140" t="str">
            <v>12</v>
          </cell>
          <cell r="D140" t="str">
            <v>12-01-080</v>
          </cell>
          <cell r="E140" t="str">
            <v>VENTANA V8 (1.43x2.78). MARCO + ALAS EN MADERA. DOS ALAS BATIENTES. INCLUYE PASAMANOS EN MADERA Y ACABADO FINAL</v>
          </cell>
          <cell r="F140" t="str">
            <v>UN</v>
          </cell>
          <cell r="J140">
            <v>6437732</v>
          </cell>
          <cell r="K140">
            <v>0</v>
          </cell>
          <cell r="L140">
            <v>0</v>
          </cell>
        </row>
        <row r="141">
          <cell r="B141" t="str">
            <v>12-01</v>
          </cell>
          <cell r="C141" t="str">
            <v>12</v>
          </cell>
          <cell r="D141" t="str">
            <v>12-01-090</v>
          </cell>
          <cell r="E141" t="str">
            <v>VENTANA V9 (1.43x2.78). MARCO + ALAS EN MADERA. DOS ALAS BATIENTES. INCLUYE PASAMANOS EN MADERA Y ACABADO FINAL</v>
          </cell>
          <cell r="F141" t="str">
            <v>UN</v>
          </cell>
          <cell r="J141">
            <v>6437732</v>
          </cell>
          <cell r="K141">
            <v>0</v>
          </cell>
          <cell r="L141">
            <v>0</v>
          </cell>
        </row>
        <row r="142">
          <cell r="B142" t="str">
            <v>12-01</v>
          </cell>
          <cell r="C142" t="str">
            <v>12</v>
          </cell>
          <cell r="D142" t="str">
            <v>12-01-100</v>
          </cell>
          <cell r="E142" t="str">
            <v>VENTANA V10 (1.39x2.78). MARCO + ALAS EN MADERA. DOS ALAS BATIENTES. INCLUYE PASAMANOS EN MADERA Y ACABADO FINAL</v>
          </cell>
          <cell r="F142" t="str">
            <v>UN</v>
          </cell>
          <cell r="J142">
            <v>6294089</v>
          </cell>
          <cell r="K142">
            <v>0</v>
          </cell>
          <cell r="L142">
            <v>0</v>
          </cell>
        </row>
        <row r="143">
          <cell r="B143" t="str">
            <v>12-01</v>
          </cell>
          <cell r="C143" t="str">
            <v>12</v>
          </cell>
          <cell r="D143" t="str">
            <v>12-01-110</v>
          </cell>
          <cell r="E143" t="str">
            <v>VENTANA V11 (1.44x2.78). MARCO + ALAS EN MADERA. DOS ALAS BATIENTES. INCLUYE PASAMANOS EN MADERA Y ACABADO FINAL</v>
          </cell>
          <cell r="F143" t="str">
            <v>UN</v>
          </cell>
          <cell r="J143">
            <v>6506445</v>
          </cell>
          <cell r="K143">
            <v>0</v>
          </cell>
          <cell r="L143">
            <v>0</v>
          </cell>
        </row>
        <row r="144">
          <cell r="B144" t="str">
            <v>12-01</v>
          </cell>
          <cell r="C144" t="str">
            <v>12</v>
          </cell>
          <cell r="D144" t="str">
            <v>12-01-115</v>
          </cell>
          <cell r="E144" t="str">
            <v>VENTANA V11A (1.44x2.78). MARCO + ALAS EN MADERA. DOS ALAS BATIENTES. INCLUYE PASAMANOS EN MADERA Y ACABADO FINAL</v>
          </cell>
          <cell r="F144" t="str">
            <v>UN</v>
          </cell>
          <cell r="J144">
            <v>6506445</v>
          </cell>
          <cell r="K144">
            <v>0</v>
          </cell>
          <cell r="L144">
            <v>0</v>
          </cell>
        </row>
        <row r="145">
          <cell r="B145" t="str">
            <v>12-01</v>
          </cell>
          <cell r="C145" t="str">
            <v>12</v>
          </cell>
          <cell r="D145" t="str">
            <v>12-01-120</v>
          </cell>
          <cell r="E145" t="str">
            <v>VENTANA V12 (1.43x2.78). MARCO + ALAS EN MADERA. DOS ALAS BATIENTES. INCLUYE PASAMANOS EN MADERA Y ACABADO FINAL</v>
          </cell>
          <cell r="F145" t="str">
            <v>UN</v>
          </cell>
          <cell r="J145">
            <v>6437732</v>
          </cell>
          <cell r="K145">
            <v>0</v>
          </cell>
          <cell r="L145">
            <v>0</v>
          </cell>
        </row>
        <row r="146">
          <cell r="B146" t="str">
            <v>12-01</v>
          </cell>
          <cell r="C146" t="str">
            <v>12</v>
          </cell>
          <cell r="D146" t="str">
            <v>12-01-130</v>
          </cell>
          <cell r="E146" t="str">
            <v>VENTANA V13 (1.43x2.78). MARCO + ALAS EN MADERA. DOS ALAS BATIENTES. INCLUYE PASAMANOS EN MADERA Y ACABADO FINAL</v>
          </cell>
          <cell r="F146" t="str">
            <v>UN</v>
          </cell>
          <cell r="J146">
            <v>6437732</v>
          </cell>
          <cell r="K146">
            <v>0</v>
          </cell>
          <cell r="L146">
            <v>0</v>
          </cell>
        </row>
        <row r="147">
          <cell r="B147" t="str">
            <v>12-01</v>
          </cell>
          <cell r="C147" t="str">
            <v>12</v>
          </cell>
          <cell r="D147" t="str">
            <v>12-01-140</v>
          </cell>
          <cell r="E147" t="str">
            <v>VENTANA V14 (1.42x2.78). MARCO + ALAS EN MADERA. DOS ALAS BATIENTES. INCLUYE PASAMANOS EN MADERA Y ACABADO FINAL</v>
          </cell>
          <cell r="F147" t="str">
            <v>UN</v>
          </cell>
          <cell r="J147">
            <v>6406508</v>
          </cell>
          <cell r="K147">
            <v>0</v>
          </cell>
          <cell r="L147">
            <v>0</v>
          </cell>
        </row>
        <row r="148">
          <cell r="B148" t="str">
            <v>12-01</v>
          </cell>
          <cell r="C148" t="str">
            <v>12</v>
          </cell>
          <cell r="D148" t="str">
            <v>12-01-150</v>
          </cell>
          <cell r="E148" t="str">
            <v>VENTANA V15 (1.30x1.35). MARCO + REJA + PANELES EN MADERA. INCLUYE ACABADO FINAL</v>
          </cell>
          <cell r="F148" t="str">
            <v>UN</v>
          </cell>
          <cell r="J148">
            <v>3038733</v>
          </cell>
          <cell r="K148">
            <v>0</v>
          </cell>
          <cell r="L148">
            <v>0</v>
          </cell>
        </row>
        <row r="149">
          <cell r="B149" t="str">
            <v>12-01</v>
          </cell>
          <cell r="C149" t="str">
            <v>12</v>
          </cell>
          <cell r="D149" t="str">
            <v>12-01-160</v>
          </cell>
          <cell r="E149" t="str">
            <v>VENTANA V16 (1.66x1.83). MARCO + PANELES BATIENTES EN MADERA. INCLUYE ACABADO FINAL</v>
          </cell>
          <cell r="F149" t="str">
            <v>UN</v>
          </cell>
          <cell r="J149">
            <v>2093587</v>
          </cell>
          <cell r="K149">
            <v>0</v>
          </cell>
          <cell r="L149">
            <v>0</v>
          </cell>
        </row>
        <row r="150">
          <cell r="B150" t="str">
            <v>12-01</v>
          </cell>
          <cell r="C150" t="str">
            <v>12</v>
          </cell>
          <cell r="D150" t="str">
            <v>12-01-170</v>
          </cell>
          <cell r="E150" t="str">
            <v>VENTANA V17 (0.60x0.50). MARCO + PERSIANA EN MADERA. INCLUYE ACABADO FINAL</v>
          </cell>
          <cell r="F150" t="str">
            <v>UN</v>
          </cell>
          <cell r="J150">
            <v>1072552</v>
          </cell>
          <cell r="K150">
            <v>0</v>
          </cell>
          <cell r="L150">
            <v>0</v>
          </cell>
        </row>
        <row r="151">
          <cell r="B151" t="str">
            <v>12-01</v>
          </cell>
          <cell r="C151" t="str">
            <v>12</v>
          </cell>
          <cell r="D151" t="str">
            <v>12-01-180</v>
          </cell>
          <cell r="E151" t="str">
            <v>VENTANA V18 (1.57x2.13). MARCO EN MADERA + VIDRIO TEMPLADO TRANSLUCIDO. INCLUYE ACABADO FINAL</v>
          </cell>
          <cell r="F151" t="str">
            <v>UN</v>
          </cell>
          <cell r="J151">
            <v>1383039</v>
          </cell>
          <cell r="K151">
            <v>0</v>
          </cell>
          <cell r="L151">
            <v>0</v>
          </cell>
        </row>
        <row r="152">
          <cell r="B152" t="str">
            <v>12-01</v>
          </cell>
          <cell r="C152" t="str">
            <v>12</v>
          </cell>
          <cell r="D152" t="str">
            <v>12-01-190</v>
          </cell>
          <cell r="E152" t="str">
            <v>VENTANA V19 (1.45x2.73). MARCO EN MADERA + VIDRIO TEMPLADO TRANSLUCIDO. INCLUYE ACABADO FINAL</v>
          </cell>
          <cell r="F152" t="str">
            <v>UN</v>
          </cell>
          <cell r="J152">
            <v>1702607</v>
          </cell>
          <cell r="K152">
            <v>0</v>
          </cell>
          <cell r="L152">
            <v>0</v>
          </cell>
        </row>
        <row r="153">
          <cell r="B153" t="str">
            <v>12-01</v>
          </cell>
          <cell r="C153" t="str">
            <v>12</v>
          </cell>
          <cell r="D153" t="str">
            <v>12-01-200</v>
          </cell>
          <cell r="E153" t="str">
            <v>VENTANA V20 (2.96x2.73). MARCO EN MADERA + VIDRIO TEMPLADO TRANSLUCIDO. INCLUYE ACABADO FINAL</v>
          </cell>
          <cell r="F153" t="str">
            <v>UN</v>
          </cell>
          <cell r="J153">
            <v>2812404</v>
          </cell>
          <cell r="K153">
            <v>0</v>
          </cell>
          <cell r="L153">
            <v>0</v>
          </cell>
        </row>
        <row r="154">
          <cell r="B154" t="str">
            <v>12-01</v>
          </cell>
          <cell r="C154" t="str">
            <v>12</v>
          </cell>
          <cell r="D154" t="str">
            <v>12-01-210</v>
          </cell>
          <cell r="E154" t="str">
            <v>VENTANA V21 (4.68x2.73). MARCO EN MADERA + VIDRIO TEMPLADO TRANSLUCIDO. INCLUYE ACABADO FINAL</v>
          </cell>
          <cell r="F154" t="str">
            <v>UN</v>
          </cell>
          <cell r="J154">
            <v>4439226</v>
          </cell>
          <cell r="K154">
            <v>0</v>
          </cell>
          <cell r="L154">
            <v>0</v>
          </cell>
        </row>
        <row r="155">
          <cell r="B155" t="str">
            <v>12-01</v>
          </cell>
          <cell r="C155" t="str">
            <v>12</v>
          </cell>
          <cell r="D155" t="str">
            <v>12-01-220</v>
          </cell>
          <cell r="E155" t="str">
            <v>VENTANA V22 (0.60x2.73). MARCO EN MADERA + VIDRIO TEMPLADO TRANSLUCIDO. INCLUYE ACABADO FINAL</v>
          </cell>
          <cell r="F155" t="str">
            <v>UN</v>
          </cell>
          <cell r="J155">
            <v>1406002</v>
          </cell>
          <cell r="K155">
            <v>0</v>
          </cell>
          <cell r="L155">
            <v>0</v>
          </cell>
        </row>
        <row r="156">
          <cell r="B156" t="str">
            <v>12-01</v>
          </cell>
          <cell r="C156" t="str">
            <v>12</v>
          </cell>
          <cell r="D156" t="str">
            <v>12-01-230</v>
          </cell>
          <cell r="E156" t="str">
            <v>VENTANA V23 (3.17x2.73). MARCO EN MADERA + VIDRIO TEMPLADO TRANSLUCIDO. INCLUYE ACABADO FINAL</v>
          </cell>
          <cell r="F156" t="str">
            <v>UN</v>
          </cell>
          <cell r="J156">
            <v>3024860</v>
          </cell>
          <cell r="K156">
            <v>0</v>
          </cell>
          <cell r="L156">
            <v>0</v>
          </cell>
        </row>
        <row r="157">
          <cell r="B157" t="str">
            <v>12-01</v>
          </cell>
          <cell r="C157" t="str">
            <v>12</v>
          </cell>
          <cell r="D157" t="str">
            <v>12-01-240</v>
          </cell>
          <cell r="E157" t="str">
            <v>VENTANA V24 (1.34x2.73). MARCO EN MADERA + VIDRIO TEMPLADO TRANSLUCIDO. INCLUYE ACABADO FINAL</v>
          </cell>
          <cell r="F157" t="str">
            <v>UN</v>
          </cell>
          <cell r="J157">
            <v>1317367</v>
          </cell>
          <cell r="K157">
            <v>0</v>
          </cell>
          <cell r="L157">
            <v>0</v>
          </cell>
        </row>
        <row r="158">
          <cell r="B158" t="str">
            <v>12-01</v>
          </cell>
          <cell r="C158" t="str">
            <v>12</v>
          </cell>
          <cell r="D158" t="str">
            <v>12-01-250</v>
          </cell>
          <cell r="E158" t="str">
            <v>VENTANA V26 (2.50x1.10). MARCO EN MADERA + VIDRIO TEMPLADO TRANSLUCIDO. INCLUYE ACABADO FINAL</v>
          </cell>
          <cell r="F158" t="str">
            <v>UN</v>
          </cell>
          <cell r="J158">
            <v>1368207</v>
          </cell>
          <cell r="K158">
            <v>0</v>
          </cell>
          <cell r="L158">
            <v>0</v>
          </cell>
        </row>
        <row r="159">
          <cell r="B159" t="str">
            <v>12-01</v>
          </cell>
          <cell r="C159" t="str">
            <v>12</v>
          </cell>
          <cell r="D159" t="str">
            <v>12-01-260</v>
          </cell>
          <cell r="E159" t="str">
            <v>VENTANA V27 (0.60x0.40). MARCO EN MADERA + VIDRIO TEMPLADO TRANSLUCIDO. INCLUYE ACABADO FINAL</v>
          </cell>
          <cell r="F159" t="str">
            <v>UN</v>
          </cell>
          <cell r="J159">
            <v>408179</v>
          </cell>
          <cell r="K159">
            <v>0</v>
          </cell>
          <cell r="L159">
            <v>0</v>
          </cell>
        </row>
        <row r="160">
          <cell r="B160">
            <v>0</v>
          </cell>
          <cell r="C160" t="str">
            <v>12</v>
          </cell>
          <cell r="D160" t="str">
            <v>12-02</v>
          </cell>
          <cell r="E160" t="str">
            <v>PUERTAS EN MADERA</v>
          </cell>
          <cell r="J160">
            <v>0</v>
          </cell>
          <cell r="K160">
            <v>158807090</v>
          </cell>
          <cell r="L160">
            <v>0</v>
          </cell>
        </row>
        <row r="161">
          <cell r="B161" t="str">
            <v>12-02</v>
          </cell>
          <cell r="C161" t="str">
            <v>12</v>
          </cell>
          <cell r="D161" t="str">
            <v>12-02-010</v>
          </cell>
          <cell r="E161" t="str">
            <v>PUERTA P01 (1.80x2.88). MARCO + ALA(S) EN MADERA. INCLUYE ACABADO FINAL</v>
          </cell>
          <cell r="F161" t="str">
            <v>UN</v>
          </cell>
          <cell r="J161">
            <v>7561133</v>
          </cell>
          <cell r="K161">
            <v>0</v>
          </cell>
          <cell r="L161">
            <v>0</v>
          </cell>
        </row>
        <row r="162">
          <cell r="B162" t="str">
            <v>12-02</v>
          </cell>
          <cell r="C162" t="str">
            <v>12</v>
          </cell>
          <cell r="D162" t="str">
            <v>12-02-020</v>
          </cell>
          <cell r="E162" t="str">
            <v>PUERTA P02 (1.77x3.12). MARCO + ALA(S) EN MADERA. INCLUYE ACABADO FINAL</v>
          </cell>
          <cell r="F162" t="str">
            <v>UN</v>
          </cell>
          <cell r="J162">
            <v>8086048</v>
          </cell>
          <cell r="K162">
            <v>0</v>
          </cell>
          <cell r="L162">
            <v>0</v>
          </cell>
        </row>
        <row r="163">
          <cell r="B163" t="str">
            <v>12-02</v>
          </cell>
          <cell r="C163" t="str">
            <v>12</v>
          </cell>
          <cell r="D163" t="str">
            <v>12-02-030</v>
          </cell>
          <cell r="E163" t="str">
            <v>PUERTA P03 (1.77x3.35). MARCO + ALA(S) EN MADERA. INCLUYE ACABADO FINAL</v>
          </cell>
          <cell r="F163" t="str">
            <v>UN</v>
          </cell>
          <cell r="J163">
            <v>9271929</v>
          </cell>
          <cell r="K163">
            <v>0</v>
          </cell>
          <cell r="L163">
            <v>0</v>
          </cell>
        </row>
        <row r="164">
          <cell r="B164" t="str">
            <v>12-02</v>
          </cell>
          <cell r="C164" t="str">
            <v>12</v>
          </cell>
          <cell r="D164" t="str">
            <v>12-02-040</v>
          </cell>
          <cell r="E164" t="str">
            <v>PUERTA P04 (1.55x2.71). MARCO + ALA(S) EN MADERA. INCLUYE ACABADO FINAL</v>
          </cell>
          <cell r="F164" t="str">
            <v>UN</v>
          </cell>
          <cell r="J164">
            <v>6207670</v>
          </cell>
          <cell r="K164">
            <v>0</v>
          </cell>
          <cell r="L164">
            <v>0</v>
          </cell>
        </row>
        <row r="165">
          <cell r="B165" t="str">
            <v>12-02</v>
          </cell>
          <cell r="C165" t="str">
            <v>12</v>
          </cell>
          <cell r="D165" t="str">
            <v>12-02-050</v>
          </cell>
          <cell r="E165" t="str">
            <v>PUERTA P05 (1.56x2.98). MARCO + ALA(S) EN MADERA. INCLUYE ACABADO FINAL</v>
          </cell>
          <cell r="F165" t="str">
            <v>UN</v>
          </cell>
          <cell r="J165">
            <v>6849466</v>
          </cell>
          <cell r="K165">
            <v>0</v>
          </cell>
          <cell r="L165">
            <v>0</v>
          </cell>
        </row>
        <row r="166">
          <cell r="B166" t="str">
            <v>12-02</v>
          </cell>
          <cell r="C166" t="str">
            <v>12</v>
          </cell>
          <cell r="D166" t="str">
            <v>12-02-060</v>
          </cell>
          <cell r="E166" t="str">
            <v>PUERTA P06 (1.55x3.13). MARCO + ALA(S) EN MADERA. INCLUYE ACABADO FINAL</v>
          </cell>
          <cell r="F166" t="str">
            <v>UN</v>
          </cell>
          <cell r="J166">
            <v>7145056</v>
          </cell>
          <cell r="K166">
            <v>0</v>
          </cell>
          <cell r="L166">
            <v>0</v>
          </cell>
        </row>
        <row r="167">
          <cell r="B167" t="str">
            <v>12-02</v>
          </cell>
          <cell r="C167" t="str">
            <v>12</v>
          </cell>
          <cell r="D167" t="str">
            <v>12-02-070</v>
          </cell>
          <cell r="E167" t="str">
            <v>PUERTA P07 (1.52x2.94). MARCO + ALA(S) EN MADERA. INCLUYE ACABADO FINAL</v>
          </cell>
          <cell r="F167" t="str">
            <v>UN</v>
          </cell>
          <cell r="J167">
            <v>6602745</v>
          </cell>
          <cell r="K167">
            <v>0</v>
          </cell>
          <cell r="L167">
            <v>0</v>
          </cell>
        </row>
        <row r="168">
          <cell r="B168" t="str">
            <v>12-02</v>
          </cell>
          <cell r="C168" t="str">
            <v>12</v>
          </cell>
          <cell r="D168" t="str">
            <v>12-02-090</v>
          </cell>
          <cell r="E168" t="str">
            <v>PUERTA P09 (1.58x2.94). MARCO + ALA(S) EN MADERA. INCLUYE ACABADO FINAL</v>
          </cell>
          <cell r="F168" t="str">
            <v>UN</v>
          </cell>
          <cell r="J168">
            <v>5685882</v>
          </cell>
          <cell r="K168">
            <v>0</v>
          </cell>
          <cell r="L168">
            <v>0</v>
          </cell>
        </row>
        <row r="169">
          <cell r="B169" t="str">
            <v>12-02</v>
          </cell>
          <cell r="C169" t="str">
            <v>12</v>
          </cell>
          <cell r="D169" t="str">
            <v>12-02-100</v>
          </cell>
          <cell r="E169" t="str">
            <v>PUERTA P10 (1.42x2.76). MARCO + ALA(S) EN MADERA. INCLUYE ACABADO FINAL</v>
          </cell>
          <cell r="F169" t="str">
            <v>UN</v>
          </cell>
          <cell r="J169">
            <v>5769879</v>
          </cell>
          <cell r="K169">
            <v>0</v>
          </cell>
          <cell r="L169">
            <v>0</v>
          </cell>
        </row>
        <row r="170">
          <cell r="B170" t="str">
            <v>12-02</v>
          </cell>
          <cell r="C170" t="str">
            <v>12</v>
          </cell>
          <cell r="D170" t="str">
            <v>12-02-110</v>
          </cell>
          <cell r="E170" t="str">
            <v>PUERTA P11 (1.42x2.60). MARCO + ALA(S) EN MADERA. INCLUYE ACABADO FINAL</v>
          </cell>
          <cell r="F170" t="str">
            <v>UN</v>
          </cell>
          <cell r="J170">
            <v>5458456</v>
          </cell>
          <cell r="K170">
            <v>0</v>
          </cell>
          <cell r="L170">
            <v>0</v>
          </cell>
        </row>
        <row r="171">
          <cell r="B171" t="str">
            <v>12-02</v>
          </cell>
          <cell r="C171" t="str">
            <v>12</v>
          </cell>
          <cell r="D171" t="str">
            <v>12-02-120</v>
          </cell>
          <cell r="E171" t="str">
            <v>PUERTA P12 (1.49x2.74). MARCO + ALA(S) EN MADERA. INCLUYE ACABADO FINAL</v>
          </cell>
          <cell r="F171" t="str">
            <v>UN</v>
          </cell>
          <cell r="J171">
            <v>6477845</v>
          </cell>
          <cell r="K171">
            <v>0</v>
          </cell>
          <cell r="L171">
            <v>0</v>
          </cell>
        </row>
        <row r="172">
          <cell r="B172" t="str">
            <v>12-02</v>
          </cell>
          <cell r="C172" t="str">
            <v>12</v>
          </cell>
          <cell r="D172" t="str">
            <v>12-02-130</v>
          </cell>
          <cell r="E172" t="str">
            <v>PUERTA P13 (1.42x2.60). MARCO + ALA(S) EN MADERA. INCLUYE ACABADO FINAL</v>
          </cell>
          <cell r="F172" t="str">
            <v>UN</v>
          </cell>
          <cell r="J172">
            <v>5772654</v>
          </cell>
          <cell r="K172">
            <v>0</v>
          </cell>
          <cell r="L172">
            <v>0</v>
          </cell>
        </row>
        <row r="173">
          <cell r="B173" t="str">
            <v>12-02</v>
          </cell>
          <cell r="C173" t="str">
            <v>12</v>
          </cell>
          <cell r="D173" t="str">
            <v>12-02-140</v>
          </cell>
          <cell r="E173" t="str">
            <v>PUERTA P14 (1.49x2.34). MARCO + ALA(S) EN MADERA. INCLUYE ACABADO FINAL</v>
          </cell>
          <cell r="F173" t="str">
            <v>UN</v>
          </cell>
          <cell r="J173">
            <v>5143403</v>
          </cell>
          <cell r="K173">
            <v>0</v>
          </cell>
          <cell r="L173">
            <v>0</v>
          </cell>
        </row>
        <row r="174">
          <cell r="B174" t="str">
            <v>12-02</v>
          </cell>
          <cell r="C174" t="str">
            <v>12</v>
          </cell>
          <cell r="D174" t="str">
            <v>12-02-170</v>
          </cell>
          <cell r="E174" t="str">
            <v>PUERTA P17 (0.90x2.10). MARCO + ALA(S) EN MADERA. INCLUYE ACABADO FINAL</v>
          </cell>
          <cell r="F174" t="str">
            <v>UN</v>
          </cell>
          <cell r="J174">
            <v>3244684</v>
          </cell>
          <cell r="K174">
            <v>0</v>
          </cell>
          <cell r="L174">
            <v>0</v>
          </cell>
        </row>
        <row r="175">
          <cell r="B175" t="str">
            <v>12-02</v>
          </cell>
          <cell r="C175" t="str">
            <v>12</v>
          </cell>
          <cell r="D175" t="str">
            <v>12-02-180</v>
          </cell>
          <cell r="E175" t="str">
            <v>PUERTA P18 (0.80x2.10). MARCO + ALA(S) EN MADERA. INCLUYE ACABADO FINAL</v>
          </cell>
          <cell r="F175" t="str">
            <v>UN</v>
          </cell>
          <cell r="J175">
            <v>8051615</v>
          </cell>
          <cell r="K175">
            <v>0</v>
          </cell>
          <cell r="L175">
            <v>0</v>
          </cell>
        </row>
        <row r="176">
          <cell r="B176" t="str">
            <v>12-02</v>
          </cell>
          <cell r="C176" t="str">
            <v>12</v>
          </cell>
          <cell r="D176" t="str">
            <v>12-02-190</v>
          </cell>
          <cell r="E176" t="str">
            <v>PUERTA P19 (0.70x2.10). MARCO + ALA(S) EN MADERA. INCLUYE ACABADO FINAL</v>
          </cell>
          <cell r="F176" t="str">
            <v>UN</v>
          </cell>
          <cell r="J176">
            <v>1995750</v>
          </cell>
          <cell r="K176">
            <v>0</v>
          </cell>
          <cell r="L176">
            <v>0</v>
          </cell>
        </row>
        <row r="177">
          <cell r="B177" t="str">
            <v>12-02</v>
          </cell>
          <cell r="C177" t="str">
            <v>12</v>
          </cell>
          <cell r="D177" t="str">
            <v>12-02-200</v>
          </cell>
          <cell r="E177" t="str">
            <v>PUERTA P20 (1.00x2.10). MARCO + ALA(S) EN MADERA. INCLUYE ACABADO FINAL</v>
          </cell>
          <cell r="F177" t="str">
            <v>UN</v>
          </cell>
          <cell r="J177">
            <v>2572494</v>
          </cell>
          <cell r="K177">
            <v>0</v>
          </cell>
          <cell r="L177">
            <v>0</v>
          </cell>
        </row>
        <row r="178">
          <cell r="B178" t="str">
            <v>12-02</v>
          </cell>
          <cell r="C178" t="str">
            <v>12</v>
          </cell>
          <cell r="D178" t="str">
            <v>12-02-210</v>
          </cell>
          <cell r="E178" t="str">
            <v>PUERTA P21 (1.25x3.32). MARCO + ALA(S) EN MADERA. INCLUYE ACABADO FINAL</v>
          </cell>
          <cell r="F178" t="str">
            <v>UN</v>
          </cell>
          <cell r="J178">
            <v>5389476</v>
          </cell>
          <cell r="K178">
            <v>0</v>
          </cell>
          <cell r="L178">
            <v>0</v>
          </cell>
        </row>
        <row r="179">
          <cell r="B179" t="str">
            <v>12-02</v>
          </cell>
          <cell r="C179" t="str">
            <v>12</v>
          </cell>
          <cell r="D179" t="str">
            <v>12-02-220</v>
          </cell>
          <cell r="E179" t="str">
            <v>PUERTA P22 (1.42x2.73). MARCO + ALA(S) EN MADERA. INCLUYE ACABADO FINAL</v>
          </cell>
          <cell r="F179" t="str">
            <v>UN</v>
          </cell>
          <cell r="J179">
            <v>11500296</v>
          </cell>
          <cell r="K179">
            <v>0</v>
          </cell>
          <cell r="L179">
            <v>0</v>
          </cell>
        </row>
        <row r="180">
          <cell r="B180" t="str">
            <v>12-02</v>
          </cell>
          <cell r="C180" t="str">
            <v>12</v>
          </cell>
          <cell r="D180" t="str">
            <v>12-02-230</v>
          </cell>
          <cell r="E180" t="str">
            <v>PUERTA P23 (1.30x2.73). MARCO + ALA(S) EN MADERA. INCLUYE ACABADO FINAL</v>
          </cell>
          <cell r="F180" t="str">
            <v>UN</v>
          </cell>
          <cell r="J180">
            <v>5419681</v>
          </cell>
          <cell r="K180">
            <v>0</v>
          </cell>
          <cell r="L180">
            <v>0</v>
          </cell>
        </row>
        <row r="181">
          <cell r="B181" t="str">
            <v>12-02</v>
          </cell>
          <cell r="C181" t="str">
            <v>12</v>
          </cell>
          <cell r="D181" t="str">
            <v>12-02-240</v>
          </cell>
          <cell r="E181" t="str">
            <v>PUERTA P24 (1.20x2.73). MARCO + ALA(S) EN MADERA. INCLUYE ACABADO FINAL</v>
          </cell>
          <cell r="F181" t="str">
            <v>UN</v>
          </cell>
          <cell r="J181">
            <v>29047518</v>
          </cell>
          <cell r="K181">
            <v>0</v>
          </cell>
          <cell r="L181">
            <v>0</v>
          </cell>
        </row>
        <row r="182">
          <cell r="B182" t="str">
            <v>12-02</v>
          </cell>
          <cell r="C182" t="str">
            <v>12</v>
          </cell>
          <cell r="D182" t="str">
            <v>12-02-250</v>
          </cell>
          <cell r="E182" t="str">
            <v>PUERTA PV06 ((1.58+2.54)x2.73). MARCO + ALA(S) EN MADERA + VIDRIO TEMPLADO TRANSLUCIDO. INCLUYE ACABADO FINAL</v>
          </cell>
          <cell r="F182" t="str">
            <v>UN</v>
          </cell>
          <cell r="J182">
            <v>5553410</v>
          </cell>
          <cell r="K182">
            <v>0</v>
          </cell>
          <cell r="L182">
            <v>0</v>
          </cell>
        </row>
        <row r="183">
          <cell r="B183">
            <v>0</v>
          </cell>
          <cell r="C183" t="str">
            <v>12</v>
          </cell>
          <cell r="D183" t="str">
            <v>12-03</v>
          </cell>
          <cell r="E183" t="str">
            <v>OTROS</v>
          </cell>
          <cell r="J183">
            <v>0</v>
          </cell>
          <cell r="K183">
            <v>4200000</v>
          </cell>
          <cell r="L183">
            <v>0</v>
          </cell>
        </row>
        <row r="184">
          <cell r="B184" t="str">
            <v>12-03</v>
          </cell>
          <cell r="C184" t="str">
            <v>12</v>
          </cell>
          <cell r="D184" t="str">
            <v>12-03-010</v>
          </cell>
          <cell r="E184" t="str">
            <v>CONSUETA. INCLUYE ESCALAS DE ACCESO AL ESCENARIO CON SU ESTRUCTURA, ENCHAPES EN MADERA Y CONCHA EN MADERA.</v>
          </cell>
          <cell r="F184" t="str">
            <v>UN</v>
          </cell>
          <cell r="J184">
            <v>4200000</v>
          </cell>
          <cell r="K184">
            <v>0</v>
          </cell>
          <cell r="L184">
            <v>0</v>
          </cell>
        </row>
        <row r="185">
          <cell r="B185">
            <v>0</v>
          </cell>
          <cell r="C185" t="str">
            <v>13</v>
          </cell>
          <cell r="D185" t="str">
            <v>13</v>
          </cell>
          <cell r="E185" t="str">
            <v>MUEBLES, APARATOS SANITARIOS Y GRIFERIAS</v>
          </cell>
          <cell r="J185">
            <v>0</v>
          </cell>
          <cell r="K185">
            <v>0</v>
          </cell>
          <cell r="L185">
            <v>342669533</v>
          </cell>
        </row>
        <row r="186">
          <cell r="B186">
            <v>0</v>
          </cell>
          <cell r="C186" t="str">
            <v>13</v>
          </cell>
          <cell r="D186" t="str">
            <v>13-01</v>
          </cell>
          <cell r="E186" t="str">
            <v>MUEBLES</v>
          </cell>
          <cell r="J186">
            <v>0</v>
          </cell>
          <cell r="K186">
            <v>274295465</v>
          </cell>
          <cell r="L186">
            <v>0</v>
          </cell>
        </row>
        <row r="187">
          <cell r="B187" t="str">
            <v>13-01</v>
          </cell>
          <cell r="C187" t="str">
            <v>13</v>
          </cell>
          <cell r="D187" t="str">
            <v>13-01-010</v>
          </cell>
          <cell r="E187" t="str">
            <v>TOCADORES CAMERINOS. MESONES EN GRANITO PULIDO NEGRO. INCLUYE ANCLAJES A MUROS Y SOPORTES</v>
          </cell>
          <cell r="F187" t="str">
            <v>M</v>
          </cell>
          <cell r="J187">
            <v>1627268</v>
          </cell>
          <cell r="K187">
            <v>0</v>
          </cell>
          <cell r="L187">
            <v>0</v>
          </cell>
        </row>
        <row r="188">
          <cell r="B188" t="str">
            <v>13-01</v>
          </cell>
          <cell r="C188" t="str">
            <v>13</v>
          </cell>
          <cell r="D188" t="str">
            <v>13-01-020</v>
          </cell>
          <cell r="E188" t="str">
            <v>MESONES PARA LAVAMANOS EN GRANITO PULIDO NEGRO. INCLUYE ANCLAJES A MUROS Y SOPORTES</v>
          </cell>
          <cell r="F188" t="str">
            <v>M</v>
          </cell>
          <cell r="J188">
            <v>3947301</v>
          </cell>
          <cell r="K188">
            <v>0</v>
          </cell>
          <cell r="L188">
            <v>0</v>
          </cell>
        </row>
        <row r="189">
          <cell r="B189" t="str">
            <v>13-01</v>
          </cell>
          <cell r="C189" t="str">
            <v>13</v>
          </cell>
          <cell r="D189" t="str">
            <v>13-01-030</v>
          </cell>
          <cell r="E189" t="str">
            <v>MUEBLE COCINETA LOCAL CAFÉ. MESON EN ACERO INOXIDABLE CON POZUELO + MUEBLE BAJO EN FORMICA RH</v>
          </cell>
          <cell r="F189" t="str">
            <v>M</v>
          </cell>
          <cell r="J189">
            <v>2635407</v>
          </cell>
          <cell r="K189">
            <v>0</v>
          </cell>
          <cell r="L189">
            <v>0</v>
          </cell>
        </row>
        <row r="190">
          <cell r="B190" t="str">
            <v>13-01</v>
          </cell>
          <cell r="C190" t="str">
            <v>13</v>
          </cell>
          <cell r="D190" t="str">
            <v>13-01-040</v>
          </cell>
          <cell r="E190" t="str">
            <v>BANCAS CAMERINOS EN CONCRETO F'C 21 MPA + GRANITO VACIADO Y PULIDO. INCLUYE ACERO DE REFUERZO</v>
          </cell>
          <cell r="F190" t="str">
            <v>M</v>
          </cell>
          <cell r="J190">
            <v>1421745</v>
          </cell>
          <cell r="K190">
            <v>0</v>
          </cell>
          <cell r="L190">
            <v>0</v>
          </cell>
        </row>
        <row r="191">
          <cell r="B191" t="str">
            <v>13-01</v>
          </cell>
          <cell r="C191" t="str">
            <v>13</v>
          </cell>
          <cell r="D191" t="str">
            <v>13-01-050</v>
          </cell>
          <cell r="E191" t="str">
            <v>LAVAESCOBAS PREFABRICADO EN GRANO PULIDO. INCLUYE LLAVE CROMADA</v>
          </cell>
          <cell r="F191" t="str">
            <v>UN</v>
          </cell>
          <cell r="J191">
            <v>483744</v>
          </cell>
          <cell r="K191">
            <v>0</v>
          </cell>
          <cell r="L191">
            <v>0</v>
          </cell>
        </row>
        <row r="192">
          <cell r="B192" t="str">
            <v>13-01</v>
          </cell>
          <cell r="C192" t="str">
            <v>13</v>
          </cell>
          <cell r="D192" t="str">
            <v>13-01-100</v>
          </cell>
          <cell r="E192" t="str">
            <v>SILLETERIA SIN ESPALDAR EN GRADERIAS SEGUNDO PISO</v>
          </cell>
          <cell r="F192" t="str">
            <v>UN</v>
          </cell>
          <cell r="J192">
            <v>264180000</v>
          </cell>
          <cell r="K192">
            <v>0</v>
          </cell>
          <cell r="L192">
            <v>0</v>
          </cell>
        </row>
        <row r="193">
          <cell r="B193">
            <v>0</v>
          </cell>
          <cell r="C193" t="str">
            <v>13</v>
          </cell>
          <cell r="D193" t="str">
            <v>13-03</v>
          </cell>
          <cell r="E193" t="str">
            <v>APARATOS SANITARIOS</v>
          </cell>
          <cell r="J193">
            <v>0</v>
          </cell>
          <cell r="K193">
            <v>11291179</v>
          </cell>
          <cell r="L193">
            <v>0</v>
          </cell>
        </row>
        <row r="194">
          <cell r="B194" t="str">
            <v>13-03</v>
          </cell>
          <cell r="C194" t="str">
            <v>13</v>
          </cell>
          <cell r="D194" t="str">
            <v>13-03-010</v>
          </cell>
          <cell r="E194" t="str">
            <v>TAZA DE SANITARIO PARA FLUXOMETRO REF. BALTICO DE CORONA O EQUIVALENTE + ASIENTO SANITARIO INSTITUCIONAL ABIERTO COLOR BLANCO</v>
          </cell>
          <cell r="F194" t="str">
            <v>UN</v>
          </cell>
          <cell r="J194">
            <v>5052008</v>
          </cell>
          <cell r="K194">
            <v>0</v>
          </cell>
          <cell r="L194">
            <v>0</v>
          </cell>
        </row>
        <row r="195">
          <cell r="B195" t="str">
            <v>13-03</v>
          </cell>
          <cell r="C195" t="str">
            <v>13</v>
          </cell>
          <cell r="D195" t="str">
            <v>13-03-012</v>
          </cell>
          <cell r="E195" t="str">
            <v>SANITARIO REF. AQUAJET DE CORONA O EQUIVALENTE + ASIENTO SANITARIO INSTITUCIONAL ABIERTO COLOR BLANCO + GRIFERIA</v>
          </cell>
          <cell r="F195" t="str">
            <v>UN</v>
          </cell>
          <cell r="J195">
            <v>2400168</v>
          </cell>
          <cell r="K195">
            <v>0</v>
          </cell>
          <cell r="L195">
            <v>0</v>
          </cell>
        </row>
        <row r="196">
          <cell r="B196" t="str">
            <v>13-03</v>
          </cell>
          <cell r="C196" t="str">
            <v>13</v>
          </cell>
          <cell r="D196" t="str">
            <v>13-03-020</v>
          </cell>
          <cell r="E196" t="str">
            <v>ORINAL GRANDE PARA FLUXOMETRO DE CORONA O EQUIVALENTE COLOR BLANCO. INCLUYE GRAPAS PARA COLGAR Y DESAGUE SIFON</v>
          </cell>
          <cell r="F196" t="str">
            <v>UN</v>
          </cell>
          <cell r="J196">
            <v>1757195</v>
          </cell>
          <cell r="K196">
            <v>0</v>
          </cell>
          <cell r="L196">
            <v>0</v>
          </cell>
        </row>
        <row r="197">
          <cell r="B197" t="str">
            <v>13-03</v>
          </cell>
          <cell r="C197" t="str">
            <v>13</v>
          </cell>
          <cell r="D197" t="str">
            <v>13-03-030</v>
          </cell>
          <cell r="E197" t="str">
            <v>LAVAMANOS DE SOBREPONER REF. SAN LORENZO DE CORONA O EQUIVALENTE. INCLUYE ABASTOS, SIFON Y DESAGUE SENCILLO</v>
          </cell>
          <cell r="F197" t="str">
            <v>UN</v>
          </cell>
          <cell r="J197">
            <v>1719456</v>
          </cell>
          <cell r="K197">
            <v>0</v>
          </cell>
          <cell r="L197">
            <v>0</v>
          </cell>
        </row>
        <row r="198">
          <cell r="B198" t="str">
            <v>13-03</v>
          </cell>
          <cell r="C198" t="str">
            <v>13</v>
          </cell>
          <cell r="D198" t="str">
            <v>13-03-040</v>
          </cell>
          <cell r="E198" t="str">
            <v>LAVAMANOS DE COLGAR REF. FREE DE CORONA O EQUIVALENTE. INCLUYE ABASTOS, SIFON, DESAGUE SENCILLO Y SISTEMA PARA COLGAR</v>
          </cell>
          <cell r="F198" t="str">
            <v>UN</v>
          </cell>
          <cell r="J198">
            <v>362352</v>
          </cell>
          <cell r="K198">
            <v>0</v>
          </cell>
          <cell r="L198">
            <v>0</v>
          </cell>
        </row>
        <row r="199">
          <cell r="B199">
            <v>0</v>
          </cell>
          <cell r="C199" t="str">
            <v>13</v>
          </cell>
          <cell r="D199" t="str">
            <v>13-04</v>
          </cell>
          <cell r="E199" t="str">
            <v>GRIFERIAS</v>
          </cell>
          <cell r="J199">
            <v>0</v>
          </cell>
          <cell r="K199">
            <v>19870078</v>
          </cell>
          <cell r="L199">
            <v>0</v>
          </cell>
        </row>
        <row r="200">
          <cell r="B200" t="str">
            <v>13-04</v>
          </cell>
          <cell r="C200" t="str">
            <v>13</v>
          </cell>
          <cell r="D200" t="str">
            <v>13-04-010</v>
          </cell>
          <cell r="E200" t="str">
            <v>FLUXOMETRO ELECTRONICO CON SISTEMA DE INSTALACION DE VALVULA ANTIVANDALICA DE GRIVAL O EQUIVALENTE PARA SANITARIOS</v>
          </cell>
          <cell r="F200" t="str">
            <v>UN</v>
          </cell>
          <cell r="J200">
            <v>7303387</v>
          </cell>
          <cell r="K200">
            <v>0</v>
          </cell>
          <cell r="L200">
            <v>0</v>
          </cell>
        </row>
        <row r="201">
          <cell r="B201" t="str">
            <v>13-04</v>
          </cell>
          <cell r="C201" t="str">
            <v>13</v>
          </cell>
          <cell r="D201" t="str">
            <v>13-04-020</v>
          </cell>
          <cell r="E201" t="str">
            <v>FLUXOMETRO ELECTRONICO CON SISTEMA DE INSTALACION DE VALVULA ANTIVANDALICA DE GRIVAL O EQUIVALENTE PARA ORINALES</v>
          </cell>
          <cell r="F201" t="str">
            <v>UN</v>
          </cell>
          <cell r="J201">
            <v>2572265</v>
          </cell>
          <cell r="K201">
            <v>0</v>
          </cell>
          <cell r="L201">
            <v>0</v>
          </cell>
        </row>
        <row r="202">
          <cell r="B202" t="str">
            <v>13-04</v>
          </cell>
          <cell r="C202" t="str">
            <v>13</v>
          </cell>
          <cell r="D202" t="str">
            <v>13-04-030</v>
          </cell>
          <cell r="E202" t="str">
            <v>GRIFERIA PARA LAVAMANOS ANTIVANDALICA DE PUSH DE GRIVAL O EQUIVALENTE. INCLUYE ABASTOS.</v>
          </cell>
          <cell r="F202" t="str">
            <v>UN</v>
          </cell>
          <cell r="J202">
            <v>9404622</v>
          </cell>
          <cell r="K202">
            <v>0</v>
          </cell>
          <cell r="L202">
            <v>0</v>
          </cell>
        </row>
        <row r="203">
          <cell r="B203" t="str">
            <v>13-04</v>
          </cell>
          <cell r="C203" t="str">
            <v>13</v>
          </cell>
          <cell r="D203" t="str">
            <v>13-04-040</v>
          </cell>
          <cell r="E203" t="str">
            <v>GRIFERIA PARA DUCHAS REF. ANTIVANDALICA CON REGADERA EMPOTRADA DE GRIVAL O EQUIVALENTE.</v>
          </cell>
          <cell r="F203" t="str">
            <v>UN</v>
          </cell>
          <cell r="J203">
            <v>514006</v>
          </cell>
          <cell r="K203">
            <v>0</v>
          </cell>
          <cell r="L203">
            <v>0</v>
          </cell>
        </row>
        <row r="204">
          <cell r="B204" t="str">
            <v>13-04</v>
          </cell>
          <cell r="C204" t="str">
            <v>13</v>
          </cell>
          <cell r="D204" t="str">
            <v>13-04-050</v>
          </cell>
          <cell r="E204" t="str">
            <v>GRIFERIA PARA LAVAPLATOS REF. GALAXIA DE GRIVAL O EQUIVALENTE.</v>
          </cell>
          <cell r="F204" t="str">
            <v>UN</v>
          </cell>
          <cell r="J204">
            <v>75798</v>
          </cell>
          <cell r="K204">
            <v>0</v>
          </cell>
          <cell r="L204">
            <v>0</v>
          </cell>
        </row>
        <row r="205">
          <cell r="B205">
            <v>0</v>
          </cell>
          <cell r="C205" t="str">
            <v>13</v>
          </cell>
          <cell r="D205" t="str">
            <v>13-05</v>
          </cell>
          <cell r="E205" t="str">
            <v>ACCESORIOS</v>
          </cell>
          <cell r="J205">
            <v>0</v>
          </cell>
          <cell r="K205">
            <v>37212811</v>
          </cell>
          <cell r="L205">
            <v>0</v>
          </cell>
        </row>
        <row r="206">
          <cell r="B206" t="str">
            <v>13-05</v>
          </cell>
          <cell r="C206" t="str">
            <v>13</v>
          </cell>
          <cell r="D206" t="str">
            <v>13-05-010</v>
          </cell>
          <cell r="E206" t="str">
            <v>DISPENSADORES DE PAPEL HIGIENICO EN ACERO INOXIDABLE DE SOCODA O EQUIVALENTE.</v>
          </cell>
          <cell r="F206" t="str">
            <v>UN</v>
          </cell>
          <cell r="J206">
            <v>4581071</v>
          </cell>
          <cell r="K206">
            <v>0</v>
          </cell>
          <cell r="L206">
            <v>0</v>
          </cell>
        </row>
        <row r="207">
          <cell r="B207" t="str">
            <v>13-05</v>
          </cell>
          <cell r="C207" t="str">
            <v>13</v>
          </cell>
          <cell r="D207" t="str">
            <v>13-05-020</v>
          </cell>
          <cell r="E207" t="str">
            <v>DISPENSADORES DE TOALLAS DE PAPEL EN ACERO INOXIDABLE DE SOCODA O EQUIVALENTE.</v>
          </cell>
          <cell r="F207" t="str">
            <v>UN</v>
          </cell>
          <cell r="J207">
            <v>2970926</v>
          </cell>
          <cell r="K207">
            <v>0</v>
          </cell>
          <cell r="L207">
            <v>0</v>
          </cell>
        </row>
        <row r="208">
          <cell r="B208" t="str">
            <v>13-05</v>
          </cell>
          <cell r="C208" t="str">
            <v>13</v>
          </cell>
          <cell r="D208" t="str">
            <v>13-05-030</v>
          </cell>
          <cell r="E208" t="str">
            <v>DISPENSADORES DE JABON EN ACERO INOXIDABLE DE SOCODA O EQUIVALENTE.</v>
          </cell>
          <cell r="F208" t="str">
            <v>UN</v>
          </cell>
          <cell r="J208">
            <v>2410926</v>
          </cell>
          <cell r="K208">
            <v>0</v>
          </cell>
          <cell r="L208">
            <v>0</v>
          </cell>
        </row>
        <row r="209">
          <cell r="B209" t="str">
            <v>13-05</v>
          </cell>
          <cell r="C209" t="str">
            <v>13</v>
          </cell>
          <cell r="D209" t="str">
            <v>13-05-040</v>
          </cell>
          <cell r="E209" t="str">
            <v>BARRAS DE SEGURIDAD 18" EN ACERO INOXIDABLE DE GRIVAL O EQUIVALENTE.</v>
          </cell>
          <cell r="F209" t="str">
            <v>UN</v>
          </cell>
          <cell r="J209">
            <v>123209</v>
          </cell>
          <cell r="K209">
            <v>0</v>
          </cell>
          <cell r="L209">
            <v>0</v>
          </cell>
        </row>
        <row r="210">
          <cell r="B210" t="str">
            <v>13-05</v>
          </cell>
          <cell r="C210" t="str">
            <v>13</v>
          </cell>
          <cell r="D210" t="str">
            <v>13-05-050</v>
          </cell>
          <cell r="E210" t="str">
            <v>BARRAS DE SEGURIDAD 30" EN ACERO INOXIDABLE DE GRIVAL O EQUIVALENTE.</v>
          </cell>
          <cell r="F210" t="str">
            <v>UN</v>
          </cell>
          <cell r="J210">
            <v>145210</v>
          </cell>
          <cell r="K210">
            <v>0</v>
          </cell>
          <cell r="L210">
            <v>0</v>
          </cell>
        </row>
        <row r="211">
          <cell r="B211" t="str">
            <v>13-05</v>
          </cell>
          <cell r="C211" t="str">
            <v>13</v>
          </cell>
          <cell r="D211" t="str">
            <v>13-05-060</v>
          </cell>
          <cell r="E211" t="str">
            <v>REJILLAS DE PISO EN ALUMINIO Ø 4"</v>
          </cell>
          <cell r="F211" t="str">
            <v>UN</v>
          </cell>
          <cell r="J211">
            <v>229197</v>
          </cell>
          <cell r="K211">
            <v>0</v>
          </cell>
          <cell r="L211">
            <v>0</v>
          </cell>
        </row>
        <row r="212">
          <cell r="B212" t="str">
            <v>13-05</v>
          </cell>
          <cell r="C212" t="str">
            <v>13</v>
          </cell>
          <cell r="D212" t="str">
            <v>13-05-070</v>
          </cell>
          <cell r="E212" t="str">
            <v>ESPEJOS 5 MM. CALIDAD PELDAR O EQUIVALENTE. INCLUYE ANCLAJES A MURO</v>
          </cell>
          <cell r="F212" t="str">
            <v>M2</v>
          </cell>
          <cell r="J212">
            <v>1283892</v>
          </cell>
          <cell r="K212">
            <v>0</v>
          </cell>
          <cell r="L212">
            <v>0</v>
          </cell>
        </row>
        <row r="213">
          <cell r="B213" t="str">
            <v>13-05</v>
          </cell>
          <cell r="C213" t="str">
            <v>13</v>
          </cell>
          <cell r="D213" t="str">
            <v>13-05-080</v>
          </cell>
          <cell r="E213" t="str">
            <v>DIVISIONES EN ACERO INOXIDABLE TIPO SOCODA O EQUIVALENTE</v>
          </cell>
          <cell r="F213" t="str">
            <v>M2</v>
          </cell>
          <cell r="J213">
            <v>25468380</v>
          </cell>
          <cell r="K213">
            <v>0</v>
          </cell>
          <cell r="L213">
            <v>0</v>
          </cell>
        </row>
        <row r="214">
          <cell r="B214">
            <v>0</v>
          </cell>
          <cell r="C214" t="str">
            <v>14</v>
          </cell>
          <cell r="D214" t="str">
            <v>14</v>
          </cell>
          <cell r="E214" t="str">
            <v>INSTALACIONES HIDROSANITARIAS</v>
          </cell>
          <cell r="J214">
            <v>0</v>
          </cell>
          <cell r="K214">
            <v>0</v>
          </cell>
          <cell r="L214">
            <v>40930009.194011062</v>
          </cell>
        </row>
        <row r="215">
          <cell r="B215">
            <v>0</v>
          </cell>
          <cell r="C215" t="str">
            <v>14</v>
          </cell>
          <cell r="D215" t="str">
            <v>14-01</v>
          </cell>
          <cell r="E215" t="str">
            <v>I. CANTIDADES DE OBRA Y PRESUPUESTO RED DE ABASTOS</v>
          </cell>
          <cell r="F215">
            <v>0</v>
          </cell>
          <cell r="J215">
            <v>0</v>
          </cell>
          <cell r="K215">
            <v>17341972.044</v>
          </cell>
          <cell r="L215">
            <v>0</v>
          </cell>
        </row>
        <row r="216">
          <cell r="B216" t="str">
            <v>14-01</v>
          </cell>
          <cell r="C216" t="str">
            <v>14</v>
          </cell>
          <cell r="D216" t="str">
            <v>14-01A</v>
          </cell>
          <cell r="E216" t="str">
            <v>ACOMETIDAS DE ACUEDUCTO</v>
          </cell>
          <cell r="F216">
            <v>0</v>
          </cell>
          <cell r="J216">
            <v>0</v>
          </cell>
          <cell r="K216">
            <v>0</v>
          </cell>
          <cell r="L216">
            <v>0</v>
          </cell>
        </row>
        <row r="217">
          <cell r="B217" t="str">
            <v>14-01</v>
          </cell>
          <cell r="C217" t="str">
            <v>14</v>
          </cell>
          <cell r="D217" t="str">
            <v>14-01-010</v>
          </cell>
          <cell r="E217" t="str">
            <v>ACOMETIDA A RED PUBLICA DIAM. 1 1/2" INCLUYE CONTADOR CAJA Y ACCESORIOS</v>
          </cell>
          <cell r="F217" t="str">
            <v>UN</v>
          </cell>
          <cell r="J217">
            <v>6845837</v>
          </cell>
          <cell r="K217">
            <v>0</v>
          </cell>
          <cell r="L217">
            <v>0</v>
          </cell>
        </row>
        <row r="218">
          <cell r="B218" t="str">
            <v>14-01</v>
          </cell>
          <cell r="C218" t="str">
            <v>14</v>
          </cell>
          <cell r="D218" t="str">
            <v>14-01-020</v>
          </cell>
          <cell r="E218" t="str">
            <v>ACOMETIDA A RED PUBLICA DIAM. 1/2" INCLUYE CONTADOR CAJA Y ACCESORIOS</v>
          </cell>
          <cell r="F218" t="str">
            <v>UN</v>
          </cell>
          <cell r="J218">
            <v>2946950</v>
          </cell>
          <cell r="K218">
            <v>0</v>
          </cell>
          <cell r="L218">
            <v>0</v>
          </cell>
        </row>
        <row r="219">
          <cell r="B219" t="str">
            <v>14-01</v>
          </cell>
          <cell r="C219" t="str">
            <v>14</v>
          </cell>
          <cell r="D219" t="str">
            <v>14-01B</v>
          </cell>
          <cell r="E219" t="str">
            <v>SUMINISTRO, TRANSPORTE E INSTALACIÓN DE TUBERÍA RED DE ABASTO, INCLUYE ACCESORIOS Y TODO LO NECESARIO PARA SU CORRECTA INSTALACIÓN Y FUNCIONAMIENTO.</v>
          </cell>
          <cell r="F219">
            <v>0</v>
          </cell>
          <cell r="J219">
            <v>0</v>
          </cell>
          <cell r="K219">
            <v>0</v>
          </cell>
          <cell r="L219">
            <v>0</v>
          </cell>
        </row>
        <row r="220">
          <cell r="B220" t="str">
            <v>14-01</v>
          </cell>
          <cell r="C220" t="str">
            <v>14</v>
          </cell>
          <cell r="D220" t="str">
            <v>14-01-060</v>
          </cell>
          <cell r="E220" t="str">
            <v>TUBERÍA P.V.C. PRESIÓN DIAM.  1 1/2" RDE. 21</v>
          </cell>
          <cell r="F220" t="str">
            <v>M</v>
          </cell>
          <cell r="J220">
            <v>181997.69899999999</v>
          </cell>
          <cell r="K220">
            <v>0</v>
          </cell>
          <cell r="L220">
            <v>0</v>
          </cell>
        </row>
        <row r="221">
          <cell r="B221" t="str">
            <v>14-01</v>
          </cell>
          <cell r="C221" t="str">
            <v>14</v>
          </cell>
          <cell r="D221" t="str">
            <v>14-01-070</v>
          </cell>
          <cell r="E221" t="str">
            <v>TUBERÍA P.V.C. PRESIÓN DIAM.  1 1/4" RDE. 21</v>
          </cell>
          <cell r="F221" t="str">
            <v>M</v>
          </cell>
          <cell r="J221">
            <v>53316.552000000003</v>
          </cell>
          <cell r="K221">
            <v>0</v>
          </cell>
          <cell r="L221">
            <v>0</v>
          </cell>
        </row>
        <row r="222">
          <cell r="B222" t="str">
            <v>14-01</v>
          </cell>
          <cell r="C222" t="str">
            <v>14</v>
          </cell>
          <cell r="D222" t="str">
            <v>14-01-080</v>
          </cell>
          <cell r="E222" t="str">
            <v>TUBERÍA P.V.C. PRESIÓN DIAM.  1" RDE. 21</v>
          </cell>
          <cell r="F222" t="str">
            <v>M</v>
          </cell>
          <cell r="J222">
            <v>372133.92</v>
          </cell>
          <cell r="K222">
            <v>0</v>
          </cell>
          <cell r="L222">
            <v>0</v>
          </cell>
        </row>
        <row r="223">
          <cell r="B223" t="str">
            <v>14-01</v>
          </cell>
          <cell r="C223" t="str">
            <v>14</v>
          </cell>
          <cell r="D223" t="str">
            <v>14-01-100</v>
          </cell>
          <cell r="E223" t="str">
            <v>TUBERÍA P.V.C. PRESIÓN DIAM.  1/2" RDE. 9</v>
          </cell>
          <cell r="F223" t="str">
            <v>M</v>
          </cell>
          <cell r="J223">
            <v>379501.39</v>
          </cell>
          <cell r="K223">
            <v>0</v>
          </cell>
          <cell r="L223">
            <v>0</v>
          </cell>
        </row>
        <row r="224">
          <cell r="B224" t="str">
            <v>14-01</v>
          </cell>
          <cell r="C224" t="str">
            <v>14</v>
          </cell>
          <cell r="D224" t="str">
            <v>14-01D</v>
          </cell>
          <cell r="E224" t="str">
            <v>SUMINISTRO, TRANSPORTE E INSTALACIÓN DE TUBERÍA Y ACCESORIOS PARA SALIDAS DE ABASTOS</v>
          </cell>
          <cell r="F224">
            <v>0</v>
          </cell>
          <cell r="J224">
            <v>0</v>
          </cell>
          <cell r="K224">
            <v>0</v>
          </cell>
          <cell r="L224">
            <v>0</v>
          </cell>
        </row>
        <row r="225">
          <cell r="B225" t="str">
            <v>14-01</v>
          </cell>
          <cell r="C225" t="str">
            <v>14</v>
          </cell>
          <cell r="D225" t="str">
            <v>14-01-270</v>
          </cell>
          <cell r="E225" t="str">
            <v>SALIDA A. FRÍA FLUXÓMETRO DIAM 1 1/4" PARA SANITARIO</v>
          </cell>
          <cell r="F225" t="str">
            <v>UN</v>
          </cell>
          <cell r="J225">
            <v>1782819.4400000002</v>
          </cell>
          <cell r="K225">
            <v>0</v>
          </cell>
          <cell r="L225">
            <v>0</v>
          </cell>
        </row>
        <row r="226">
          <cell r="B226" t="str">
            <v>14-01</v>
          </cell>
          <cell r="C226" t="str">
            <v>14</v>
          </cell>
          <cell r="D226" t="str">
            <v>14-01-280</v>
          </cell>
          <cell r="E226" t="str">
            <v>SALIDA A. FRÍA DIAM 1/2" PARA LAVAPLATOS, POZUELOS</v>
          </cell>
          <cell r="F226" t="str">
            <v>UN</v>
          </cell>
          <cell r="J226">
            <v>133731.29999999999</v>
          </cell>
          <cell r="K226">
            <v>0</v>
          </cell>
          <cell r="L226">
            <v>0</v>
          </cell>
        </row>
        <row r="227">
          <cell r="B227" t="str">
            <v>14-01</v>
          </cell>
          <cell r="C227" t="str">
            <v>14</v>
          </cell>
          <cell r="D227" t="str">
            <v>14-01-290</v>
          </cell>
          <cell r="E227" t="str">
            <v>SALIDA A. FRÍA DIAM 1/2" PARA LAVAMANOS</v>
          </cell>
          <cell r="F227" t="str">
            <v>UN</v>
          </cell>
          <cell r="J227">
            <v>592070.85</v>
          </cell>
          <cell r="K227">
            <v>0</v>
          </cell>
          <cell r="L227">
            <v>0</v>
          </cell>
        </row>
        <row r="228">
          <cell r="B228" t="str">
            <v>14-01</v>
          </cell>
          <cell r="C228" t="str">
            <v>14</v>
          </cell>
          <cell r="D228" t="str">
            <v>14-01-300</v>
          </cell>
          <cell r="E228" t="str">
            <v>SALIDA A. FRÍA FLUXÓMETRO DIAM 1/2" PARA ORINAL</v>
          </cell>
          <cell r="F228" t="str">
            <v>UN</v>
          </cell>
          <cell r="J228">
            <v>1196664.125</v>
          </cell>
          <cell r="K228">
            <v>0</v>
          </cell>
          <cell r="L228">
            <v>0</v>
          </cell>
        </row>
        <row r="229">
          <cell r="B229" t="str">
            <v>14-01</v>
          </cell>
          <cell r="C229" t="str">
            <v>14</v>
          </cell>
          <cell r="D229" t="str">
            <v>14-01-310</v>
          </cell>
          <cell r="E229" t="str">
            <v>SALIDA A. FRÍA DIAM 1/2" PARA DUCHA</v>
          </cell>
          <cell r="F229" t="str">
            <v>UN</v>
          </cell>
          <cell r="J229">
            <v>90167.65</v>
          </cell>
          <cell r="K229">
            <v>0</v>
          </cell>
          <cell r="L229">
            <v>0</v>
          </cell>
        </row>
        <row r="230">
          <cell r="B230" t="str">
            <v>14-01</v>
          </cell>
          <cell r="C230" t="str">
            <v>14</v>
          </cell>
          <cell r="D230" t="str">
            <v>14-01-320</v>
          </cell>
          <cell r="E230" t="str">
            <v>SALIDA A. FRÍA DIAM 1/2" PARA SANITARIO DE TANQUE</v>
          </cell>
          <cell r="F230" t="str">
            <v>UN</v>
          </cell>
          <cell r="J230">
            <v>460499.54999999993</v>
          </cell>
          <cell r="K230">
            <v>0</v>
          </cell>
          <cell r="L230">
            <v>0</v>
          </cell>
        </row>
        <row r="231">
          <cell r="B231" t="str">
            <v>14-01</v>
          </cell>
          <cell r="C231" t="str">
            <v>14</v>
          </cell>
          <cell r="D231" t="str">
            <v>14-01E</v>
          </cell>
          <cell r="E231" t="str">
            <v>INSTALACIÓN DE APARATOS SANITARIOS</v>
          </cell>
          <cell r="F231">
            <v>0</v>
          </cell>
          <cell r="J231">
            <v>0</v>
          </cell>
          <cell r="K231">
            <v>0</v>
          </cell>
          <cell r="L231">
            <v>0</v>
          </cell>
        </row>
        <row r="232">
          <cell r="B232" t="str">
            <v>14-01</v>
          </cell>
          <cell r="C232" t="str">
            <v>14</v>
          </cell>
          <cell r="D232" t="str">
            <v>14-01-330</v>
          </cell>
          <cell r="E232" t="str">
            <v>INSTALACIÓN SANITARIOS DE FLUXÓMETRO</v>
          </cell>
          <cell r="F232" t="str">
            <v>UN</v>
          </cell>
          <cell r="J232">
            <v>373536.848</v>
          </cell>
          <cell r="K232">
            <v>0</v>
          </cell>
          <cell r="L232">
            <v>0</v>
          </cell>
        </row>
        <row r="233">
          <cell r="B233" t="str">
            <v>14-01</v>
          </cell>
          <cell r="C233" t="str">
            <v>14</v>
          </cell>
          <cell r="D233" t="str">
            <v>14-01-340</v>
          </cell>
          <cell r="E233" t="str">
            <v>INSTALACIÓN DE LAVAMANOS (UN AGUA)</v>
          </cell>
          <cell r="F233" t="str">
            <v>UN</v>
          </cell>
          <cell r="J233">
            <v>1254600</v>
          </cell>
          <cell r="K233">
            <v>0</v>
          </cell>
          <cell r="L233">
            <v>0</v>
          </cell>
        </row>
        <row r="234">
          <cell r="B234" t="str">
            <v>14-01</v>
          </cell>
          <cell r="C234" t="str">
            <v>14</v>
          </cell>
          <cell r="D234" t="str">
            <v>14-01-350</v>
          </cell>
          <cell r="E234" t="str">
            <v>INSTALACIÓN DE LAVAPLATOS (UN AGUA)</v>
          </cell>
          <cell r="F234" t="str">
            <v>UN</v>
          </cell>
          <cell r="J234">
            <v>69700</v>
          </cell>
          <cell r="K234">
            <v>0</v>
          </cell>
          <cell r="L234">
            <v>0</v>
          </cell>
        </row>
        <row r="235">
          <cell r="B235" t="str">
            <v>14-01</v>
          </cell>
          <cell r="C235" t="str">
            <v>14</v>
          </cell>
          <cell r="D235" t="str">
            <v>14-01-360</v>
          </cell>
          <cell r="E235" t="str">
            <v>INSTALACIÓN DE ORINALES</v>
          </cell>
          <cell r="F235" t="str">
            <v>UN</v>
          </cell>
          <cell r="J235">
            <v>314000</v>
          </cell>
          <cell r="K235">
            <v>0</v>
          </cell>
          <cell r="L235">
            <v>0</v>
          </cell>
        </row>
        <row r="236">
          <cell r="B236" t="str">
            <v>14-01</v>
          </cell>
          <cell r="C236" t="str">
            <v>14</v>
          </cell>
          <cell r="D236" t="str">
            <v>14-01-370</v>
          </cell>
          <cell r="E236" t="str">
            <v>INSTALACIÓN DE POZUELOS</v>
          </cell>
          <cell r="F236" t="str">
            <v>UN</v>
          </cell>
          <cell r="J236">
            <v>209100</v>
          </cell>
          <cell r="K236">
            <v>0</v>
          </cell>
          <cell r="L236">
            <v>0</v>
          </cell>
        </row>
        <row r="237">
          <cell r="B237" t="str">
            <v>14-01</v>
          </cell>
          <cell r="C237" t="str">
            <v>14</v>
          </cell>
          <cell r="D237" t="str">
            <v>14-01-380</v>
          </cell>
          <cell r="E237" t="str">
            <v xml:space="preserve">INSTALACIÓN DUCHA SENCILLA </v>
          </cell>
          <cell r="F237" t="str">
            <v>UN</v>
          </cell>
          <cell r="J237">
            <v>85345.72</v>
          </cell>
          <cell r="K237">
            <v>0</v>
          </cell>
          <cell r="L237">
            <v>0</v>
          </cell>
        </row>
        <row r="238">
          <cell r="B238">
            <v>0</v>
          </cell>
          <cell r="C238" t="str">
            <v>14</v>
          </cell>
          <cell r="D238" t="str">
            <v>14-02</v>
          </cell>
          <cell r="E238" t="str">
            <v>II. CANTIDADES DE OBRA Y PRESUPUESTO RED DE DESAGÜES</v>
          </cell>
          <cell r="F238">
            <v>0</v>
          </cell>
          <cell r="J238">
            <v>0</v>
          </cell>
          <cell r="K238">
            <v>23588037.150011063</v>
          </cell>
          <cell r="L238">
            <v>0</v>
          </cell>
        </row>
        <row r="239">
          <cell r="B239" t="str">
            <v>14-02</v>
          </cell>
          <cell r="C239" t="str">
            <v>14</v>
          </cell>
          <cell r="D239" t="str">
            <v>14-02A</v>
          </cell>
          <cell r="E239" t="str">
            <v>OBRA CIVIL</v>
          </cell>
          <cell r="F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B240" t="str">
            <v>14-02</v>
          </cell>
          <cell r="C240" t="str">
            <v>14</v>
          </cell>
          <cell r="D240" t="str">
            <v>14-02-010</v>
          </cell>
          <cell r="E240" t="str">
            <v>CONSTRUCCIÓN DE CAJAS DE EMPALME O DE INSPECCIÓN (A.R.)</v>
          </cell>
          <cell r="F240" t="str">
            <v>UN</v>
          </cell>
          <cell r="J240">
            <v>1083192</v>
          </cell>
          <cell r="K240">
            <v>0</v>
          </cell>
          <cell r="L240">
            <v>0</v>
          </cell>
        </row>
        <row r="241">
          <cell r="B241" t="str">
            <v>14-02</v>
          </cell>
          <cell r="C241" t="str">
            <v>14</v>
          </cell>
          <cell r="D241" t="str">
            <v>14-02-020</v>
          </cell>
          <cell r="E241" t="str">
            <v>CONSTRUCCIÓN DE CAJAS DE EMPALME O DE INSPECCIÓN (A.LL.)</v>
          </cell>
          <cell r="F241" t="str">
            <v>UN</v>
          </cell>
          <cell r="J241">
            <v>1083192</v>
          </cell>
          <cell r="K241">
            <v>0</v>
          </cell>
          <cell r="L241">
            <v>0</v>
          </cell>
        </row>
        <row r="242">
          <cell r="B242" t="str">
            <v>14-02</v>
          </cell>
          <cell r="C242" t="str">
            <v>14</v>
          </cell>
          <cell r="D242" t="str">
            <v>14-02B</v>
          </cell>
          <cell r="E242" t="str">
            <v>DESAGUES AGUAS RESIDUALES</v>
          </cell>
          <cell r="F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B243" t="str">
            <v>14-02</v>
          </cell>
          <cell r="C243" t="str">
            <v>14</v>
          </cell>
          <cell r="D243" t="str">
            <v>14-02C</v>
          </cell>
          <cell r="E243" t="str">
            <v>SUMINISTRO, TRANSPORTE E INSTALACION DE TUBERIA PARA AGUAS RESIDUALES, INCLUYE ACCESORIOS Y TODO LO NECESARIO PARA SU CORRECTA INSTALACION Y FUNCIONAMIENTO.</v>
          </cell>
          <cell r="F243">
            <v>0</v>
          </cell>
          <cell r="J243">
            <v>0</v>
          </cell>
          <cell r="K243">
            <v>0</v>
          </cell>
          <cell r="L243">
            <v>0</v>
          </cell>
        </row>
        <row r="244">
          <cell r="B244" t="str">
            <v>14-02</v>
          </cell>
          <cell r="C244" t="str">
            <v>14</v>
          </cell>
          <cell r="D244" t="str">
            <v>14-02-040</v>
          </cell>
          <cell r="E244" t="str">
            <v>TUBERÍA  D= 4" P.V.C. SANITARIA. (EXTERIOR - INTERIOR)</v>
          </cell>
          <cell r="F244" t="str">
            <v>M</v>
          </cell>
          <cell r="J244">
            <v>2552531.8845580402</v>
          </cell>
          <cell r="K244">
            <v>0</v>
          </cell>
          <cell r="L244">
            <v>0</v>
          </cell>
        </row>
        <row r="245">
          <cell r="B245" t="str">
            <v>14-02</v>
          </cell>
          <cell r="C245" t="str">
            <v>14</v>
          </cell>
          <cell r="D245" t="str">
            <v>14-02-050</v>
          </cell>
          <cell r="E245" t="str">
            <v>TUBERÍA  D= 3" P.V.C. SANITARIA. (EXTERIOR - INTERIOR)</v>
          </cell>
          <cell r="F245" t="str">
            <v>M</v>
          </cell>
          <cell r="J245">
            <v>30496.807334800003</v>
          </cell>
          <cell r="K245">
            <v>0</v>
          </cell>
          <cell r="L245">
            <v>0</v>
          </cell>
        </row>
        <row r="246">
          <cell r="B246" t="str">
            <v>14-02</v>
          </cell>
          <cell r="C246" t="str">
            <v>14</v>
          </cell>
          <cell r="D246" t="str">
            <v>14-02-060</v>
          </cell>
          <cell r="E246" t="str">
            <v>TUBERÍA  D= 2" P.V.C. SANITARIA. (INTERIOR)</v>
          </cell>
          <cell r="F246" t="str">
            <v>M</v>
          </cell>
          <cell r="J246">
            <v>1693448.1374316001</v>
          </cell>
          <cell r="K246">
            <v>0</v>
          </cell>
          <cell r="L246">
            <v>0</v>
          </cell>
        </row>
        <row r="247">
          <cell r="B247" t="str">
            <v>14-02</v>
          </cell>
          <cell r="C247" t="str">
            <v>14</v>
          </cell>
          <cell r="D247" t="str">
            <v>14-02-080</v>
          </cell>
          <cell r="E247" t="str">
            <v>TUBERÍA  D= 2" P.V.C. LIVIANA. (VENTILACIÓN)</v>
          </cell>
          <cell r="F247" t="str">
            <v>M</v>
          </cell>
          <cell r="J247">
            <v>1123542.9574096</v>
          </cell>
          <cell r="K247">
            <v>0</v>
          </cell>
          <cell r="L247">
            <v>0</v>
          </cell>
        </row>
        <row r="248">
          <cell r="B248" t="str">
            <v>14-02</v>
          </cell>
          <cell r="C248" t="str">
            <v>14</v>
          </cell>
          <cell r="D248" t="str">
            <v>14-02-090</v>
          </cell>
          <cell r="E248" t="str">
            <v>TUBERÍA  D= 4" P.V.C. SANITARIA. (B.A.R.)</v>
          </cell>
          <cell r="F248" t="str">
            <v>TRAMO</v>
          </cell>
          <cell r="J248">
            <v>290529.36666960001</v>
          </cell>
          <cell r="K248">
            <v>0</v>
          </cell>
          <cell r="L248">
            <v>0</v>
          </cell>
        </row>
        <row r="249">
          <cell r="B249" t="str">
            <v>14-02</v>
          </cell>
          <cell r="C249" t="str">
            <v>14</v>
          </cell>
          <cell r="D249" t="str">
            <v>14-02-140</v>
          </cell>
          <cell r="E249" t="str">
            <v>TUBERÍA  D= 3" P.V.C. LIVIANA. (MONTANTE VENTILACIÓN)</v>
          </cell>
          <cell r="F249" t="str">
            <v>TRAMO</v>
          </cell>
          <cell r="J249">
            <v>269595.42933919997</v>
          </cell>
          <cell r="K249">
            <v>0</v>
          </cell>
          <cell r="L249">
            <v>0</v>
          </cell>
        </row>
        <row r="250">
          <cell r="B250" t="str">
            <v>14-02</v>
          </cell>
          <cell r="C250" t="str">
            <v>14</v>
          </cell>
          <cell r="D250" t="str">
            <v>14-02D</v>
          </cell>
          <cell r="E250" t="str">
            <v>SALIDAS DESAGUES</v>
          </cell>
          <cell r="F250">
            <v>0</v>
          </cell>
          <cell r="J250">
            <v>0</v>
          </cell>
          <cell r="K250">
            <v>0</v>
          </cell>
          <cell r="L250">
            <v>0</v>
          </cell>
        </row>
        <row r="251">
          <cell r="B251" t="str">
            <v>14-02</v>
          </cell>
          <cell r="C251" t="str">
            <v>14</v>
          </cell>
          <cell r="D251" t="str">
            <v>14-02E</v>
          </cell>
          <cell r="E251" t="str">
            <v>SUMINISTRO, TRANSPORTE E INSTALACION DE TUBERIA Y ACCESORIOS PARA SALIDAS DE DESAGUES DE AGUAS RESIDUALES. INCLUYE TODO LO NECESARIO PARA SU CORRECTA INSTALACION Y FUNCIONAMIENTO.</v>
          </cell>
          <cell r="F251">
            <v>0</v>
          </cell>
          <cell r="J251">
            <v>0</v>
          </cell>
          <cell r="K251">
            <v>0</v>
          </cell>
          <cell r="L251">
            <v>0</v>
          </cell>
        </row>
        <row r="252">
          <cell r="B252" t="str">
            <v>14-02</v>
          </cell>
          <cell r="C252" t="str">
            <v>14</v>
          </cell>
          <cell r="D252" t="str">
            <v>14-02-170</v>
          </cell>
          <cell r="E252" t="str">
            <v>SALIDA P.V.C.  SANITARIA SIFÓN D= 2" DUCHAS, DESAGUES DE PISO</v>
          </cell>
          <cell r="F252" t="str">
            <v>UN</v>
          </cell>
          <cell r="J252">
            <v>1043598.635</v>
          </cell>
          <cell r="K252">
            <v>0</v>
          </cell>
          <cell r="L252">
            <v>0</v>
          </cell>
        </row>
        <row r="253">
          <cell r="B253" t="str">
            <v>14-02</v>
          </cell>
          <cell r="C253" t="str">
            <v>14</v>
          </cell>
          <cell r="D253" t="str">
            <v>14-02-190</v>
          </cell>
          <cell r="E253" t="str">
            <v>SALIDA P.V.C.  SANITARIA D= 4" SANITARIOS, EMPALMES A BAR</v>
          </cell>
          <cell r="F253" t="str">
            <v>UN</v>
          </cell>
          <cell r="J253">
            <v>2057205.7000000002</v>
          </cell>
          <cell r="K253">
            <v>0</v>
          </cell>
          <cell r="L253">
            <v>0</v>
          </cell>
        </row>
        <row r="254">
          <cell r="B254" t="str">
            <v>14-02</v>
          </cell>
          <cell r="C254" t="str">
            <v>14</v>
          </cell>
          <cell r="D254" t="str">
            <v>14-02-200</v>
          </cell>
          <cell r="E254" t="str">
            <v>SALIDA P.V.C.  SANITARIA D= 2" LAVAMANOS, LAVAPLATOS, ORINALES.</v>
          </cell>
          <cell r="F254" t="str">
            <v>UN</v>
          </cell>
          <cell r="J254">
            <v>1694522.4750000001</v>
          </cell>
          <cell r="K254">
            <v>0</v>
          </cell>
          <cell r="L254">
            <v>0</v>
          </cell>
        </row>
        <row r="255">
          <cell r="B255" t="str">
            <v>14-02</v>
          </cell>
          <cell r="C255" t="str">
            <v>14</v>
          </cell>
          <cell r="D255" t="str">
            <v>14-02F</v>
          </cell>
          <cell r="E255" t="str">
            <v>DESAGUES AGUAS LLUVIAS</v>
          </cell>
          <cell r="F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B256" t="str">
            <v>14-02</v>
          </cell>
          <cell r="C256" t="str">
            <v>14</v>
          </cell>
          <cell r="D256" t="str">
            <v>14-02G</v>
          </cell>
          <cell r="E256" t="str">
            <v>SUMINISTRO, TRANSPORTE E INSTALACION DE TUBERIA PARA AGUAS LLUVIAS, INCLUYE ACCESORIOS Y TODO LO NECESARIO PARA SU CORRECTA INSTALACION Y FUNCIONAMIENTO.</v>
          </cell>
          <cell r="F256">
            <v>0</v>
          </cell>
          <cell r="J256">
            <v>0</v>
          </cell>
          <cell r="K256">
            <v>0</v>
          </cell>
          <cell r="L256">
            <v>0</v>
          </cell>
        </row>
        <row r="257">
          <cell r="B257" t="str">
            <v>14-02</v>
          </cell>
          <cell r="C257" t="str">
            <v>14</v>
          </cell>
          <cell r="D257" t="str">
            <v>14-02-230</v>
          </cell>
          <cell r="E257" t="str">
            <v>TUBERÍA  D= 6" P.V.C. SANITARIA. (INTERIOR )</v>
          </cell>
          <cell r="F257" t="str">
            <v>M</v>
          </cell>
          <cell r="J257">
            <v>2937682.7205145578</v>
          </cell>
          <cell r="K257">
            <v>0</v>
          </cell>
          <cell r="L257">
            <v>0</v>
          </cell>
        </row>
        <row r="258">
          <cell r="B258" t="str">
            <v>14-02</v>
          </cell>
          <cell r="C258" t="str">
            <v>14</v>
          </cell>
          <cell r="D258" t="str">
            <v>14-02-240</v>
          </cell>
          <cell r="E258" t="str">
            <v>TUBERÍA  D= 4" P.V.C. SANITARIA. (INTERIOR)</v>
          </cell>
          <cell r="F258" t="str">
            <v>M</v>
          </cell>
          <cell r="J258">
            <v>4163570.4007096654</v>
          </cell>
          <cell r="K258">
            <v>0</v>
          </cell>
          <cell r="L258">
            <v>0</v>
          </cell>
        </row>
        <row r="259">
          <cell r="B259" t="str">
            <v>14-02</v>
          </cell>
          <cell r="C259" t="str">
            <v>14</v>
          </cell>
          <cell r="D259" t="str">
            <v>14-02-260</v>
          </cell>
          <cell r="E259" t="str">
            <v>TUBERÍA  D= 4" P.V.C. SANITARIA. (B.A.LL.)</v>
          </cell>
          <cell r="F259" t="str">
            <v>TRAMO</v>
          </cell>
          <cell r="J259">
            <v>581058.73333920003</v>
          </cell>
          <cell r="K259">
            <v>0</v>
          </cell>
          <cell r="L259">
            <v>0</v>
          </cell>
        </row>
        <row r="260">
          <cell r="B260" t="str">
            <v>14-02</v>
          </cell>
          <cell r="C260" t="str">
            <v>14</v>
          </cell>
          <cell r="D260" t="str">
            <v>14-02-270</v>
          </cell>
          <cell r="E260" t="str">
            <v>TUBERÍA  D= 6" P.V.C. SANITARIA   (B.A.LL.)</v>
          </cell>
          <cell r="F260" t="str">
            <v>TRAMO</v>
          </cell>
          <cell r="J260">
            <v>1004017.9013392</v>
          </cell>
          <cell r="K260">
            <v>0</v>
          </cell>
          <cell r="L260">
            <v>0</v>
          </cell>
        </row>
        <row r="261">
          <cell r="B261" t="str">
            <v>14-02</v>
          </cell>
          <cell r="C261" t="str">
            <v>14</v>
          </cell>
          <cell r="D261" t="str">
            <v>14-02I</v>
          </cell>
          <cell r="E261" t="str">
            <v>SALIDAS DESAGUES AGUAS LLUVIAS</v>
          </cell>
          <cell r="F261">
            <v>0</v>
          </cell>
          <cell r="J261">
            <v>0</v>
          </cell>
          <cell r="K261">
            <v>0</v>
          </cell>
          <cell r="L261">
            <v>0</v>
          </cell>
        </row>
        <row r="262">
          <cell r="B262" t="str">
            <v>14-02</v>
          </cell>
          <cell r="C262" t="str">
            <v>14</v>
          </cell>
          <cell r="D262" t="str">
            <v>14-02J</v>
          </cell>
          <cell r="E262" t="str">
            <v>SUMINISTRO, TRANSPORTE E INSTALACION DE TUBERIA Y ACCESORIOS PARA SALIDAS DE DESAGUES DE AGUAS LLUVIAS. INCLUYE TODO LO NECESARIO PARA SU CORRECTA INSTALACION Y FUNCIONAMIENTO.</v>
          </cell>
          <cell r="F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14-02</v>
          </cell>
          <cell r="C263" t="str">
            <v>14</v>
          </cell>
          <cell r="D263" t="str">
            <v>14-02-300</v>
          </cell>
          <cell r="E263" t="str">
            <v>SALIDA P.V.C.  SANITARIA D= 4"</v>
          </cell>
          <cell r="F263" t="str">
            <v>UN</v>
          </cell>
          <cell r="J263">
            <v>1684632.3000264</v>
          </cell>
          <cell r="K263">
            <v>0</v>
          </cell>
          <cell r="L263">
            <v>0</v>
          </cell>
        </row>
        <row r="264">
          <cell r="B264" t="str">
            <v>14-02</v>
          </cell>
          <cell r="C264" t="str">
            <v>14</v>
          </cell>
          <cell r="D264" t="str">
            <v>14-02-310</v>
          </cell>
          <cell r="E264" t="str">
            <v>SALIDA P.V.C.  SANITARIA D= 4" EMPALMES A BALL</v>
          </cell>
          <cell r="F264" t="str">
            <v>UN</v>
          </cell>
          <cell r="J264">
            <v>295219.70133920002</v>
          </cell>
          <cell r="K264">
            <v>0</v>
          </cell>
          <cell r="L264">
            <v>0</v>
          </cell>
        </row>
        <row r="265">
          <cell r="B265">
            <v>0</v>
          </cell>
          <cell r="C265" t="str">
            <v>15</v>
          </cell>
          <cell r="D265" t="str">
            <v>15</v>
          </cell>
          <cell r="E265" t="str">
            <v>INSTALACIONES ELECTRICAS</v>
          </cell>
          <cell r="J265">
            <v>0</v>
          </cell>
          <cell r="K265">
            <v>0</v>
          </cell>
          <cell r="L265">
            <v>146749639.90252796</v>
          </cell>
        </row>
        <row r="266">
          <cell r="B266">
            <v>0</v>
          </cell>
          <cell r="C266" t="str">
            <v>15</v>
          </cell>
          <cell r="D266" t="str">
            <v>15-01</v>
          </cell>
          <cell r="E266" t="str">
            <v>INSTALACIONES ELECTRICAS</v>
          </cell>
          <cell r="F266">
            <v>0</v>
          </cell>
          <cell r="J266">
            <v>0</v>
          </cell>
          <cell r="K266">
            <v>146749639.90252796</v>
          </cell>
          <cell r="L266">
            <v>0</v>
          </cell>
        </row>
        <row r="267">
          <cell r="B267" t="str">
            <v>15-01</v>
          </cell>
          <cell r="C267" t="str">
            <v>15</v>
          </cell>
          <cell r="D267" t="str">
            <v>15-01A</v>
          </cell>
          <cell r="E267" t="str">
            <v>LOCALES COMERCIALES Y CAFÉ</v>
          </cell>
          <cell r="F267">
            <v>0</v>
          </cell>
          <cell r="J267">
            <v>0</v>
          </cell>
          <cell r="K267">
            <v>0</v>
          </cell>
          <cell r="L267">
            <v>0</v>
          </cell>
        </row>
        <row r="268">
          <cell r="B268" t="str">
            <v>15-01</v>
          </cell>
          <cell r="C268" t="str">
            <v>15</v>
          </cell>
          <cell r="D268" t="str">
            <v>15-01B</v>
          </cell>
          <cell r="E268" t="str">
            <v>INSTALACIONES ELECTRICAS PARA TOMAS, ILUMINACION Y TELEFONO</v>
          </cell>
          <cell r="F268">
            <v>0</v>
          </cell>
          <cell r="J268">
            <v>0</v>
          </cell>
          <cell r="K268">
            <v>0</v>
          </cell>
          <cell r="L268">
            <v>0</v>
          </cell>
        </row>
        <row r="269">
          <cell r="B269" t="str">
            <v>15-01</v>
          </cell>
          <cell r="C269" t="str">
            <v>15</v>
          </cell>
          <cell r="D269" t="str">
            <v>15-01-010</v>
          </cell>
          <cell r="E269" t="str">
            <v xml:space="preserve">SUMINISTRO, TRANSPORTE E INSTALACIÓN DE SALIDA PARA ILUMINACION. INCLUYE ALAMBRE RIGIDO 3#12, TUBERÍA EMT 1/2", CAJA METALICA 12X12X5, TOMA 15A/120V Y ACCESORIOS PARA SU CORRECTO FUNCIONAMIENTO. NO INCLUYE LUMINARIA </v>
          </cell>
          <cell r="F269" t="str">
            <v>UND</v>
          </cell>
          <cell r="J269">
            <v>2957986.0799999991</v>
          </cell>
          <cell r="K269">
            <v>0</v>
          </cell>
          <cell r="L269">
            <v>0</v>
          </cell>
        </row>
        <row r="270">
          <cell r="B270" t="str">
            <v>15-01</v>
          </cell>
          <cell r="C270" t="str">
            <v>15</v>
          </cell>
          <cell r="D270" t="str">
            <v>15-01-020</v>
          </cell>
          <cell r="E270" t="str">
            <v xml:space="preserve">SUMINISTRO, TRANSPORTE E INSTALACIÓN DE SALIDA PARA INTERRUPTOR SENCILLO. INCLUYE ALAMBRE RIGIDO 3#12, TUBERÍA EMT 1/2", CAJA METALICA 12X12X5, INTERRUPTOR SENCILLO Y ACCESORIOS PARA SU CORRECTOR FUNCIONAMIENTO. </v>
          </cell>
          <cell r="F270" t="str">
            <v>UND</v>
          </cell>
          <cell r="J270">
            <v>887395.82399999979</v>
          </cell>
          <cell r="K270">
            <v>0</v>
          </cell>
          <cell r="L270">
            <v>0</v>
          </cell>
        </row>
        <row r="271">
          <cell r="B271" t="str">
            <v>15-01</v>
          </cell>
          <cell r="C271" t="str">
            <v>15</v>
          </cell>
          <cell r="D271" t="str">
            <v>15-01-030</v>
          </cell>
          <cell r="E271" t="str">
            <v xml:space="preserve">SUMINISTRO, TRANSPORTE E INSTALACIÓN DE SALIDA PARA INTERRUPTOR DOBLE. INCLUYE ALAMBRE RIGIDO 3 #12, TUBERÍA EMT 1/2", CAJA METALICA 12X12X5, INTERRUPTOR DOBLE Y ACCESORIOS PARA SU CORRECTO FUNCIONAMIENTO. </v>
          </cell>
          <cell r="F271" t="str">
            <v>UND</v>
          </cell>
          <cell r="J271">
            <v>394398.14399999991</v>
          </cell>
          <cell r="K271">
            <v>0</v>
          </cell>
          <cell r="L271">
            <v>0</v>
          </cell>
        </row>
        <row r="272">
          <cell r="B272" t="str">
            <v>15-01</v>
          </cell>
          <cell r="C272" t="str">
            <v>15</v>
          </cell>
          <cell r="D272" t="str">
            <v>15-01-040</v>
          </cell>
          <cell r="E272" t="str">
            <v>SUMINISTRO, TRANSPORTE E INSTALACIÓN DE SALIDA PARA TOMA DOBLE 15A/120V. INCLUYE ALAMBRE RIGIDO 3#12, TUBERÍA EMT 1/2", CAJA METALICA 12X12X5, TOMA 15A/120V Y ACCESORIOS PARA SU CORRECTO FUNCIONAMIENTO.</v>
          </cell>
          <cell r="F272" t="str">
            <v>UND</v>
          </cell>
          <cell r="J272">
            <v>1774791.6479999996</v>
          </cell>
          <cell r="K272">
            <v>0</v>
          </cell>
          <cell r="L272">
            <v>0</v>
          </cell>
        </row>
        <row r="273">
          <cell r="B273" t="str">
            <v>15-01</v>
          </cell>
          <cell r="C273" t="str">
            <v>15</v>
          </cell>
          <cell r="D273" t="str">
            <v>15-01-050</v>
          </cell>
          <cell r="E273" t="str">
            <v>SUMINISTRO, TRANSPORTE E INSTALACIÓN DE SALIDA PARA TOMA DOBLE 15A/120V CON PROTECCION GFCI. INCLUYE ALAMBRE RIGIDO 3#12, TUBERÍA EMT 1/2", CAJA METALICA 12X12X5, TOMA GFCI 15A/120V Y ACCESORIOS PARA SU CORRECTO FUNCIONAMIENTO.</v>
          </cell>
          <cell r="F273" t="str">
            <v>UND</v>
          </cell>
          <cell r="J273">
            <v>121799.5128</v>
          </cell>
          <cell r="K273">
            <v>0</v>
          </cell>
          <cell r="L273">
            <v>0</v>
          </cell>
        </row>
        <row r="274">
          <cell r="B274" t="str">
            <v>15-01</v>
          </cell>
          <cell r="C274" t="str">
            <v>15</v>
          </cell>
          <cell r="D274" t="str">
            <v>15-01-060</v>
          </cell>
          <cell r="E274" t="str">
            <v>SUMINISTRO, TRANSPORTE E INSTALACIÓN DE SALIDA PARA TOMA 30A/220V. INCLUYE ALAMBRE RIGIDO 3#10, TUBERÍA EMT 3/4", CAJA METALICA 12X12X5, TOMA 30A/220V Y ACCESORIOS PARA SU CORRECTO FUNCIONAMIENTO.</v>
          </cell>
          <cell r="F274" t="str">
            <v>UND</v>
          </cell>
          <cell r="J274">
            <v>107880.54983999999</v>
          </cell>
          <cell r="K274">
            <v>0</v>
          </cell>
          <cell r="L274">
            <v>0</v>
          </cell>
        </row>
        <row r="275">
          <cell r="B275" t="str">
            <v>15-01</v>
          </cell>
          <cell r="C275" t="str">
            <v>15</v>
          </cell>
          <cell r="D275" t="str">
            <v>15-01-070</v>
          </cell>
          <cell r="E275" t="str">
            <v>SUMINISTRO, TRANSPORTE E INSTALACIÓN DE SALIDA PARA TELEFONO. INCLUYE CABLE TELEFONICO 2 PARES, TUBERÍA EMT 1/2", CAJA METALICA 12X12X5, TOMA TELEFONICO Y ACCESORIOS PARA SU CORRECTO FUNCIONAMIENTO.</v>
          </cell>
          <cell r="F275" t="str">
            <v>UND</v>
          </cell>
          <cell r="J275">
            <v>288839.93040000001</v>
          </cell>
          <cell r="K275">
            <v>0</v>
          </cell>
          <cell r="L275">
            <v>0</v>
          </cell>
        </row>
        <row r="276">
          <cell r="B276" t="str">
            <v>15-01</v>
          </cell>
          <cell r="C276" t="str">
            <v>15</v>
          </cell>
          <cell r="D276" t="str">
            <v>15-01C</v>
          </cell>
          <cell r="E276" t="str">
            <v>LUMINARIAS, TABLEROS, BREAKER</v>
          </cell>
          <cell r="F276" t="str">
            <v>UND</v>
          </cell>
          <cell r="J276">
            <v>0</v>
          </cell>
          <cell r="K276">
            <v>0</v>
          </cell>
          <cell r="L276">
            <v>0</v>
          </cell>
        </row>
        <row r="277">
          <cell r="B277" t="str">
            <v>15-01</v>
          </cell>
          <cell r="C277" t="str">
            <v>15</v>
          </cell>
          <cell r="D277" t="str">
            <v>15-01-080</v>
          </cell>
          <cell r="E277" t="str">
            <v>SUMINISTRO, TRANSPORTE E INSTALACIÓN DE CONTADOR MONOFASICO CICLOMETRICO 15(60A), INCLUYE CAJA METALICA CON ESPACIO PARA TOTALIZADOR.</v>
          </cell>
          <cell r="F277" t="str">
            <v>UND</v>
          </cell>
          <cell r="J277">
            <v>1206398.7936</v>
          </cell>
          <cell r="K277">
            <v>0</v>
          </cell>
          <cell r="L277">
            <v>0</v>
          </cell>
        </row>
        <row r="278">
          <cell r="B278" t="str">
            <v>15-01</v>
          </cell>
          <cell r="C278" t="str">
            <v>15</v>
          </cell>
          <cell r="D278" t="str">
            <v>15-01-090</v>
          </cell>
          <cell r="E278" t="str">
            <v>SUMINISTRO, TRANSPORTE E INSTALACIÓN DE BREAKER BIPOLAR DOBLE TORNILLO O TIPO RIEL DE 50 A. MARCA SIEMENS O SIMILAR</v>
          </cell>
          <cell r="F278" t="str">
            <v>UND</v>
          </cell>
          <cell r="J278">
            <v>301598.23680000001</v>
          </cell>
          <cell r="K278">
            <v>0</v>
          </cell>
          <cell r="L278">
            <v>0</v>
          </cell>
        </row>
        <row r="279">
          <cell r="B279" t="str">
            <v>15-01</v>
          </cell>
          <cell r="C279" t="str">
            <v>15</v>
          </cell>
          <cell r="D279" t="str">
            <v>15-01-100</v>
          </cell>
          <cell r="E279" t="str">
            <v xml:space="preserve">SUMINISTRO, TRANSPORTE E INSTALACIÓN DE TABLERO 2F, 4H, 8 CIRCUITOS, MARCA TERCOL  O SIMILAR . </v>
          </cell>
          <cell r="F279" t="str">
            <v>UND</v>
          </cell>
          <cell r="J279">
            <v>686718.14399999985</v>
          </cell>
          <cell r="K279">
            <v>0</v>
          </cell>
          <cell r="L279">
            <v>0</v>
          </cell>
        </row>
        <row r="280">
          <cell r="B280" t="str">
            <v>15-01</v>
          </cell>
          <cell r="C280" t="str">
            <v>15</v>
          </cell>
          <cell r="D280" t="str">
            <v>15-01-110</v>
          </cell>
          <cell r="E280" t="str">
            <v>SUMINISTRO, TRANSPORTE E INSTALACIÓN DE BREAKER MONOPOLAR ENCHUFABLE DE 20A. MARCA SIEMENS O SIMILAR</v>
          </cell>
          <cell r="F280" t="str">
            <v>UND</v>
          </cell>
          <cell r="J280">
            <v>271436.65919999999</v>
          </cell>
          <cell r="K280">
            <v>0</v>
          </cell>
          <cell r="L280">
            <v>0</v>
          </cell>
        </row>
        <row r="281">
          <cell r="B281" t="str">
            <v>15-01</v>
          </cell>
          <cell r="C281" t="str">
            <v>15</v>
          </cell>
          <cell r="D281" t="str">
            <v>15-01-120</v>
          </cell>
          <cell r="E281" t="str">
            <v>SUMINISTRO, TRANSPORTE E INSTALACIÓN DE BREAKER BIPOLAR ENCHUFABLE DE 30A. MARCA SIEMENS O SIMILAR</v>
          </cell>
          <cell r="F281" t="str">
            <v>UND</v>
          </cell>
          <cell r="J281">
            <v>45819.698399999994</v>
          </cell>
          <cell r="K281">
            <v>0</v>
          </cell>
          <cell r="L281">
            <v>0</v>
          </cell>
        </row>
        <row r="282">
          <cell r="B282" t="str">
            <v>15-01</v>
          </cell>
          <cell r="C282" t="str">
            <v>15</v>
          </cell>
          <cell r="D282" t="str">
            <v>15-01-130</v>
          </cell>
          <cell r="E282" t="str">
            <v>SUMINISTRO, TRANSPORTE E INSTALACION DE LUMINARIA 2X32W DE SOBREPONER. MARCA ISOLUX O SIMILAR. INCLUYE TUBO LUZ DIA,BALASTO ELECTRONICO MARCA OSRAM, CABLE ENCAUCHETADO 3X16 Y MACHO CON POLO A TIERRA.</v>
          </cell>
          <cell r="F282" t="str">
            <v>UND</v>
          </cell>
          <cell r="J282">
            <v>3596003.7120000003</v>
          </cell>
          <cell r="K282">
            <v>0</v>
          </cell>
          <cell r="L282">
            <v>0</v>
          </cell>
        </row>
        <row r="283">
          <cell r="B283" t="str">
            <v>15-01</v>
          </cell>
          <cell r="C283" t="str">
            <v>15</v>
          </cell>
          <cell r="D283" t="str">
            <v>15-01D</v>
          </cell>
          <cell r="E283" t="str">
            <v>OFICINAS SEGUNDO PISO</v>
          </cell>
          <cell r="F283">
            <v>0</v>
          </cell>
          <cell r="J283">
            <v>0</v>
          </cell>
          <cell r="K283">
            <v>0</v>
          </cell>
          <cell r="L283">
            <v>0</v>
          </cell>
        </row>
        <row r="284">
          <cell r="B284" t="str">
            <v>15-01</v>
          </cell>
          <cell r="C284" t="str">
            <v>15</v>
          </cell>
          <cell r="D284" t="str">
            <v>15-01E</v>
          </cell>
          <cell r="E284" t="str">
            <v>INSTALACIONES ELECTRICAS PARA TOMAS E ILUMINACION.</v>
          </cell>
          <cell r="F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15-01</v>
          </cell>
          <cell r="C285" t="str">
            <v>15</v>
          </cell>
          <cell r="D285" t="str">
            <v>15-01-140</v>
          </cell>
          <cell r="E285" t="str">
            <v xml:space="preserve">SUMINISTRO, TRANSPORTE E INSTALACIÓN DE SALIDA PARA ILUMINACION. INCLUYE ALAMBRE RIGIDO 3#12, TUBERÍA EMT 1/2", CAJA METALICA 12X12X5, TOMA 15A/120V Y ACCESORIOS PARA SU CORRECTO FUNCIONAMIENTO. NO INCLUYE LUMINARIA </v>
          </cell>
          <cell r="F285" t="str">
            <v>UND</v>
          </cell>
          <cell r="J285">
            <v>5718773.0879999986</v>
          </cell>
          <cell r="K285">
            <v>0</v>
          </cell>
          <cell r="L285">
            <v>0</v>
          </cell>
        </row>
        <row r="286">
          <cell r="B286" t="str">
            <v>15-01</v>
          </cell>
          <cell r="C286" t="str">
            <v>15</v>
          </cell>
          <cell r="D286" t="str">
            <v>15-01-150</v>
          </cell>
          <cell r="E286" t="str">
            <v xml:space="preserve">SUMINISTRO, TRANSPORTE E INSTALACIÓN DE SALIDA PARA INTERRUPTOR SENCILLO. INCLUYE ALAMBRE RIGIDO 3#12, TUBERÍA EMT 1/2", CAJA METALICA 12X12X5, INTERRUPTOR SENCILLO Y ACCESORIOS PARA SU CORRECTOR FUNCIONAMIENTO. </v>
          </cell>
          <cell r="F286" t="str">
            <v>UND</v>
          </cell>
          <cell r="J286">
            <v>295798.60799999995</v>
          </cell>
          <cell r="K286">
            <v>0</v>
          </cell>
          <cell r="L286">
            <v>0</v>
          </cell>
        </row>
        <row r="287">
          <cell r="B287" t="str">
            <v>15-01</v>
          </cell>
          <cell r="C287" t="str">
            <v>15</v>
          </cell>
          <cell r="D287" t="str">
            <v>15-01-160</v>
          </cell>
          <cell r="E287" t="str">
            <v xml:space="preserve">SUMINISTRO, TRANSPORTE E INSTALACIÓN DE SALIDA PARA INTERRUPTOR DOBLE. INCLUYE ALAMBRE RIGIDO 3 #12, TUBERÍA EMT 1/2", CAJA METALICA 12X12X5, INTERRUPTOR DOBLE Y ACCESORIOS PARA SU CORRECTO FUNCIONAMIENTO. </v>
          </cell>
          <cell r="F287" t="str">
            <v>UND</v>
          </cell>
          <cell r="J287">
            <v>510398.02799999993</v>
          </cell>
          <cell r="K287">
            <v>0</v>
          </cell>
          <cell r="L287">
            <v>0</v>
          </cell>
        </row>
        <row r="288">
          <cell r="B288" t="str">
            <v>15-01</v>
          </cell>
          <cell r="C288" t="str">
            <v>15</v>
          </cell>
          <cell r="D288" t="str">
            <v>15-01-170</v>
          </cell>
          <cell r="E288" t="str">
            <v xml:space="preserve">SUMINISTRO, TRANSPORTE E INSTALACIÓN DE SALIDA PARA INTERRUPTOR TRIPLE. INCLUYE ALAMBRE RIGIDO 3 #12, TUBERÍA EMT 1/2", CAJA METALICA 12X12X5, INTERRUPTOR TRIPLE Y ACCESORIOS PARA SU CORRECTO FUNCIONAMIENTO. </v>
          </cell>
          <cell r="F288" t="str">
            <v>UND</v>
          </cell>
          <cell r="J288">
            <v>316679.02559999999</v>
          </cell>
          <cell r="K288">
            <v>0</v>
          </cell>
          <cell r="L288">
            <v>0</v>
          </cell>
        </row>
        <row r="289">
          <cell r="B289" t="str">
            <v>15-01</v>
          </cell>
          <cell r="C289" t="str">
            <v>15</v>
          </cell>
          <cell r="D289" t="str">
            <v>15-01-180</v>
          </cell>
          <cell r="E289" t="str">
            <v xml:space="preserve">SUMINISTRO, TRANSPORTE E INSTALACIÓN DE SALIDA PARA INTERRUPTOR DOBLE ESCALA. INCLUYE ALAMBRE RIGIDO 3 #12, TUBERÍA EMT 1/2", CAJA METALICA 12X12X5, INTERRUPTOR DOBLE ESCALA Y ACCESORIOS PARA SU CORRECTO FUNCIONAMIENTO. </v>
          </cell>
          <cell r="F289" t="str">
            <v>UND</v>
          </cell>
          <cell r="J289">
            <v>422238.70079999999</v>
          </cell>
          <cell r="K289">
            <v>0</v>
          </cell>
          <cell r="L289">
            <v>0</v>
          </cell>
        </row>
        <row r="290">
          <cell r="B290" t="str">
            <v>15-01</v>
          </cell>
          <cell r="C290" t="str">
            <v>15</v>
          </cell>
          <cell r="D290" t="str">
            <v>15-01-190</v>
          </cell>
          <cell r="E290" t="str">
            <v>SUMINISTRO, TRANSPORTE E INSTALACION DE SALIDA PARA  TOMA ENERGIA NORMAL, 15A, 120V POR CANALETA METALICA 11X5, INCLUYE ALAMBRE RIGIDO 3#12, TAPA TROQUEL METALICA Y TOMA LEVITON. NO INCLUYE CANALETA METALICA</v>
          </cell>
          <cell r="F290" t="str">
            <v>UND</v>
          </cell>
          <cell r="J290">
            <v>2960336.3328000004</v>
          </cell>
          <cell r="K290">
            <v>0</v>
          </cell>
          <cell r="L290">
            <v>0</v>
          </cell>
        </row>
        <row r="291">
          <cell r="B291" t="str">
            <v>15-01</v>
          </cell>
          <cell r="C291" t="str">
            <v>15</v>
          </cell>
          <cell r="D291" t="str">
            <v>15-01F</v>
          </cell>
          <cell r="E291" t="str">
            <v>INSTALACIONES PARA VOZ Y DATOS</v>
          </cell>
          <cell r="F291">
            <v>0</v>
          </cell>
          <cell r="J291">
            <v>0</v>
          </cell>
          <cell r="K291">
            <v>0</v>
          </cell>
          <cell r="L291">
            <v>0</v>
          </cell>
        </row>
        <row r="292">
          <cell r="B292" t="str">
            <v>15-01</v>
          </cell>
          <cell r="C292" t="str">
            <v>15</v>
          </cell>
          <cell r="D292" t="str">
            <v>15-01-200</v>
          </cell>
          <cell r="E292" t="str">
            <v>SUMINISTRO, TRANSPORTE E INSTALACION DE SALIDA DOBLE PARA VOZ Y DATOS EN CANALETA METALICA 10X4 CM , INCLUYE TAPA TROQUEL METALICA, JACK RJ45, FACE PLATE. NO INCLUYE CABLE UTP, NI CANALETA.</v>
          </cell>
          <cell r="F292" t="str">
            <v>UND</v>
          </cell>
          <cell r="J292">
            <v>2262007.2383999997</v>
          </cell>
          <cell r="K292">
            <v>0</v>
          </cell>
          <cell r="L292">
            <v>0</v>
          </cell>
        </row>
        <row r="293">
          <cell r="B293" t="str">
            <v>15-01</v>
          </cell>
          <cell r="C293" t="str">
            <v>15</v>
          </cell>
          <cell r="D293" t="str">
            <v>15-01-210</v>
          </cell>
          <cell r="E293" t="str">
            <v>SUMINISTRO, TRANSPORTE E INSTALACION DE CABLE UTP CATEGORIA 6</v>
          </cell>
          <cell r="F293" t="str">
            <v>ML</v>
          </cell>
          <cell r="J293">
            <v>3709716.1920000003</v>
          </cell>
          <cell r="K293">
            <v>0</v>
          </cell>
          <cell r="L293">
            <v>0</v>
          </cell>
        </row>
        <row r="294">
          <cell r="B294" t="str">
            <v>15-01</v>
          </cell>
          <cell r="C294" t="str">
            <v>15</v>
          </cell>
          <cell r="D294" t="str">
            <v>15-01-220</v>
          </cell>
          <cell r="E294" t="str">
            <v xml:space="preserve">SUMINISTRO, TRANSPORTE E INSTALACION DE PATCH PANEL DE 24 PUERTOS CATEGORIA 6. </v>
          </cell>
          <cell r="F294" t="str">
            <v>UND</v>
          </cell>
          <cell r="J294">
            <v>4036796.8401599992</v>
          </cell>
          <cell r="K294">
            <v>0</v>
          </cell>
          <cell r="L294">
            <v>0</v>
          </cell>
        </row>
        <row r="295">
          <cell r="B295" t="str">
            <v>15-01</v>
          </cell>
          <cell r="C295" t="str">
            <v>15</v>
          </cell>
          <cell r="D295" t="str">
            <v>15-01-230</v>
          </cell>
          <cell r="E295" t="str">
            <v>SUMINISTRO, TRANSPORTE E INSTALACION DE PATCH CORD DE 1.5 MTS CATEGORIA 6</v>
          </cell>
          <cell r="F295" t="str">
            <v>UND</v>
          </cell>
          <cell r="J295">
            <v>1749289.6511999997</v>
          </cell>
          <cell r="K295">
            <v>0</v>
          </cell>
          <cell r="L295">
            <v>0</v>
          </cell>
        </row>
        <row r="296">
          <cell r="B296" t="str">
            <v>15-01</v>
          </cell>
          <cell r="C296" t="str">
            <v>15</v>
          </cell>
          <cell r="D296" t="str">
            <v>15-01-240</v>
          </cell>
          <cell r="E296" t="str">
            <v>SUMINISTRO, TRANSPORTE E INSTALACION DE PATCH CORD DE 2 MTS CATEGORIA 6</v>
          </cell>
          <cell r="F296" t="str">
            <v>UND</v>
          </cell>
          <cell r="J296">
            <v>1055608.4447999997</v>
          </cell>
          <cell r="K296">
            <v>0</v>
          </cell>
          <cell r="L296">
            <v>0</v>
          </cell>
        </row>
        <row r="297">
          <cell r="B297" t="str">
            <v>15-01</v>
          </cell>
          <cell r="C297" t="str">
            <v>15</v>
          </cell>
          <cell r="D297" t="str">
            <v>15-01-250</v>
          </cell>
          <cell r="E297" t="str">
            <v>SUMINISTRO, TRANSPORTE E INSTALACION DE GABINETE CERRADO PARA TELECOMUNICACIONES DE 80CM DE ALTO.</v>
          </cell>
          <cell r="F297" t="str">
            <v>UND</v>
          </cell>
          <cell r="J297">
            <v>695999.45015999989</v>
          </cell>
          <cell r="K297">
            <v>0</v>
          </cell>
          <cell r="L297">
            <v>0</v>
          </cell>
        </row>
        <row r="298">
          <cell r="B298" t="str">
            <v>15-01</v>
          </cell>
          <cell r="C298" t="str">
            <v>15</v>
          </cell>
          <cell r="D298" t="str">
            <v>15-01-260</v>
          </cell>
          <cell r="E298" t="str">
            <v>SUMINISTRO, TRANSPORTE E INSTALACION DE CANALETA METALICA 10X4CM  PARA SALIDAS DE VOZ Y DATOS Y ENERGIA.</v>
          </cell>
          <cell r="F298" t="str">
            <v>UND</v>
          </cell>
          <cell r="J298">
            <v>8746448.2559999991</v>
          </cell>
          <cell r="K298">
            <v>0</v>
          </cell>
          <cell r="L298">
            <v>0</v>
          </cell>
        </row>
        <row r="299">
          <cell r="B299" t="str">
            <v>15-01</v>
          </cell>
          <cell r="C299" t="str">
            <v>15</v>
          </cell>
          <cell r="D299" t="str">
            <v>15-01-270</v>
          </cell>
          <cell r="E299" t="str">
            <v>CERTIFICACION DE PUNTO DE VOZ Y/O DATOS</v>
          </cell>
          <cell r="F299" t="str">
            <v>UND</v>
          </cell>
          <cell r="J299">
            <v>904792.72540799994</v>
          </cell>
          <cell r="K299">
            <v>0</v>
          </cell>
          <cell r="L299">
            <v>0</v>
          </cell>
        </row>
        <row r="300">
          <cell r="B300" t="str">
            <v>15-01</v>
          </cell>
          <cell r="C300" t="str">
            <v>15</v>
          </cell>
          <cell r="D300" t="str">
            <v>15-01G</v>
          </cell>
          <cell r="E300" t="str">
            <v>LUMINARIAS, TABLEROS, BREAKER</v>
          </cell>
          <cell r="F300">
            <v>0</v>
          </cell>
          <cell r="J300">
            <v>0</v>
          </cell>
          <cell r="K300">
            <v>0</v>
          </cell>
          <cell r="L300">
            <v>0</v>
          </cell>
        </row>
        <row r="301">
          <cell r="B301" t="str">
            <v>15-01</v>
          </cell>
          <cell r="C301" t="str">
            <v>15</v>
          </cell>
          <cell r="D301" t="str">
            <v>15-01-280</v>
          </cell>
          <cell r="E301" t="str">
            <v xml:space="preserve">SUMINISTRO, TRANSPORTE E INSTALACIÓN DE TABLERO 2F, 4H, 18 CIRCUITOS, MARCA TERCOL  O SIMILAR . </v>
          </cell>
          <cell r="F301" t="str">
            <v>UND</v>
          </cell>
          <cell r="J301">
            <v>249400.11599999995</v>
          </cell>
          <cell r="K301">
            <v>0</v>
          </cell>
          <cell r="L301">
            <v>0</v>
          </cell>
        </row>
        <row r="302">
          <cell r="B302" t="str">
            <v>15-01</v>
          </cell>
          <cell r="C302" t="str">
            <v>15</v>
          </cell>
          <cell r="D302" t="str">
            <v>15-01-290</v>
          </cell>
          <cell r="E302" t="str">
            <v>SUMINISTRO, TRANSPORTE E INSTALACIÓN DE BREAKER BIPOLAR ENCHUFABLE DE 70A. MARCA SIEMENS O SIMILAR</v>
          </cell>
          <cell r="F302" t="str">
            <v>UND</v>
          </cell>
          <cell r="J302">
            <v>98599.535999999978</v>
          </cell>
          <cell r="K302">
            <v>0</v>
          </cell>
          <cell r="L302">
            <v>0</v>
          </cell>
        </row>
        <row r="303">
          <cell r="B303" t="str">
            <v>15-01</v>
          </cell>
          <cell r="C303" t="str">
            <v>15</v>
          </cell>
          <cell r="D303" t="str">
            <v>15-01-300</v>
          </cell>
          <cell r="E303" t="str">
            <v>SUMINISTRO, TRANSPORTE E INSTALACIÓN DE BREAKER MONOPOLAR ENCHUFABLE DE 20A. MARCA SIEMENS O SIMILAR</v>
          </cell>
          <cell r="F303" t="str">
            <v>UND</v>
          </cell>
          <cell r="J303">
            <v>226197.21600000001</v>
          </cell>
          <cell r="K303">
            <v>0</v>
          </cell>
          <cell r="L303">
            <v>0</v>
          </cell>
        </row>
        <row r="304">
          <cell r="B304" t="str">
            <v>15-01</v>
          </cell>
          <cell r="C304" t="str">
            <v>15</v>
          </cell>
          <cell r="D304" t="str">
            <v>15-01-310</v>
          </cell>
          <cell r="E304" t="str">
            <v>SUMINISTRO, TRANSPORTE E INSTALACIÓN DE ACOMETIDA ELECTRICA 2#6+2#8</v>
          </cell>
          <cell r="F304" t="str">
            <v>ML</v>
          </cell>
          <cell r="J304">
            <v>1237131.8567999997</v>
          </cell>
          <cell r="K304">
            <v>0</v>
          </cell>
          <cell r="L304">
            <v>0</v>
          </cell>
        </row>
        <row r="305">
          <cell r="B305" t="str">
            <v>15-01</v>
          </cell>
          <cell r="C305" t="str">
            <v>15</v>
          </cell>
          <cell r="D305" t="str">
            <v>15-01-320</v>
          </cell>
          <cell r="E305" t="str">
            <v>SUMINISTRO, TRANSPORTE E INSTALACIÓN DE TUBERIA EMT 11/4</v>
          </cell>
          <cell r="F305" t="str">
            <v>ML</v>
          </cell>
          <cell r="J305">
            <v>637988.4</v>
          </cell>
          <cell r="K305">
            <v>0</v>
          </cell>
          <cell r="L305">
            <v>0</v>
          </cell>
        </row>
        <row r="306">
          <cell r="B306" t="str">
            <v>15-01</v>
          </cell>
          <cell r="C306" t="str">
            <v>15</v>
          </cell>
          <cell r="D306" t="str">
            <v>15-01-330</v>
          </cell>
          <cell r="E306" t="str">
            <v>SUMINISTRO, TRANSPORTE E INSTALACION DE LUMINARIA 2X32W DE SOBREPONER. MARCA ISOLUX O SIMILAR. INCLUYE TUBO LUZ DIA,BALASTO ELECTRONICO MARCA OSRAM, CABLE ENCAUCHETADO 3X16 Y MACHO CON POLO A TIERRA.</v>
          </cell>
          <cell r="F306" t="str">
            <v>UND</v>
          </cell>
          <cell r="J306">
            <v>7192007.4240000006</v>
          </cell>
          <cell r="K306">
            <v>0</v>
          </cell>
          <cell r="L306">
            <v>0</v>
          </cell>
        </row>
        <row r="307">
          <cell r="B307" t="str">
            <v>15-01</v>
          </cell>
          <cell r="C307" t="str">
            <v>15</v>
          </cell>
          <cell r="D307" t="str">
            <v>15-01-340</v>
          </cell>
          <cell r="E307" t="str">
            <v>SUMINISTRO, TRANSPORTE E INSTALACION DE OJO DE BUEY 2X32W. MARCA ISOLUX O SIMILAR. INCLUYE BOMBILLAS 326W, CABLE ENCAUCHETADO 3X16 Y MACHO CON POLO A TIERRA.</v>
          </cell>
          <cell r="F307" t="str">
            <v>UND</v>
          </cell>
          <cell r="J307">
            <v>4408010.2079999996</v>
          </cell>
          <cell r="K307">
            <v>0</v>
          </cell>
          <cell r="L307">
            <v>0</v>
          </cell>
        </row>
        <row r="308">
          <cell r="B308" t="str">
            <v>15-01</v>
          </cell>
          <cell r="C308" t="str">
            <v>15</v>
          </cell>
          <cell r="D308" t="str">
            <v>15-01H</v>
          </cell>
          <cell r="E308" t="str">
            <v>INSTALACIONES TEATRO INCLUYE CAMERINOS</v>
          </cell>
          <cell r="F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B309" t="str">
            <v>15-01</v>
          </cell>
          <cell r="C309" t="str">
            <v>15</v>
          </cell>
          <cell r="D309" t="str">
            <v>15-01I</v>
          </cell>
          <cell r="E309" t="str">
            <v>INSTALACIONES ELECTRICAS PARA TOMAS, ILUMINACION Y TELEFONO</v>
          </cell>
          <cell r="F309" t="str">
            <v>UND</v>
          </cell>
          <cell r="J309">
            <v>0</v>
          </cell>
          <cell r="K309">
            <v>0</v>
          </cell>
          <cell r="L309">
            <v>0</v>
          </cell>
        </row>
        <row r="310">
          <cell r="B310" t="str">
            <v>15-01</v>
          </cell>
          <cell r="C310" t="str">
            <v>15</v>
          </cell>
          <cell r="D310" t="str">
            <v>15-01-350</v>
          </cell>
          <cell r="E310" t="str">
            <v xml:space="preserve">SUMINISTRO, TRANSPORTE E INSTALACIÓN DE SALIDA PARA ILUMINACION. INCLUYE ALAMBRE RIGIDO 3#12, TUBERÍA EMT 1/2", CAJA METALICA 12X12X5, TOMA 15A/120V Y ACCESORIOS PARA SU CORRECTO FUNCIONAMIENTO. NO INCLUYE LUMINARIA </v>
          </cell>
          <cell r="F310" t="str">
            <v>UND</v>
          </cell>
          <cell r="J310">
            <v>2760787.0079999994</v>
          </cell>
          <cell r="K310">
            <v>0</v>
          </cell>
          <cell r="L310">
            <v>0</v>
          </cell>
        </row>
        <row r="311">
          <cell r="B311" t="str">
            <v>15-01</v>
          </cell>
          <cell r="C311" t="str">
            <v>15</v>
          </cell>
          <cell r="D311" t="str">
            <v>15-01-360</v>
          </cell>
          <cell r="E311" t="str">
            <v xml:space="preserve">SUMINISTRO, TRANSPORTE E INSTALACIÓN DE SALIDA PARA INTERRUPTOR SENCILLO. INCLUYE ALAMBRE RIGIDO 3#12, TUBERÍA EMT 1/2", CAJA METALICA 12X12X5, INTERRUPTOR SENCILLO Y ACCESORIOS PARA SU CORRECTOR FUNCIONAMIENTO. </v>
          </cell>
          <cell r="F311" t="str">
            <v>UND</v>
          </cell>
          <cell r="J311">
            <v>394398.14399999991</v>
          </cell>
          <cell r="K311">
            <v>0</v>
          </cell>
          <cell r="L311">
            <v>0</v>
          </cell>
        </row>
        <row r="312">
          <cell r="B312" t="str">
            <v>15-01</v>
          </cell>
          <cell r="C312" t="str">
            <v>15</v>
          </cell>
          <cell r="D312" t="str">
            <v>15-01-370</v>
          </cell>
          <cell r="E312" t="str">
            <v xml:space="preserve">SUMINISTRO, TRANSPORTE E INSTALACIÓN DE SALIDA PARA INTERRUPTOR DOBLE. INCLUYE ALAMBRE RIGIDO 3 #12, TUBERÍA EMT 1/2", CAJA METALICA 12X12X5, INTERRUPTOR DOBLE Y ACCESORIOS PARA SU CORRECTO FUNCIONAMIENTO. </v>
          </cell>
          <cell r="F312" t="str">
            <v>UND</v>
          </cell>
          <cell r="J312">
            <v>204159.21119999996</v>
          </cell>
          <cell r="K312">
            <v>0</v>
          </cell>
          <cell r="L312">
            <v>0</v>
          </cell>
        </row>
        <row r="313">
          <cell r="B313" t="str">
            <v>15-01</v>
          </cell>
          <cell r="C313" t="str">
            <v>15</v>
          </cell>
          <cell r="D313" t="str">
            <v>15-01-380</v>
          </cell>
          <cell r="E313" t="str">
            <v xml:space="preserve">SUMINISTRO, TRANSPORTE E INSTALACIÓN DE SALIDA PARA INTERRUPTOR SENCILLO ESCALA. INCLUYE ALAMBRE RIGIDO 3 #12, TUBERÍA EMT 1/2", CAJA METALICA 12X12X5, INTERRUPTOR SENCILLO ESCALA Y ACCESORIOS PARA SU CORRECTO FUNCIONAMIENTO. </v>
          </cell>
          <cell r="F313" t="str">
            <v>UND</v>
          </cell>
          <cell r="J313">
            <v>214600.88159999999</v>
          </cell>
          <cell r="K313">
            <v>0</v>
          </cell>
          <cell r="L313">
            <v>0</v>
          </cell>
        </row>
        <row r="314">
          <cell r="B314" t="str">
            <v>15-01</v>
          </cell>
          <cell r="C314" t="str">
            <v>15</v>
          </cell>
          <cell r="D314" t="str">
            <v>15-01-390</v>
          </cell>
          <cell r="E314" t="str">
            <v>SUMINISTRO, TRANSPORTE E INSTALACIÓN DE SALIDA PARA TOMA DOBLE 15A/120V. INCLUYE ALAMBRE RIGIDO 3#12, TUBERÍA EMT 1/2", CAJA METALICA 12X12X5, TOMA 15A/120V Y ACCESORIOS PARA SU CORRECTO FUNCIONAMIENTO.</v>
          </cell>
          <cell r="F314" t="str">
            <v>UND</v>
          </cell>
          <cell r="J314">
            <v>3746782.3679999993</v>
          </cell>
          <cell r="K314">
            <v>0</v>
          </cell>
          <cell r="L314">
            <v>0</v>
          </cell>
        </row>
        <row r="315">
          <cell r="B315" t="str">
            <v>15-01</v>
          </cell>
          <cell r="C315" t="str">
            <v>15</v>
          </cell>
          <cell r="D315" t="str">
            <v>15-01-400</v>
          </cell>
          <cell r="E315" t="str">
            <v>SUMINISTRO, TRANSPORTE E INSTALACIÓN DE SALIDA PARA TELEFONO. INCLUYE CABLE TELEFONICO 2 PARES, TUBERÍA EMT 1/2", CAJA METALICA 12X12X5, TOMA TELEFONICO Y ACCESORIOS PARA SU CORRECTO FUNCIONAMIENTO.</v>
          </cell>
          <cell r="F315" t="str">
            <v>UND</v>
          </cell>
          <cell r="J315">
            <v>96279.976800000004</v>
          </cell>
          <cell r="K315">
            <v>0</v>
          </cell>
          <cell r="L315">
            <v>0</v>
          </cell>
        </row>
        <row r="316">
          <cell r="B316" t="str">
            <v>15-01</v>
          </cell>
          <cell r="C316" t="str">
            <v>15</v>
          </cell>
          <cell r="D316" t="str">
            <v>15-01J</v>
          </cell>
          <cell r="E316" t="str">
            <v>LUMINARIAS, TABLEROS, BREAKER</v>
          </cell>
          <cell r="F316">
            <v>0</v>
          </cell>
          <cell r="J316">
            <v>0</v>
          </cell>
          <cell r="K316">
            <v>0</v>
          </cell>
          <cell r="L316">
            <v>0</v>
          </cell>
        </row>
        <row r="317">
          <cell r="B317" t="str">
            <v>15-01</v>
          </cell>
          <cell r="C317" t="str">
            <v>15</v>
          </cell>
          <cell r="D317" t="str">
            <v>15-01-410</v>
          </cell>
          <cell r="E317" t="str">
            <v xml:space="preserve">SUMINISTRO, TRANSPORTE E INSTALACIÓN DE TABLERO 2F, 4H, 12 CIRCUITOS, MARCA TERCOL  O SIMILAR . </v>
          </cell>
          <cell r="F317" t="str">
            <v>UND</v>
          </cell>
          <cell r="J317">
            <v>249400.11599999995</v>
          </cell>
          <cell r="K317">
            <v>0</v>
          </cell>
          <cell r="L317">
            <v>0</v>
          </cell>
        </row>
        <row r="318">
          <cell r="B318" t="str">
            <v>15-01</v>
          </cell>
          <cell r="C318" t="str">
            <v>15</v>
          </cell>
          <cell r="D318" t="str">
            <v>15-01-420</v>
          </cell>
          <cell r="E318" t="str">
            <v>SUMINISTRO, TRANSPORTE E INSTALACIÓN DE BREAKER BIPOLAR ENCHUFABLE DE 40A. MARCA SIEMENS O SIMILAR</v>
          </cell>
          <cell r="F318" t="str">
            <v>UND</v>
          </cell>
          <cell r="J318">
            <v>64959.496559999992</v>
          </cell>
          <cell r="K318">
            <v>0</v>
          </cell>
          <cell r="L318">
            <v>0</v>
          </cell>
        </row>
        <row r="319">
          <cell r="B319" t="str">
            <v>15-01</v>
          </cell>
          <cell r="C319" t="str">
            <v>15</v>
          </cell>
          <cell r="D319" t="str">
            <v>15-01-430</v>
          </cell>
          <cell r="E319" t="str">
            <v>SUMINISTRO, TRANSPORTE E INSTALACIÓN DE BREAKER BREAKER INDUSTRIAL DE 250A. MARCA SIEMENS O SIMILAR</v>
          </cell>
          <cell r="F319" t="str">
            <v>UND</v>
          </cell>
          <cell r="J319">
            <v>1276000.1856</v>
          </cell>
          <cell r="K319">
            <v>0</v>
          </cell>
          <cell r="L319">
            <v>0</v>
          </cell>
        </row>
        <row r="320">
          <cell r="B320" t="str">
            <v>15-01</v>
          </cell>
          <cell r="C320" t="str">
            <v>15</v>
          </cell>
          <cell r="D320" t="str">
            <v>15-01-440</v>
          </cell>
          <cell r="E320" t="str">
            <v>SUMINISTRO, TRANSPORTE E INSTALACIÓN DE BREAKER MONOPOLAR ENCHUFABLE DE 20A. MARCA SIEMENS O SIMILAR</v>
          </cell>
          <cell r="F320" t="str">
            <v>UND</v>
          </cell>
          <cell r="J320">
            <v>294056.38079999998</v>
          </cell>
          <cell r="K320">
            <v>0</v>
          </cell>
          <cell r="L320">
            <v>0</v>
          </cell>
        </row>
        <row r="321">
          <cell r="B321" t="str">
            <v>15-01</v>
          </cell>
          <cell r="C321" t="str">
            <v>15</v>
          </cell>
          <cell r="D321" t="str">
            <v>15-01-450</v>
          </cell>
          <cell r="E321" t="str">
            <v>SUMINISTRO, TRANSPORTE E INSTALACIÓN DE ACOMETIDA ELECTRICA 2#8+1#8+1#10</v>
          </cell>
          <cell r="F321" t="str">
            <v>ML</v>
          </cell>
          <cell r="J321">
            <v>2560354.8768000002</v>
          </cell>
          <cell r="K321">
            <v>0</v>
          </cell>
          <cell r="L321">
            <v>0</v>
          </cell>
        </row>
        <row r="322">
          <cell r="B322" t="str">
            <v>15-01</v>
          </cell>
          <cell r="C322" t="str">
            <v>15</v>
          </cell>
          <cell r="D322" t="str">
            <v>15-01-460</v>
          </cell>
          <cell r="E322" t="str">
            <v>SUMINISTRO, TRANSPORTE E INSTALACIÓN DE ACOMETIDA ELECTRICA 2#4/0+1#2/0+1#2</v>
          </cell>
          <cell r="F322" t="str">
            <v>ML</v>
          </cell>
          <cell r="J322">
            <v>2964966.6815999993</v>
          </cell>
          <cell r="K322">
            <v>0</v>
          </cell>
          <cell r="L322">
            <v>0</v>
          </cell>
        </row>
        <row r="323">
          <cell r="B323" t="str">
            <v>15-01</v>
          </cell>
          <cell r="C323" t="str">
            <v>15</v>
          </cell>
          <cell r="D323" t="str">
            <v>15-01-470</v>
          </cell>
          <cell r="E323" t="str">
            <v>SUMINISTRO, TRANSPORTE E INSTALACIÓN DE TUBERIA EMT 1"</v>
          </cell>
          <cell r="F323" t="str">
            <v>ML</v>
          </cell>
          <cell r="J323">
            <v>1461629.2320000001</v>
          </cell>
          <cell r="K323">
            <v>0</v>
          </cell>
          <cell r="L323">
            <v>0</v>
          </cell>
        </row>
        <row r="324">
          <cell r="B324" t="str">
            <v>15-01</v>
          </cell>
          <cell r="C324" t="str">
            <v>15</v>
          </cell>
          <cell r="D324" t="str">
            <v>15-01-480</v>
          </cell>
          <cell r="E324" t="str">
            <v>SUMINISTRO, TRANSPORTE E INSTALACIÓN DE TUBERIA EMT 3"</v>
          </cell>
          <cell r="F324" t="str">
            <v>ML</v>
          </cell>
          <cell r="J324">
            <v>753995.59200000006</v>
          </cell>
          <cell r="K324">
            <v>0</v>
          </cell>
          <cell r="L324">
            <v>0</v>
          </cell>
        </row>
        <row r="325">
          <cell r="B325" t="str">
            <v>15-01</v>
          </cell>
          <cell r="C325" t="str">
            <v>15</v>
          </cell>
          <cell r="D325" t="str">
            <v>15-01-490</v>
          </cell>
          <cell r="E325" t="str">
            <v>SUMINISTRO, TRANSPORTE E INSTALACION DE LUMINARIA 2X32W DE SOBREPONER. MARCA ISOLUX O SIMILAR. INCLUYE TUBO LUZ DIA,BALASTO ELECTRONICO MARCA OSRAM, CABLE ENCAUCHETADO 3X16 Y MACHO CON POLO A TIERRA.</v>
          </cell>
          <cell r="F325" t="str">
            <v>UND</v>
          </cell>
          <cell r="J325">
            <v>1078801.1136000003</v>
          </cell>
          <cell r="K325">
            <v>0</v>
          </cell>
          <cell r="L325">
            <v>0</v>
          </cell>
        </row>
        <row r="326">
          <cell r="B326" t="str">
            <v>15-01</v>
          </cell>
          <cell r="C326" t="str">
            <v>15</v>
          </cell>
          <cell r="D326" t="str">
            <v>15-01-500</v>
          </cell>
          <cell r="E326" t="str">
            <v>SUMINISTRO, TRANSPORTE E INSTALACION DE LUMINARIA 2X54W DE SOBREPONER. MARCA ISOLUX O SIMILAR. INCLUYE TUBO LUZ DIA,BALASTO ELECTRONICO MARCA OSRAM, CABLE ENCAUCHETADO 3X16 Y MACHO CON POLO A TIERRA.</v>
          </cell>
          <cell r="F326" t="str">
            <v>UND</v>
          </cell>
          <cell r="J326">
            <v>33051346.423199996</v>
          </cell>
          <cell r="K326">
            <v>0</v>
          </cell>
          <cell r="L326">
            <v>0</v>
          </cell>
        </row>
        <row r="327">
          <cell r="B327" t="str">
            <v>15-01</v>
          </cell>
          <cell r="C327" t="str">
            <v>15</v>
          </cell>
          <cell r="D327" t="str">
            <v>15-01-510</v>
          </cell>
          <cell r="E327" t="str">
            <v>SUMINISTRO, TRANSPORTE E INSTALACION DE OJO DE BUEY 2X32W. MARCA ISOLUX O SIMILAR. INCLUYE BOMBILLO 32W, CABLE ENCAUCHETADO 3X16 Y MACHO CON POLO A TIERRA.</v>
          </cell>
          <cell r="F327" t="str">
            <v>UND</v>
          </cell>
          <cell r="J327">
            <v>13224030.623999998</v>
          </cell>
          <cell r="K327">
            <v>0</v>
          </cell>
          <cell r="L327">
            <v>0</v>
          </cell>
        </row>
        <row r="328">
          <cell r="B328" t="str">
            <v>15-01</v>
          </cell>
          <cell r="C328" t="str">
            <v>15</v>
          </cell>
          <cell r="D328" t="str">
            <v>15-01-520</v>
          </cell>
          <cell r="E328" t="str">
            <v>SUMINISTRO, TRANSPORTE E INSTALACION DE MINI LED DE 20W. MARCA ISOLUX O SIMILAR. INCLUYE  CABLE ENCAUCHETADO 3X16 Y MACHO CON POLO A TIERRA.</v>
          </cell>
          <cell r="F328" t="str">
            <v>UND</v>
          </cell>
          <cell r="J328">
            <v>3841929.6047999999</v>
          </cell>
          <cell r="K328">
            <v>0</v>
          </cell>
          <cell r="L328">
            <v>0</v>
          </cell>
        </row>
        <row r="329">
          <cell r="B329" t="str">
            <v>15-01</v>
          </cell>
          <cell r="C329" t="str">
            <v>15</v>
          </cell>
          <cell r="D329" t="str">
            <v>15-01-530</v>
          </cell>
          <cell r="E329" t="str">
            <v>SUMINISTRO, TRANSPORTE E INSTALACION DE LUMINARIA DECORATIVA 2X26W. MARCA ISOLUX O SIMILAR. INCLUYE  CABLE ENCAUCHETADO 3X16 Y MACHO CON POLO A TIERRA.</v>
          </cell>
          <cell r="F329" t="str">
            <v>UND</v>
          </cell>
          <cell r="J329">
            <v>1531195.5455999996</v>
          </cell>
          <cell r="K329">
            <v>0</v>
          </cell>
          <cell r="L329">
            <v>0</v>
          </cell>
        </row>
        <row r="330">
          <cell r="B330" t="str">
            <v>15-01</v>
          </cell>
          <cell r="C330" t="str">
            <v>15</v>
          </cell>
          <cell r="D330" t="str">
            <v>15-01-540</v>
          </cell>
          <cell r="E330" t="str">
            <v>SUMINISTRO, TRANSPORTE E INSTALACION DE LUMINARIA DECORATIVA 2X20W. MARCA ISOLUX O SIMILAR. INCLUYE  CABLE ENCAUCHETADO 3X16 Y MACHO CON POLO A TIERRA.</v>
          </cell>
          <cell r="F330" t="str">
            <v>UND</v>
          </cell>
          <cell r="J330">
            <v>1099681.5311999996</v>
          </cell>
          <cell r="K330">
            <v>0</v>
          </cell>
          <cell r="L330">
            <v>0</v>
          </cell>
        </row>
        <row r="331">
          <cell r="B331" t="str">
            <v>15-01</v>
          </cell>
          <cell r="C331" t="str">
            <v>15</v>
          </cell>
          <cell r="D331" t="str">
            <v>15-01-550</v>
          </cell>
          <cell r="E331" t="str">
            <v>SUMINISTRO, TRANSPORTE E INSTALACION DE LUMINARIA DE EMERGENCIA DE 5W. MARCA ISOLUX O SIMILAR. INCLUYE  CABLE ENCAUCHETADO 3X16 Y MACHO CON POLO A TIERRA.</v>
          </cell>
          <cell r="F331" t="str">
            <v>UND</v>
          </cell>
          <cell r="J331">
            <v>1421001.1368</v>
          </cell>
          <cell r="K331">
            <v>0</v>
          </cell>
          <cell r="L331">
            <v>0</v>
          </cell>
        </row>
        <row r="332">
          <cell r="B332" t="str">
            <v>15-01</v>
          </cell>
          <cell r="C332" t="str">
            <v>15</v>
          </cell>
          <cell r="D332" t="str">
            <v>15-01-560</v>
          </cell>
          <cell r="E332" t="str">
            <v>GABINETE PARA CONTROL DE TABLERO DE ILUMINACION DE 18 CIRCUITOS</v>
          </cell>
          <cell r="F332" t="str">
            <v>UND</v>
          </cell>
          <cell r="J332">
            <v>2900000.0231999997</v>
          </cell>
          <cell r="K332">
            <v>0</v>
          </cell>
          <cell r="L332">
            <v>0</v>
          </cell>
        </row>
        <row r="333">
          <cell r="B333" t="str">
            <v>15-01</v>
          </cell>
          <cell r="C333" t="str">
            <v>15</v>
          </cell>
          <cell r="D333" t="str">
            <v>15-01-570</v>
          </cell>
          <cell r="E333" t="str">
            <v>GABINETE PARA CONTROL DE SONIDO, INCLUYE EQUIPOS SEGÚN ESPECIFICACIONES DEL PROVEEDOR ELEGIDO</v>
          </cell>
          <cell r="F333" t="str">
            <v>UND</v>
          </cell>
          <cell r="J333">
            <v>3363999.5592</v>
          </cell>
          <cell r="K333">
            <v>0</v>
          </cell>
          <cell r="L333">
            <v>0</v>
          </cell>
        </row>
        <row r="334">
          <cell r="B334" t="str">
            <v>15-01</v>
          </cell>
          <cell r="C334" t="str">
            <v>15</v>
          </cell>
          <cell r="D334" t="str">
            <v>15-01-580</v>
          </cell>
          <cell r="E334" t="str">
            <v xml:space="preserve">SUMINISTRO, TRANSPORTE E INSTALACION DE TRANSFORMADOR MONOFASICO DE 37.5 KVA EN POSTE. INCLUYE ACOMETIDA ELECTRICA, BAJANTE, CAJA PARA CONTADOR, CONTADOR , CANALIZACION,  CAJA DE PISO Y TODOS ELEMENTOS NECESARIOS PARA SU CORRECTA INSTALACION        </v>
          </cell>
          <cell r="F334" t="str">
            <v>GL</v>
          </cell>
          <cell r="J334">
            <v>8119999.9187999992</v>
          </cell>
          <cell r="K334">
            <v>0</v>
          </cell>
          <cell r="L334">
            <v>0</v>
          </cell>
        </row>
        <row r="336">
          <cell r="E336" t="str">
            <v>SUBTOTAL COSTO DIRECTO</v>
          </cell>
          <cell r="L336">
            <v>1767679684.136539</v>
          </cell>
        </row>
        <row r="337">
          <cell r="E337" t="str">
            <v>TOTAL COSTO DIRECTO</v>
          </cell>
          <cell r="L337">
            <v>1767679684.136539</v>
          </cell>
        </row>
        <row r="338">
          <cell r="E338" t="str">
            <v>TOTAL AIU</v>
          </cell>
          <cell r="F338" t="str">
            <v>%</v>
          </cell>
          <cell r="J338">
            <v>797684278.27780652</v>
          </cell>
          <cell r="L338">
            <v>797684278.27780652</v>
          </cell>
        </row>
        <row r="339">
          <cell r="E339" t="str">
            <v>IMPUESTO DE SEGURIDAD NACIONAL</v>
          </cell>
          <cell r="F339" t="str">
            <v>%</v>
          </cell>
          <cell r="J339">
            <v>135040464.79270735</v>
          </cell>
          <cell r="L339">
            <v>135040464.79270735</v>
          </cell>
        </row>
        <row r="341">
          <cell r="E341" t="str">
            <v>GRAN TOTAL</v>
          </cell>
          <cell r="L341">
            <v>2700404427.2070532</v>
          </cell>
        </row>
      </sheetData>
      <sheetData sheetId="2"/>
      <sheetData sheetId="3"/>
      <sheetData sheetId="4"/>
      <sheetData sheetId="5">
        <row r="1">
          <cell r="B1" t="str">
            <v>ANALISIS DE PRECIOS UNITARIOS - TEATRO JERICO</v>
          </cell>
        </row>
        <row r="2">
          <cell r="B2" t="str">
            <v>CLAVE</v>
          </cell>
          <cell r="C2" t="str">
            <v>DESCRIPCION</v>
          </cell>
          <cell r="D2" t="str">
            <v>CANTIDAD</v>
          </cell>
          <cell r="E2" t="str">
            <v>UN</v>
          </cell>
          <cell r="F2" t="str">
            <v>VR. UNIT.</v>
          </cell>
          <cell r="G2" t="str">
            <v>VR. TOTAL</v>
          </cell>
        </row>
        <row r="3">
          <cell r="B3" t="str">
            <v>01</v>
          </cell>
          <cell r="C3" t="str">
            <v>PRELIMINARES</v>
          </cell>
          <cell r="F3">
            <v>0</v>
          </cell>
          <cell r="G3">
            <v>0</v>
          </cell>
          <cell r="M3" t="e">
            <v>#N/A</v>
          </cell>
        </row>
        <row r="4">
          <cell r="A4" t="str">
            <v>01-01-010</v>
          </cell>
          <cell r="B4" t="str">
            <v>01-01-010</v>
          </cell>
          <cell r="C4" t="str">
            <v>CERRAMIENTO PROVISIONAL EN TELA DE CERRAMIENTO VERDE H: 2.10 M. INCLUYE ESTRUCTURA DE MADERA COMUN, ANCLAJES DE PARALES AL PISO Y TELA VERDE</v>
          </cell>
          <cell r="D4">
            <v>62</v>
          </cell>
          <cell r="E4" t="str">
            <v>M</v>
          </cell>
          <cell r="F4">
            <v>0</v>
          </cell>
          <cell r="G4">
            <v>14615</v>
          </cell>
          <cell r="M4" t="e">
            <v>#N/A</v>
          </cell>
        </row>
        <row r="5">
          <cell r="A5" t="str">
            <v>01-01-010</v>
          </cell>
          <cell r="B5" t="str">
            <v>mt56200</v>
          </cell>
          <cell r="C5" t="str">
            <v>Canes en madera comun</v>
          </cell>
          <cell r="D5">
            <v>2.5</v>
          </cell>
          <cell r="E5" t="str">
            <v>m</v>
          </cell>
          <cell r="F5">
            <v>1172.2964000000004</v>
          </cell>
          <cell r="G5">
            <v>2931</v>
          </cell>
          <cell r="M5" t="str">
            <v>mt</v>
          </cell>
        </row>
        <row r="6">
          <cell r="A6" t="str">
            <v>01-01-010</v>
          </cell>
          <cell r="B6" t="str">
            <v>au10700</v>
          </cell>
          <cell r="C6" t="str">
            <v>Aux concreto 3000 psi -obra- 3/4"</v>
          </cell>
          <cell r="D6">
            <v>2.0000000000000005E-3</v>
          </cell>
          <cell r="E6" t="str">
            <v>m3</v>
          </cell>
          <cell r="F6">
            <v>271081</v>
          </cell>
          <cell r="G6">
            <v>543</v>
          </cell>
          <cell r="M6" t="str">
            <v>au</v>
          </cell>
        </row>
        <row r="7">
          <cell r="A7" t="str">
            <v>01-01-010</v>
          </cell>
          <cell r="B7" t="str">
            <v>mt120810</v>
          </cell>
          <cell r="C7" t="str">
            <v>Tela verde cerramiento h: 2.10 m</v>
          </cell>
          <cell r="D7">
            <v>1.1000000000000001</v>
          </cell>
          <cell r="E7" t="str">
            <v>m</v>
          </cell>
          <cell r="F7">
            <v>4700</v>
          </cell>
          <cell r="G7">
            <v>5170</v>
          </cell>
          <cell r="M7" t="str">
            <v>mt</v>
          </cell>
        </row>
        <row r="8">
          <cell r="A8" t="str">
            <v>01-01-010</v>
          </cell>
          <cell r="B8" t="str">
            <v>mt13000</v>
          </cell>
          <cell r="C8" t="str">
            <v>Clavo corriente 1-1/2" a 3"</v>
          </cell>
          <cell r="D8">
            <v>0.1</v>
          </cell>
          <cell r="E8" t="str">
            <v>lb</v>
          </cell>
          <cell r="F8">
            <v>2366.3999999999996</v>
          </cell>
          <cell r="G8">
            <v>237</v>
          </cell>
          <cell r="M8" t="str">
            <v>mt</v>
          </cell>
        </row>
        <row r="9">
          <cell r="A9" t="str">
            <v>01-01-010</v>
          </cell>
          <cell r="B9" t="str">
            <v>mo65800</v>
          </cell>
          <cell r="C9" t="str">
            <v>MO instalacion cerramiento provisional en tela verde</v>
          </cell>
          <cell r="D9">
            <v>1</v>
          </cell>
          <cell r="E9" t="str">
            <v>m</v>
          </cell>
          <cell r="F9">
            <v>5500</v>
          </cell>
          <cell r="G9">
            <v>5500</v>
          </cell>
          <cell r="M9" t="str">
            <v>mo</v>
          </cell>
        </row>
        <row r="10">
          <cell r="A10" t="str">
            <v>01-01-010</v>
          </cell>
          <cell r="B10" t="str">
            <v>mt13900</v>
          </cell>
          <cell r="C10" t="str">
            <v>Elementos de consumo y protección</v>
          </cell>
          <cell r="D10">
            <v>5500</v>
          </cell>
          <cell r="E10" t="str">
            <v>%</v>
          </cell>
          <cell r="F10">
            <v>1.2455000000000001E-2</v>
          </cell>
          <cell r="G10">
            <v>69</v>
          </cell>
          <cell r="M10" t="str">
            <v>mt</v>
          </cell>
        </row>
        <row r="11">
          <cell r="A11" t="str">
            <v>01-01-010</v>
          </cell>
          <cell r="B11" t="str">
            <v>hm15100</v>
          </cell>
          <cell r="C11" t="str">
            <v>Herramienta y equipo menor</v>
          </cell>
          <cell r="D11">
            <v>5500</v>
          </cell>
          <cell r="E11" t="str">
            <v>%</v>
          </cell>
          <cell r="F11">
            <v>0.03</v>
          </cell>
          <cell r="G11">
            <v>165</v>
          </cell>
          <cell r="M11" t="str">
            <v>hm</v>
          </cell>
        </row>
        <row r="12">
          <cell r="A12">
            <v>0</v>
          </cell>
          <cell r="C12" t="str">
            <v>DIRECTO:  14,615 / M</v>
          </cell>
          <cell r="D12" t="str">
            <v xml:space="preserve">  </v>
          </cell>
          <cell r="E12">
            <v>0</v>
          </cell>
          <cell r="F12">
            <v>0</v>
          </cell>
          <cell r="G12">
            <v>0</v>
          </cell>
          <cell r="M12">
            <v>0</v>
          </cell>
        </row>
        <row r="13">
          <cell r="A13">
            <v>0</v>
          </cell>
          <cell r="C13">
            <v>0</v>
          </cell>
          <cell r="E13">
            <v>0</v>
          </cell>
          <cell r="F13">
            <v>0</v>
          </cell>
          <cell r="G13">
            <v>0</v>
          </cell>
          <cell r="M13">
            <v>0</v>
          </cell>
        </row>
        <row r="14">
          <cell r="A14" t="str">
            <v>01-01-030</v>
          </cell>
          <cell r="B14" t="str">
            <v>01-01-030</v>
          </cell>
          <cell r="C14" t="str">
            <v>BAÑO PROVISIONAL EN LADRILLO (4 M2). INCLUYE TODO LO NECESARIO PARA SU CORRECTO FUNCIONAMIENTO</v>
          </cell>
          <cell r="D14">
            <v>1</v>
          </cell>
          <cell r="E14" t="str">
            <v>UN</v>
          </cell>
          <cell r="F14">
            <v>0</v>
          </cell>
          <cell r="G14">
            <v>2400000</v>
          </cell>
          <cell r="M14" t="e">
            <v>#N/A</v>
          </cell>
        </row>
        <row r="15">
          <cell r="A15" t="str">
            <v>01-01-030</v>
          </cell>
          <cell r="B15" t="str">
            <v>sc121100</v>
          </cell>
          <cell r="C15" t="str">
            <v>Sc baños en ladrillo 4m2 completo</v>
          </cell>
          <cell r="D15">
            <v>1</v>
          </cell>
          <cell r="E15" t="str">
            <v>gb</v>
          </cell>
          <cell r="F15">
            <v>2400000</v>
          </cell>
          <cell r="G15">
            <v>2400000</v>
          </cell>
          <cell r="M15" t="str">
            <v>sc</v>
          </cell>
        </row>
        <row r="16">
          <cell r="A16">
            <v>0</v>
          </cell>
          <cell r="C16" t="str">
            <v>DIRECTO:  2,400,000 / UN</v>
          </cell>
          <cell r="D16" t="str">
            <v xml:space="preserve">  </v>
          </cell>
          <cell r="E16">
            <v>0</v>
          </cell>
          <cell r="F16">
            <v>0</v>
          </cell>
          <cell r="G16">
            <v>0</v>
          </cell>
          <cell r="M16">
            <v>0</v>
          </cell>
        </row>
        <row r="17">
          <cell r="A17">
            <v>0</v>
          </cell>
          <cell r="B17" t="str">
            <v>02</v>
          </cell>
          <cell r="C17" t="str">
            <v>LOCALIZACION Y REPLANTEO</v>
          </cell>
          <cell r="E17">
            <v>0</v>
          </cell>
          <cell r="F17">
            <v>0</v>
          </cell>
          <cell r="G17">
            <v>0</v>
          </cell>
          <cell r="M17" t="e">
            <v>#N/A</v>
          </cell>
        </row>
        <row r="18">
          <cell r="A18" t="str">
            <v>02-01-010</v>
          </cell>
          <cell r="B18" t="str">
            <v>02-01-010</v>
          </cell>
          <cell r="C18" t="str">
            <v>LOCALIZACION Y REPLANTEO DE EDIFICACIONES. MEDIDO COMO AREA DE LA EDIFICACION</v>
          </cell>
          <cell r="D18">
            <v>1486</v>
          </cell>
          <cell r="E18" t="str">
            <v>M2</v>
          </cell>
          <cell r="F18">
            <v>0</v>
          </cell>
          <cell r="G18">
            <v>2422</v>
          </cell>
          <cell r="M18" t="e">
            <v>#N/A</v>
          </cell>
        </row>
        <row r="19">
          <cell r="A19" t="str">
            <v>02-01-010</v>
          </cell>
          <cell r="B19" t="str">
            <v>mt24200</v>
          </cell>
          <cell r="C19" t="str">
            <v>Alambre de amarrar</v>
          </cell>
          <cell r="D19">
            <v>0.05</v>
          </cell>
          <cell r="E19" t="str">
            <v>kg</v>
          </cell>
          <cell r="F19">
            <v>2441.7999999999997</v>
          </cell>
          <cell r="G19">
            <v>123</v>
          </cell>
          <cell r="M19" t="str">
            <v>mt</v>
          </cell>
        </row>
        <row r="20">
          <cell r="A20" t="str">
            <v>02-01-010</v>
          </cell>
          <cell r="B20" t="str">
            <v>mt66000</v>
          </cell>
          <cell r="C20" t="str">
            <v>Durmiente 3m</v>
          </cell>
          <cell r="D20">
            <v>0.1</v>
          </cell>
          <cell r="E20" t="str">
            <v>m</v>
          </cell>
          <cell r="F20">
            <v>1895</v>
          </cell>
          <cell r="G20">
            <v>190</v>
          </cell>
          <cell r="M20" t="str">
            <v>mt</v>
          </cell>
        </row>
        <row r="21">
          <cell r="A21" t="str">
            <v>02-01-010</v>
          </cell>
          <cell r="B21" t="str">
            <v>mt13000</v>
          </cell>
          <cell r="C21" t="str">
            <v>Clavo corriente 1-1/2" a 3"</v>
          </cell>
          <cell r="D21">
            <v>0.01</v>
          </cell>
          <cell r="E21" t="str">
            <v>lb</v>
          </cell>
          <cell r="F21">
            <v>2366.3999999999996</v>
          </cell>
          <cell r="G21">
            <v>24</v>
          </cell>
          <cell r="M21" t="str">
            <v>mt</v>
          </cell>
        </row>
        <row r="22">
          <cell r="A22" t="str">
            <v>02-01-010</v>
          </cell>
          <cell r="B22" t="str">
            <v>mo65700</v>
          </cell>
          <cell r="C22" t="str">
            <v>MO localizacion y replanteo estructuras</v>
          </cell>
          <cell r="D22">
            <v>1</v>
          </cell>
          <cell r="E22" t="str">
            <v>m2</v>
          </cell>
          <cell r="F22">
            <v>2000</v>
          </cell>
          <cell r="G22">
            <v>2000</v>
          </cell>
          <cell r="M22" t="str">
            <v>mo</v>
          </cell>
        </row>
        <row r="23">
          <cell r="A23" t="str">
            <v>02-01-010</v>
          </cell>
          <cell r="B23" t="str">
            <v>mt13900</v>
          </cell>
          <cell r="C23" t="str">
            <v>Elementos de consumo y protección</v>
          </cell>
          <cell r="D23">
            <v>2000</v>
          </cell>
          <cell r="E23" t="str">
            <v>%</v>
          </cell>
          <cell r="F23">
            <v>1.2455000000000001E-2</v>
          </cell>
          <cell r="G23">
            <v>25</v>
          </cell>
          <cell r="M23" t="str">
            <v>mt</v>
          </cell>
        </row>
        <row r="24">
          <cell r="A24" t="str">
            <v>02-01-010</v>
          </cell>
          <cell r="B24" t="str">
            <v>hm15100</v>
          </cell>
          <cell r="C24" t="str">
            <v>Herramienta y equipo menor</v>
          </cell>
          <cell r="D24">
            <v>2000</v>
          </cell>
          <cell r="E24" t="str">
            <v>%</v>
          </cell>
          <cell r="F24">
            <v>0.03</v>
          </cell>
          <cell r="G24">
            <v>60</v>
          </cell>
          <cell r="M24" t="str">
            <v>hm</v>
          </cell>
        </row>
        <row r="25">
          <cell r="A25">
            <v>0</v>
          </cell>
          <cell r="C25" t="str">
            <v>DIRECTO:  2,422 / M2</v>
          </cell>
          <cell r="D25" t="str">
            <v xml:space="preserve">  </v>
          </cell>
          <cell r="E25">
            <v>0</v>
          </cell>
          <cell r="F25">
            <v>0</v>
          </cell>
          <cell r="G25">
            <v>0</v>
          </cell>
          <cell r="M25">
            <v>0</v>
          </cell>
        </row>
        <row r="26">
          <cell r="A26">
            <v>0</v>
          </cell>
          <cell r="B26" t="str">
            <v>03</v>
          </cell>
          <cell r="C26" t="str">
            <v>MOVIMIENTOS DE TIERRA</v>
          </cell>
          <cell r="E26">
            <v>0</v>
          </cell>
          <cell r="F26">
            <v>0</v>
          </cell>
          <cell r="G26">
            <v>0</v>
          </cell>
          <cell r="M26" t="e">
            <v>#N/A</v>
          </cell>
        </row>
        <row r="27">
          <cell r="A27" t="str">
            <v>03-01-210</v>
          </cell>
          <cell r="B27" t="str">
            <v>03-01-210</v>
          </cell>
          <cell r="C27" t="str">
            <v>EXCAVACIÓN MANUAL EN TIERRA BAJO CUALQUIER GRADO DE HUMEDAD. INCLUYE ACARREO INTERNO, CARGUE, TRANSPORTE Y DISPOSICION FINAL DEL MATERIAL SOBRANTE EN BOTADEROS OFICIALES.</v>
          </cell>
          <cell r="D27">
            <v>59</v>
          </cell>
          <cell r="E27" t="str">
            <v>M3</v>
          </cell>
          <cell r="F27">
            <v>0</v>
          </cell>
          <cell r="G27">
            <v>44514</v>
          </cell>
          <cell r="M27" t="e">
            <v>#N/A</v>
          </cell>
        </row>
        <row r="28">
          <cell r="A28" t="str">
            <v>03-01-210</v>
          </cell>
          <cell r="B28" t="str">
            <v>mo16000</v>
          </cell>
          <cell r="C28" t="str">
            <v>MO excavacion manual</v>
          </cell>
          <cell r="D28">
            <v>1</v>
          </cell>
          <cell r="E28" t="str">
            <v>m3</v>
          </cell>
          <cell r="F28">
            <v>13000</v>
          </cell>
          <cell r="G28">
            <v>13000</v>
          </cell>
          <cell r="M28" t="str">
            <v>mo</v>
          </cell>
        </row>
        <row r="29">
          <cell r="A29" t="str">
            <v>03-01-210</v>
          </cell>
          <cell r="B29" t="str">
            <v>mo17200</v>
          </cell>
          <cell r="C29" t="str">
            <v>MO transporte interno de material proveniente de las excavaciones</v>
          </cell>
          <cell r="D29">
            <v>1.3</v>
          </cell>
          <cell r="E29" t="str">
            <v xml:space="preserve"> m3</v>
          </cell>
          <cell r="F29">
            <v>5100</v>
          </cell>
          <cell r="G29">
            <v>6630</v>
          </cell>
          <cell r="M29" t="str">
            <v>mo</v>
          </cell>
        </row>
        <row r="30">
          <cell r="A30" t="str">
            <v>03-01-210</v>
          </cell>
          <cell r="B30" t="str">
            <v>sc22700</v>
          </cell>
          <cell r="C30" t="str">
            <v>Subcontrato de cargue y botada de material de excavacion masiva</v>
          </cell>
          <cell r="D30">
            <v>1.3</v>
          </cell>
          <cell r="E30" t="str">
            <v>m3</v>
          </cell>
          <cell r="F30">
            <v>18500</v>
          </cell>
          <cell r="G30">
            <v>24050</v>
          </cell>
          <cell r="M30" t="str">
            <v>sc</v>
          </cell>
        </row>
        <row r="31">
          <cell r="A31" t="str">
            <v>03-01-210</v>
          </cell>
          <cell r="B31" t="str">
            <v>mt13900</v>
          </cell>
          <cell r="C31" t="str">
            <v>Elementos de consumo y protección</v>
          </cell>
          <cell r="D31">
            <v>19630</v>
          </cell>
          <cell r="E31" t="str">
            <v>%</v>
          </cell>
          <cell r="F31">
            <v>1.2455000000000001E-2</v>
          </cell>
          <cell r="G31">
            <v>245</v>
          </cell>
          <cell r="M31" t="str">
            <v>mt</v>
          </cell>
        </row>
        <row r="32">
          <cell r="A32" t="str">
            <v>03-01-210</v>
          </cell>
          <cell r="B32" t="str">
            <v>hm15100</v>
          </cell>
          <cell r="C32" t="str">
            <v>Herramienta y equipo menor</v>
          </cell>
          <cell r="D32">
            <v>19630</v>
          </cell>
          <cell r="E32" t="str">
            <v>%</v>
          </cell>
          <cell r="F32">
            <v>0.03</v>
          </cell>
          <cell r="G32">
            <v>589</v>
          </cell>
          <cell r="M32" t="str">
            <v>hm</v>
          </cell>
        </row>
        <row r="33">
          <cell r="A33">
            <v>0</v>
          </cell>
          <cell r="C33" t="str">
            <v>DIRECTO:  44,514 / M3</v>
          </cell>
          <cell r="D33" t="str">
            <v xml:space="preserve">  </v>
          </cell>
          <cell r="E33">
            <v>0</v>
          </cell>
          <cell r="F33">
            <v>0</v>
          </cell>
          <cell r="G33">
            <v>0</v>
          </cell>
          <cell r="M33">
            <v>0</v>
          </cell>
        </row>
        <row r="34">
          <cell r="A34">
            <v>0</v>
          </cell>
          <cell r="C34">
            <v>0</v>
          </cell>
          <cell r="E34">
            <v>0</v>
          </cell>
          <cell r="F34">
            <v>0</v>
          </cell>
          <cell r="G34">
            <v>0</v>
          </cell>
          <cell r="M34">
            <v>0</v>
          </cell>
        </row>
        <row r="35">
          <cell r="A35" t="str">
            <v>03-01-300</v>
          </cell>
          <cell r="B35" t="str">
            <v>03-01-300</v>
          </cell>
          <cell r="C35" t="str">
            <v>EXCAVACIÓN MANUAL DE PILOTES CON PALA HOYADORA Ø 0.30 M. INCLUYE CARGUE, TRANSPORTE Y DISPOSICION FINAL DEL MATERIAL SOBRANTE EN BOTADEROS OFICIALES.</v>
          </cell>
          <cell r="D35">
            <v>237</v>
          </cell>
          <cell r="E35" t="str">
            <v>M</v>
          </cell>
          <cell r="F35">
            <v>0</v>
          </cell>
          <cell r="G35">
            <v>6091</v>
          </cell>
          <cell r="M35" t="e">
            <v>#N/A</v>
          </cell>
        </row>
        <row r="36">
          <cell r="A36" t="str">
            <v>03-01-300</v>
          </cell>
          <cell r="B36" t="str">
            <v>mo16050</v>
          </cell>
          <cell r="C36" t="str">
            <v>MO excavacion manual de pilotes</v>
          </cell>
          <cell r="D36">
            <v>9.1891585117501451E-2</v>
          </cell>
          <cell r="E36" t="str">
            <v>m3</v>
          </cell>
          <cell r="F36">
            <v>35000</v>
          </cell>
          <cell r="G36">
            <v>3217</v>
          </cell>
          <cell r="M36" t="str">
            <v>mo</v>
          </cell>
        </row>
        <row r="37">
          <cell r="A37" t="str">
            <v>03-01-300</v>
          </cell>
          <cell r="B37" t="str">
            <v>mo17200</v>
          </cell>
          <cell r="C37" t="str">
            <v>MO transporte interno de material proveniente de las excavaciones</v>
          </cell>
          <cell r="D37">
            <v>0.11486448139687681</v>
          </cell>
          <cell r="E37" t="str">
            <v xml:space="preserve"> m3</v>
          </cell>
          <cell r="F37">
            <v>5100</v>
          </cell>
          <cell r="G37">
            <v>586</v>
          </cell>
          <cell r="M37" t="str">
            <v>mo</v>
          </cell>
        </row>
        <row r="38">
          <cell r="A38" t="str">
            <v>03-01-300</v>
          </cell>
          <cell r="B38" t="str">
            <v>sc22700</v>
          </cell>
          <cell r="C38" t="str">
            <v>Subcontrato de cargue y botada de material de excavacion masiva</v>
          </cell>
          <cell r="D38">
            <v>0.11486448139687681</v>
          </cell>
          <cell r="E38" t="str">
            <v>m3</v>
          </cell>
          <cell r="F38">
            <v>18500</v>
          </cell>
          <cell r="G38">
            <v>2125</v>
          </cell>
          <cell r="M38" t="str">
            <v>sc</v>
          </cell>
        </row>
        <row r="39">
          <cell r="A39" t="str">
            <v>03-01-300</v>
          </cell>
          <cell r="B39" t="str">
            <v>mt13900</v>
          </cell>
          <cell r="C39" t="str">
            <v>Elementos de consumo y protección</v>
          </cell>
          <cell r="D39">
            <v>3803</v>
          </cell>
          <cell r="E39" t="str">
            <v>%</v>
          </cell>
          <cell r="F39">
            <v>1.2455000000000001E-2</v>
          </cell>
          <cell r="G39">
            <v>48</v>
          </cell>
          <cell r="M39" t="str">
            <v>mt</v>
          </cell>
        </row>
        <row r="40">
          <cell r="A40" t="str">
            <v>03-01-300</v>
          </cell>
          <cell r="B40" t="str">
            <v>hm15100</v>
          </cell>
          <cell r="C40" t="str">
            <v>Herramienta y equipo menor</v>
          </cell>
          <cell r="D40">
            <v>3803</v>
          </cell>
          <cell r="E40" t="str">
            <v>%</v>
          </cell>
          <cell r="F40">
            <v>0.03</v>
          </cell>
          <cell r="G40">
            <v>115</v>
          </cell>
          <cell r="M40" t="str">
            <v>hm</v>
          </cell>
        </row>
        <row r="41">
          <cell r="A41">
            <v>0</v>
          </cell>
          <cell r="C41" t="str">
            <v>DIRECTO:  6,091 / M</v>
          </cell>
          <cell r="D41" t="str">
            <v xml:space="preserve">  </v>
          </cell>
          <cell r="E41">
            <v>0</v>
          </cell>
          <cell r="F41">
            <v>0</v>
          </cell>
          <cell r="G41">
            <v>0</v>
          </cell>
          <cell r="M41">
            <v>0</v>
          </cell>
        </row>
        <row r="42">
          <cell r="A42">
            <v>0</v>
          </cell>
          <cell r="C42">
            <v>0</v>
          </cell>
          <cell r="E42">
            <v>0</v>
          </cell>
          <cell r="F42">
            <v>0</v>
          </cell>
          <cell r="G42">
            <v>0</v>
          </cell>
          <cell r="M42">
            <v>0</v>
          </cell>
        </row>
        <row r="43">
          <cell r="A43" t="str">
            <v>03-02-010</v>
          </cell>
          <cell r="B43" t="str">
            <v>03-02-010</v>
          </cell>
          <cell r="C43" t="str">
            <v>LLENOS COMPACTADOS EN ARENILLA ALREDEDOR DE ESTRUCTURAS. INCLUYE SUMINISTRO, TRANSPORTE INTERNO Y COMPACTACION.</v>
          </cell>
          <cell r="D43">
            <v>16</v>
          </cell>
          <cell r="E43" t="str">
            <v>M3</v>
          </cell>
          <cell r="F43">
            <v>0</v>
          </cell>
          <cell r="G43">
            <v>46795</v>
          </cell>
          <cell r="M43" t="e">
            <v>#N/A</v>
          </cell>
        </row>
        <row r="44">
          <cell r="A44" t="str">
            <v>03-02-010</v>
          </cell>
          <cell r="B44" t="str">
            <v>gr12700</v>
          </cell>
          <cell r="C44" t="str">
            <v>Arenilla</v>
          </cell>
          <cell r="D44">
            <v>1.25</v>
          </cell>
          <cell r="E44" t="str">
            <v>m3</v>
          </cell>
          <cell r="F44">
            <v>16900</v>
          </cell>
          <cell r="G44">
            <v>21125</v>
          </cell>
          <cell r="M44" t="str">
            <v>gr</v>
          </cell>
        </row>
        <row r="45">
          <cell r="A45" t="str">
            <v>03-02-010</v>
          </cell>
          <cell r="B45" t="str">
            <v>eq12900</v>
          </cell>
          <cell r="C45" t="str">
            <v>Vibrocompactador tipo canguro</v>
          </cell>
          <cell r="D45">
            <v>4.1666666666666664E-2</v>
          </cell>
          <cell r="E45" t="str">
            <v>dia</v>
          </cell>
          <cell r="F45">
            <v>58545.2</v>
          </cell>
          <cell r="G45">
            <v>2440</v>
          </cell>
          <cell r="M45" t="str">
            <v>eq</v>
          </cell>
        </row>
        <row r="46">
          <cell r="A46" t="str">
            <v>03-02-010</v>
          </cell>
          <cell r="B46" t="str">
            <v>mo16100</v>
          </cell>
          <cell r="C46" t="str">
            <v>MO llenos manuales compactados</v>
          </cell>
          <cell r="D46">
            <v>1</v>
          </cell>
          <cell r="E46" t="str">
            <v>un</v>
          </cell>
          <cell r="F46">
            <v>13700</v>
          </cell>
          <cell r="G46">
            <v>13700</v>
          </cell>
          <cell r="M46" t="str">
            <v>mo</v>
          </cell>
        </row>
        <row r="47">
          <cell r="A47" t="str">
            <v>03-02-010</v>
          </cell>
          <cell r="B47" t="str">
            <v>mo17300</v>
          </cell>
          <cell r="C47" t="str">
            <v>MO transporte interno de material general</v>
          </cell>
          <cell r="D47">
            <v>1.2</v>
          </cell>
          <cell r="E47" t="str">
            <v>un</v>
          </cell>
          <cell r="F47">
            <v>6000</v>
          </cell>
          <cell r="G47">
            <v>7200</v>
          </cell>
          <cell r="M47" t="str">
            <v>mo</v>
          </cell>
        </row>
        <row r="48">
          <cell r="A48" t="str">
            <v>03-02-010</v>
          </cell>
          <cell r="B48" t="str">
            <v>tp17900</v>
          </cell>
          <cell r="C48" t="str">
            <v>Transporte de equipo menor</v>
          </cell>
          <cell r="D48">
            <v>0.01</v>
          </cell>
          <cell r="E48" t="str">
            <v>vj</v>
          </cell>
          <cell r="F48">
            <v>144200</v>
          </cell>
          <cell r="G48">
            <v>1442</v>
          </cell>
          <cell r="M48" t="str">
            <v>tp</v>
          </cell>
        </row>
        <row r="49">
          <cell r="A49" t="str">
            <v>03-02-010</v>
          </cell>
          <cell r="B49" t="str">
            <v>mt13900</v>
          </cell>
          <cell r="C49" t="str">
            <v>Elementos de consumo y protección</v>
          </cell>
          <cell r="D49">
            <v>20900</v>
          </cell>
          <cell r="E49" t="str">
            <v>%</v>
          </cell>
          <cell r="F49">
            <v>1.2455000000000001E-2</v>
          </cell>
          <cell r="G49">
            <v>261</v>
          </cell>
          <cell r="M49" t="str">
            <v>mt</v>
          </cell>
        </row>
        <row r="50">
          <cell r="A50" t="str">
            <v>03-02-010</v>
          </cell>
          <cell r="B50" t="str">
            <v>hm15100</v>
          </cell>
          <cell r="C50" t="str">
            <v>Herramienta y equipo menor</v>
          </cell>
          <cell r="D50">
            <v>20900</v>
          </cell>
          <cell r="E50" t="str">
            <v>%</v>
          </cell>
          <cell r="F50">
            <v>0.03</v>
          </cell>
          <cell r="G50">
            <v>627</v>
          </cell>
          <cell r="M50" t="str">
            <v>hm</v>
          </cell>
        </row>
        <row r="51">
          <cell r="A51">
            <v>0</v>
          </cell>
          <cell r="C51" t="str">
            <v>DIRECTO:  46,795 / M3</v>
          </cell>
          <cell r="D51" t="str">
            <v xml:space="preserve">  </v>
          </cell>
          <cell r="E51">
            <v>0</v>
          </cell>
          <cell r="F51">
            <v>0</v>
          </cell>
          <cell r="G51">
            <v>0</v>
          </cell>
          <cell r="M51">
            <v>0</v>
          </cell>
        </row>
        <row r="52">
          <cell r="A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M52">
            <v>0</v>
          </cell>
        </row>
        <row r="53">
          <cell r="A53" t="str">
            <v>03-02-100</v>
          </cell>
          <cell r="B53" t="str">
            <v>03-02-100</v>
          </cell>
          <cell r="C53" t="str">
            <v>REEMPLAZO EN SUB-BASE GRANULAR COMPACTADA MANUALMENTE PARA LOSAS DE PISO</v>
          </cell>
          <cell r="D53">
            <v>72</v>
          </cell>
          <cell r="E53" t="str">
            <v>M3</v>
          </cell>
          <cell r="F53">
            <v>0</v>
          </cell>
          <cell r="G53">
            <v>62233</v>
          </cell>
          <cell r="M53" t="e">
            <v>#N/A</v>
          </cell>
        </row>
        <row r="54">
          <cell r="A54" t="str">
            <v>03-02-100</v>
          </cell>
          <cell r="B54" t="str">
            <v>gr14000</v>
          </cell>
          <cell r="C54" t="str">
            <v>Sub base granular</v>
          </cell>
          <cell r="D54">
            <v>1.25</v>
          </cell>
          <cell r="E54" t="str">
            <v>m3</v>
          </cell>
          <cell r="F54">
            <v>29000</v>
          </cell>
          <cell r="G54">
            <v>36250</v>
          </cell>
          <cell r="M54" t="str">
            <v>gr</v>
          </cell>
        </row>
        <row r="55">
          <cell r="A55" t="str">
            <v>03-02-100</v>
          </cell>
          <cell r="B55" t="str">
            <v>eq12900</v>
          </cell>
          <cell r="C55" t="str">
            <v>Vibrocompactador tipo canguro</v>
          </cell>
          <cell r="D55">
            <v>4.1666666666666664E-2</v>
          </cell>
          <cell r="E55" t="str">
            <v>dia</v>
          </cell>
          <cell r="F55">
            <v>58545.2</v>
          </cell>
          <cell r="G55">
            <v>2440</v>
          </cell>
          <cell r="M55" t="str">
            <v>eq</v>
          </cell>
        </row>
        <row r="56">
          <cell r="A56" t="str">
            <v>03-02-100</v>
          </cell>
          <cell r="B56" t="str">
            <v>mo16100</v>
          </cell>
          <cell r="C56" t="str">
            <v>MO llenos manuales compactados</v>
          </cell>
          <cell r="D56">
            <v>1</v>
          </cell>
          <cell r="E56" t="str">
            <v>un</v>
          </cell>
          <cell r="F56">
            <v>13700</v>
          </cell>
          <cell r="G56">
            <v>13700</v>
          </cell>
          <cell r="M56" t="str">
            <v>mo</v>
          </cell>
        </row>
        <row r="57">
          <cell r="A57" t="str">
            <v>03-02-100</v>
          </cell>
          <cell r="B57" t="str">
            <v>mo17300</v>
          </cell>
          <cell r="C57" t="str">
            <v>MO transporte interno de material general</v>
          </cell>
          <cell r="D57">
            <v>1.25</v>
          </cell>
          <cell r="E57" t="str">
            <v>un</v>
          </cell>
          <cell r="F57">
            <v>6000</v>
          </cell>
          <cell r="G57">
            <v>7500</v>
          </cell>
          <cell r="M57" t="str">
            <v>mo</v>
          </cell>
        </row>
        <row r="58">
          <cell r="A58" t="str">
            <v>03-02-100</v>
          </cell>
          <cell r="B58" t="str">
            <v>tp17900</v>
          </cell>
          <cell r="C58" t="str">
            <v>Transporte de equipo menor</v>
          </cell>
          <cell r="D58">
            <v>0.01</v>
          </cell>
          <cell r="E58" t="str">
            <v>vj</v>
          </cell>
          <cell r="F58">
            <v>144200</v>
          </cell>
          <cell r="G58">
            <v>1442</v>
          </cell>
          <cell r="M58" t="str">
            <v>tp</v>
          </cell>
        </row>
        <row r="59">
          <cell r="A59" t="str">
            <v>03-02-100</v>
          </cell>
          <cell r="B59" t="str">
            <v>mt13900</v>
          </cell>
          <cell r="C59" t="str">
            <v>Elementos de consumo y protección</v>
          </cell>
          <cell r="D59">
            <v>21200</v>
          </cell>
          <cell r="E59" t="str">
            <v>%</v>
          </cell>
          <cell r="F59">
            <v>1.2455000000000001E-2</v>
          </cell>
          <cell r="G59">
            <v>265</v>
          </cell>
          <cell r="M59" t="str">
            <v>mt</v>
          </cell>
        </row>
        <row r="60">
          <cell r="A60" t="str">
            <v>03-02-100</v>
          </cell>
          <cell r="B60" t="str">
            <v>hm15100</v>
          </cell>
          <cell r="C60" t="str">
            <v>Herramienta y equipo menor</v>
          </cell>
          <cell r="D60">
            <v>21200</v>
          </cell>
          <cell r="E60" t="str">
            <v>%</v>
          </cell>
          <cell r="F60">
            <v>0.03</v>
          </cell>
          <cell r="G60">
            <v>636</v>
          </cell>
          <cell r="M60" t="str">
            <v>hm</v>
          </cell>
        </row>
        <row r="61">
          <cell r="A61">
            <v>0</v>
          </cell>
          <cell r="C61" t="str">
            <v>DIRECTO:  62,233 / M3</v>
          </cell>
          <cell r="D61" t="str">
            <v xml:space="preserve">  </v>
          </cell>
          <cell r="E61">
            <v>0</v>
          </cell>
          <cell r="F61">
            <v>0</v>
          </cell>
          <cell r="G61">
            <v>0</v>
          </cell>
          <cell r="M61">
            <v>0</v>
          </cell>
        </row>
        <row r="62">
          <cell r="A62">
            <v>0</v>
          </cell>
          <cell r="C62">
            <v>0</v>
          </cell>
          <cell r="E62">
            <v>0</v>
          </cell>
          <cell r="F62">
            <v>0</v>
          </cell>
          <cell r="G62">
            <v>0</v>
          </cell>
          <cell r="M62">
            <v>0</v>
          </cell>
        </row>
        <row r="63">
          <cell r="A63" t="str">
            <v>03-03-010</v>
          </cell>
          <cell r="B63" t="str">
            <v>03-03-010</v>
          </cell>
          <cell r="C63" t="str">
            <v>IMPERMEABILIZACION DE MUROS DE CONTENCION CON IGOL DENSO DE SIKA O EQUIVALENTE</v>
          </cell>
          <cell r="D63">
            <v>85</v>
          </cell>
          <cell r="E63" t="str">
            <v>M2</v>
          </cell>
          <cell r="F63">
            <v>0</v>
          </cell>
          <cell r="G63">
            <v>28010</v>
          </cell>
          <cell r="M63" t="e">
            <v>#N/A</v>
          </cell>
        </row>
        <row r="64">
          <cell r="A64" t="str">
            <v>03-03-010</v>
          </cell>
          <cell r="B64" t="str">
            <v>mt20010</v>
          </cell>
          <cell r="C64" t="str">
            <v>Igol denso</v>
          </cell>
          <cell r="D64">
            <v>2</v>
          </cell>
          <cell r="E64" t="str">
            <v>kg</v>
          </cell>
          <cell r="F64">
            <v>10208</v>
          </cell>
          <cell r="G64">
            <v>20416</v>
          </cell>
          <cell r="M64" t="str">
            <v>mt</v>
          </cell>
        </row>
        <row r="65">
          <cell r="A65" t="str">
            <v>03-03-010</v>
          </cell>
          <cell r="B65" t="str">
            <v>mt20020</v>
          </cell>
          <cell r="C65" t="str">
            <v>Igol imprimante</v>
          </cell>
          <cell r="D65">
            <v>0.2</v>
          </cell>
          <cell r="E65" t="str">
            <v>kg</v>
          </cell>
          <cell r="F65">
            <v>11484</v>
          </cell>
          <cell r="G65">
            <v>2297</v>
          </cell>
          <cell r="M65" t="str">
            <v>mt</v>
          </cell>
        </row>
        <row r="66">
          <cell r="A66" t="str">
            <v>03-03-010</v>
          </cell>
          <cell r="B66" t="str">
            <v>au10000</v>
          </cell>
          <cell r="C66" t="str">
            <v>Aux MO ayudante</v>
          </cell>
          <cell r="D66">
            <v>1</v>
          </cell>
          <cell r="E66" t="str">
            <v>hr</v>
          </cell>
          <cell r="F66">
            <v>5080</v>
          </cell>
          <cell r="G66">
            <v>5080</v>
          </cell>
          <cell r="M66" t="str">
            <v>mo</v>
          </cell>
        </row>
        <row r="67">
          <cell r="A67" t="str">
            <v>03-03-010</v>
          </cell>
          <cell r="B67" t="str">
            <v>mt13900</v>
          </cell>
          <cell r="C67" t="str">
            <v>Elementos de consumo y protección</v>
          </cell>
          <cell r="D67">
            <v>5080</v>
          </cell>
          <cell r="E67" t="str">
            <v>%</v>
          </cell>
          <cell r="F67">
            <v>1.2455000000000001E-2</v>
          </cell>
          <cell r="G67">
            <v>64</v>
          </cell>
          <cell r="M67" t="str">
            <v>mt</v>
          </cell>
        </row>
        <row r="68">
          <cell r="A68" t="str">
            <v>03-03-010</v>
          </cell>
          <cell r="B68" t="str">
            <v>hm15100</v>
          </cell>
          <cell r="C68" t="str">
            <v>Herramienta y equipo menor</v>
          </cell>
          <cell r="D68">
            <v>5080</v>
          </cell>
          <cell r="E68" t="str">
            <v>%</v>
          </cell>
          <cell r="F68">
            <v>0.03</v>
          </cell>
          <cell r="G68">
            <v>153</v>
          </cell>
          <cell r="M68" t="str">
            <v>hm</v>
          </cell>
        </row>
        <row r="69">
          <cell r="A69">
            <v>0</v>
          </cell>
          <cell r="C69" t="str">
            <v>DIRECTO:  28,010 / M2</v>
          </cell>
          <cell r="D69" t="str">
            <v xml:space="preserve">  </v>
          </cell>
          <cell r="E69">
            <v>0</v>
          </cell>
          <cell r="F69">
            <v>0</v>
          </cell>
          <cell r="G69">
            <v>0</v>
          </cell>
          <cell r="M69">
            <v>0</v>
          </cell>
        </row>
        <row r="70">
          <cell r="A70">
            <v>0</v>
          </cell>
          <cell r="C70">
            <v>0</v>
          </cell>
          <cell r="E70">
            <v>0</v>
          </cell>
          <cell r="F70">
            <v>0</v>
          </cell>
          <cell r="G70">
            <v>0</v>
          </cell>
          <cell r="M70">
            <v>0</v>
          </cell>
        </row>
        <row r="71">
          <cell r="A71" t="str">
            <v>03-03-020</v>
          </cell>
          <cell r="B71" t="str">
            <v>03-03-020</v>
          </cell>
          <cell r="C71" t="str">
            <v>CAÑUELA EN CONCRETO F'C 21 MPA A: 0.30 M. - H: 0.05 M. PARA FILTROS MURO DE CONTENCION</v>
          </cell>
          <cell r="D71">
            <v>44</v>
          </cell>
          <cell r="E71" t="str">
            <v>M</v>
          </cell>
          <cell r="F71">
            <v>0</v>
          </cell>
          <cell r="G71">
            <v>17815</v>
          </cell>
          <cell r="M71" t="e">
            <v>#N/A</v>
          </cell>
        </row>
        <row r="72">
          <cell r="A72" t="str">
            <v>03-03-020</v>
          </cell>
          <cell r="B72" t="str">
            <v>au10700</v>
          </cell>
          <cell r="C72" t="str">
            <v>Aux concreto 3000 psi -obra- 3/4"</v>
          </cell>
          <cell r="D72">
            <v>1.6500000000000001E-2</v>
          </cell>
          <cell r="E72" t="str">
            <v>m3</v>
          </cell>
          <cell r="F72">
            <v>271081</v>
          </cell>
          <cell r="G72">
            <v>4473</v>
          </cell>
          <cell r="M72" t="str">
            <v>au</v>
          </cell>
        </row>
        <row r="73">
          <cell r="A73" t="str">
            <v>03-03-020</v>
          </cell>
          <cell r="B73" t="str">
            <v>au10100</v>
          </cell>
          <cell r="C73" t="str">
            <v>Aux MO oficial obra negra</v>
          </cell>
          <cell r="D73">
            <v>1</v>
          </cell>
          <cell r="E73" t="str">
            <v>hr</v>
          </cell>
          <cell r="F73">
            <v>7619</v>
          </cell>
          <cell r="G73">
            <v>7619</v>
          </cell>
          <cell r="M73" t="str">
            <v>mo</v>
          </cell>
        </row>
        <row r="74">
          <cell r="A74" t="str">
            <v>03-03-020</v>
          </cell>
          <cell r="B74" t="str">
            <v>au10000</v>
          </cell>
          <cell r="C74" t="str">
            <v>Aux MO ayudante</v>
          </cell>
          <cell r="D74">
            <v>1</v>
          </cell>
          <cell r="E74" t="str">
            <v>hr</v>
          </cell>
          <cell r="F74">
            <v>5080</v>
          </cell>
          <cell r="G74">
            <v>5080</v>
          </cell>
          <cell r="M74" t="str">
            <v>mo</v>
          </cell>
        </row>
        <row r="75">
          <cell r="A75" t="str">
            <v>03-03-020</v>
          </cell>
          <cell r="B75" t="str">
            <v>mo17600</v>
          </cell>
          <cell r="C75" t="str">
            <v>MO transporte interno concreto</v>
          </cell>
          <cell r="D75">
            <v>1.6500000000000001E-2</v>
          </cell>
          <cell r="E75" t="str">
            <v>m3</v>
          </cell>
          <cell r="F75">
            <v>6000</v>
          </cell>
          <cell r="G75">
            <v>99</v>
          </cell>
          <cell r="M75" t="str">
            <v>mo</v>
          </cell>
        </row>
        <row r="76">
          <cell r="A76" t="str">
            <v>03-03-020</v>
          </cell>
          <cell r="B76" t="str">
            <v>mt13900</v>
          </cell>
          <cell r="C76" t="str">
            <v>Elementos de consumo y protección</v>
          </cell>
          <cell r="D76">
            <v>12798</v>
          </cell>
          <cell r="E76" t="str">
            <v>%</v>
          </cell>
          <cell r="F76">
            <v>1.2455000000000001E-2</v>
          </cell>
          <cell r="G76">
            <v>160</v>
          </cell>
          <cell r="M76" t="str">
            <v>mt</v>
          </cell>
        </row>
        <row r="77">
          <cell r="A77" t="str">
            <v>03-03-020</v>
          </cell>
          <cell r="B77" t="str">
            <v>hm15100</v>
          </cell>
          <cell r="C77" t="str">
            <v>Herramienta y equipo menor</v>
          </cell>
          <cell r="D77">
            <v>12798</v>
          </cell>
          <cell r="E77" t="str">
            <v>%</v>
          </cell>
          <cell r="F77">
            <v>0.03</v>
          </cell>
          <cell r="G77">
            <v>384</v>
          </cell>
          <cell r="M77" t="str">
            <v>hm</v>
          </cell>
        </row>
        <row r="78">
          <cell r="A78">
            <v>0</v>
          </cell>
          <cell r="C78" t="str">
            <v>DIRECTO:  17,815 / M</v>
          </cell>
          <cell r="D78" t="str">
            <v xml:space="preserve">  </v>
          </cell>
          <cell r="E78">
            <v>0</v>
          </cell>
          <cell r="F78">
            <v>0</v>
          </cell>
          <cell r="G78">
            <v>0</v>
          </cell>
          <cell r="M78">
            <v>0</v>
          </cell>
        </row>
        <row r="79">
          <cell r="A79">
            <v>0</v>
          </cell>
          <cell r="C79">
            <v>0</v>
          </cell>
          <cell r="E79">
            <v>0</v>
          </cell>
          <cell r="F79">
            <v>0</v>
          </cell>
          <cell r="G79">
            <v>0</v>
          </cell>
          <cell r="M79">
            <v>0</v>
          </cell>
        </row>
        <row r="80">
          <cell r="A80" t="str">
            <v>03-04-010</v>
          </cell>
          <cell r="B80" t="str">
            <v>03-04-010</v>
          </cell>
          <cell r="C80" t="str">
            <v>FILTRO EN MATERIAL GRANULAR A: 0.30 M. PARA MUROS DE CONTENCION. INCLUYE MATERIAL GRANULAR 1", GEOTEXTIL NT 1600 DE PAVCO O EQUIVALENTE Y TUBERIA PERFORADA Ø 4"</v>
          </cell>
          <cell r="D80">
            <v>27</v>
          </cell>
          <cell r="E80" t="str">
            <v>M2</v>
          </cell>
          <cell r="F80">
            <v>0</v>
          </cell>
          <cell r="G80">
            <v>67814</v>
          </cell>
          <cell r="M80" t="e">
            <v>#N/A</v>
          </cell>
        </row>
        <row r="81">
          <cell r="A81" t="str">
            <v>03-04-010</v>
          </cell>
          <cell r="B81" t="str">
            <v>mo16000</v>
          </cell>
          <cell r="C81" t="str">
            <v>MO excavacion manual</v>
          </cell>
          <cell r="D81">
            <v>0.3</v>
          </cell>
          <cell r="E81" t="str">
            <v>m3</v>
          </cell>
          <cell r="F81">
            <v>13000</v>
          </cell>
          <cell r="G81">
            <v>3900</v>
          </cell>
          <cell r="M81" t="str">
            <v>mo</v>
          </cell>
        </row>
        <row r="82">
          <cell r="A82" t="str">
            <v>03-04-010</v>
          </cell>
          <cell r="B82" t="str">
            <v>mo17200</v>
          </cell>
          <cell r="C82" t="str">
            <v>MO transporte interno de material proveniente de las excavaciones</v>
          </cell>
          <cell r="D82">
            <v>0.39</v>
          </cell>
          <cell r="E82" t="str">
            <v xml:space="preserve"> m3</v>
          </cell>
          <cell r="F82">
            <v>5100</v>
          </cell>
          <cell r="G82">
            <v>1989</v>
          </cell>
          <cell r="M82" t="str">
            <v>mo</v>
          </cell>
        </row>
        <row r="83">
          <cell r="A83" t="str">
            <v>03-04-010</v>
          </cell>
          <cell r="B83" t="str">
            <v>sc22700</v>
          </cell>
          <cell r="C83" t="str">
            <v>Subcontrato de cargue y botada de material de excavacion masiva</v>
          </cell>
          <cell r="D83">
            <v>0.39</v>
          </cell>
          <cell r="E83" t="str">
            <v>m3</v>
          </cell>
          <cell r="F83">
            <v>18500</v>
          </cell>
          <cell r="G83">
            <v>7215</v>
          </cell>
          <cell r="M83" t="str">
            <v>sc</v>
          </cell>
        </row>
        <row r="84">
          <cell r="A84" t="str">
            <v>03-04-010</v>
          </cell>
          <cell r="B84" t="str">
            <v>gr21580</v>
          </cell>
          <cell r="C84" t="str">
            <v>Triturado 1"</v>
          </cell>
          <cell r="D84">
            <v>0.375</v>
          </cell>
          <cell r="E84" t="str">
            <v>m3</v>
          </cell>
          <cell r="F84">
            <v>60000</v>
          </cell>
          <cell r="G84">
            <v>22500</v>
          </cell>
          <cell r="M84" t="str">
            <v>gr</v>
          </cell>
        </row>
        <row r="85">
          <cell r="A85" t="str">
            <v>03-04-010</v>
          </cell>
          <cell r="B85" t="str">
            <v>mo17300</v>
          </cell>
          <cell r="C85" t="str">
            <v>MO transporte interno de material general</v>
          </cell>
          <cell r="D85">
            <v>0.375</v>
          </cell>
          <cell r="E85" t="str">
            <v>un</v>
          </cell>
          <cell r="F85">
            <v>6000</v>
          </cell>
          <cell r="G85">
            <v>2250</v>
          </cell>
          <cell r="M85" t="str">
            <v>mo</v>
          </cell>
        </row>
        <row r="86">
          <cell r="A86" t="str">
            <v>03-04-010</v>
          </cell>
          <cell r="B86" t="str">
            <v>tp105000</v>
          </cell>
          <cell r="C86" t="str">
            <v>Transporte de agregados en volqueta</v>
          </cell>
          <cell r="D86">
            <v>3.75</v>
          </cell>
          <cell r="E86" t="str">
            <v>m3-km</v>
          </cell>
          <cell r="F86">
            <v>436.50799999999998</v>
          </cell>
          <cell r="G86">
            <v>1637</v>
          </cell>
          <cell r="M86" t="str">
            <v>tp</v>
          </cell>
        </row>
        <row r="87">
          <cell r="A87" t="str">
            <v>03-04-010</v>
          </cell>
          <cell r="B87" t="str">
            <v>mt14200</v>
          </cell>
          <cell r="C87" t="str">
            <v>Tuberia perforada para filtros de 4"</v>
          </cell>
          <cell r="D87">
            <v>0.625</v>
          </cell>
          <cell r="E87" t="str">
            <v>m</v>
          </cell>
          <cell r="F87">
            <v>18914.878799999999</v>
          </cell>
          <cell r="G87">
            <v>11822</v>
          </cell>
          <cell r="M87" t="str">
            <v>mt</v>
          </cell>
        </row>
        <row r="88">
          <cell r="A88" t="str">
            <v>03-04-010</v>
          </cell>
          <cell r="B88" t="str">
            <v>mo16200</v>
          </cell>
          <cell r="C88" t="str">
            <v>MO transporte interno de tuberia</v>
          </cell>
          <cell r="D88">
            <v>0.625</v>
          </cell>
          <cell r="E88" t="str">
            <v>m</v>
          </cell>
          <cell r="F88">
            <v>3100</v>
          </cell>
          <cell r="G88">
            <v>1938</v>
          </cell>
          <cell r="M88" t="str">
            <v>mo</v>
          </cell>
        </row>
        <row r="89">
          <cell r="A89" t="str">
            <v>03-04-010</v>
          </cell>
          <cell r="B89" t="str">
            <v>mo16300</v>
          </cell>
          <cell r="C89" t="str">
            <v>MO instalacion de tuberia</v>
          </cell>
          <cell r="D89">
            <v>0.625</v>
          </cell>
          <cell r="E89" t="str">
            <v>m</v>
          </cell>
          <cell r="F89">
            <v>8050</v>
          </cell>
          <cell r="G89">
            <v>5032</v>
          </cell>
          <cell r="M89" t="str">
            <v>mo</v>
          </cell>
        </row>
        <row r="90">
          <cell r="A90" t="str">
            <v>03-04-010</v>
          </cell>
          <cell r="B90" t="str">
            <v>mt16500</v>
          </cell>
          <cell r="C90" t="str">
            <v>Geotextil Pavco NT1600</v>
          </cell>
          <cell r="D90">
            <v>2.5624999999999996</v>
          </cell>
          <cell r="E90" t="str">
            <v>m2</v>
          </cell>
          <cell r="F90">
            <v>3363.9999999999995</v>
          </cell>
          <cell r="G90">
            <v>8621</v>
          </cell>
          <cell r="M90" t="str">
            <v>mt</v>
          </cell>
        </row>
        <row r="91">
          <cell r="A91" t="str">
            <v>03-04-010</v>
          </cell>
          <cell r="B91" t="str">
            <v>mo18200</v>
          </cell>
          <cell r="C91" t="str">
            <v>MO transporte interno de geotextil</v>
          </cell>
          <cell r="D91">
            <v>2.5624999999999996</v>
          </cell>
          <cell r="E91" t="str">
            <v>kg</v>
          </cell>
          <cell r="F91">
            <v>100</v>
          </cell>
          <cell r="G91">
            <v>257</v>
          </cell>
          <cell r="M91" t="str">
            <v>mo</v>
          </cell>
        </row>
        <row r="92">
          <cell r="A92" t="str">
            <v>03-04-010</v>
          </cell>
          <cell r="B92" t="str">
            <v>mt13900</v>
          </cell>
          <cell r="C92" t="str">
            <v>Elementos de consumo y protección</v>
          </cell>
          <cell r="D92">
            <v>15366</v>
          </cell>
          <cell r="E92" t="str">
            <v>%</v>
          </cell>
          <cell r="F92">
            <v>1.2455000000000001E-2</v>
          </cell>
          <cell r="G92">
            <v>192</v>
          </cell>
          <cell r="M92" t="str">
            <v>mt</v>
          </cell>
        </row>
        <row r="93">
          <cell r="A93" t="str">
            <v>03-04-010</v>
          </cell>
          <cell r="B93" t="str">
            <v>hm15100</v>
          </cell>
          <cell r="C93" t="str">
            <v>Herramienta y equipo menor</v>
          </cell>
          <cell r="D93">
            <v>15366</v>
          </cell>
          <cell r="E93" t="str">
            <v>%</v>
          </cell>
          <cell r="F93">
            <v>0.03</v>
          </cell>
          <cell r="G93">
            <v>461</v>
          </cell>
          <cell r="M93" t="str">
            <v>hm</v>
          </cell>
        </row>
        <row r="94">
          <cell r="A94">
            <v>0</v>
          </cell>
          <cell r="C94" t="str">
            <v>DIRECTO:  67,814 / M2</v>
          </cell>
          <cell r="D94" t="str">
            <v xml:space="preserve">  </v>
          </cell>
          <cell r="E94">
            <v>0</v>
          </cell>
          <cell r="F94">
            <v>0</v>
          </cell>
          <cell r="G94">
            <v>0</v>
          </cell>
          <cell r="M94">
            <v>0</v>
          </cell>
        </row>
        <row r="95">
          <cell r="A95">
            <v>0</v>
          </cell>
          <cell r="B95" t="str">
            <v>04</v>
          </cell>
          <cell r="C95" t="str">
            <v>CONCRETOS</v>
          </cell>
          <cell r="E95">
            <v>0</v>
          </cell>
          <cell r="F95">
            <v>0</v>
          </cell>
          <cell r="G95">
            <v>0</v>
          </cell>
          <cell r="M95" t="e">
            <v>#N/A</v>
          </cell>
        </row>
        <row r="96">
          <cell r="A96" t="str">
            <v>04-01-010</v>
          </cell>
          <cell r="B96" t="str">
            <v>04-01-010</v>
          </cell>
          <cell r="C96" t="str">
            <v xml:space="preserve">VACIADO DE PILOTES EN CONCRETO F'C 21 MPA </v>
          </cell>
          <cell r="D96">
            <v>17</v>
          </cell>
          <cell r="E96" t="str">
            <v>M3</v>
          </cell>
          <cell r="F96">
            <v>0</v>
          </cell>
          <cell r="G96">
            <v>486356</v>
          </cell>
          <cell r="M96" t="e">
            <v>#N/A</v>
          </cell>
        </row>
        <row r="97">
          <cell r="A97" t="str">
            <v>04-01-010</v>
          </cell>
          <cell r="B97" t="str">
            <v>au10700</v>
          </cell>
          <cell r="C97" t="str">
            <v>Aux concreto 3000 psi -obra- 3/4"</v>
          </cell>
          <cell r="D97">
            <v>1.1000000000000001</v>
          </cell>
          <cell r="E97" t="str">
            <v>m3</v>
          </cell>
          <cell r="F97">
            <v>271081</v>
          </cell>
          <cell r="G97">
            <v>298190</v>
          </cell>
          <cell r="M97" t="str">
            <v>au</v>
          </cell>
        </row>
        <row r="98">
          <cell r="A98" t="str">
            <v>04-01-010</v>
          </cell>
          <cell r="B98" t="str">
            <v>eq22100</v>
          </cell>
          <cell r="C98" t="str">
            <v>Vibrador electrico</v>
          </cell>
          <cell r="D98">
            <v>1</v>
          </cell>
          <cell r="E98" t="str">
            <v>dia</v>
          </cell>
          <cell r="F98">
            <v>39894.372000000003</v>
          </cell>
          <cell r="G98">
            <v>39895</v>
          </cell>
          <cell r="M98" t="str">
            <v>eq</v>
          </cell>
        </row>
        <row r="99">
          <cell r="A99" t="str">
            <v>04-01-010</v>
          </cell>
          <cell r="B99" t="str">
            <v>au10100</v>
          </cell>
          <cell r="C99" t="str">
            <v>Aux MO oficial obra negra</v>
          </cell>
          <cell r="D99">
            <v>8</v>
          </cell>
          <cell r="E99" t="str">
            <v>hr</v>
          </cell>
          <cell r="F99">
            <v>7619</v>
          </cell>
          <cell r="G99">
            <v>60952</v>
          </cell>
          <cell r="M99" t="str">
            <v>mo</v>
          </cell>
        </row>
        <row r="100">
          <cell r="A100" t="str">
            <v>04-01-010</v>
          </cell>
          <cell r="B100" t="str">
            <v>au10000</v>
          </cell>
          <cell r="C100" t="str">
            <v>Aux MO ayudante</v>
          </cell>
          <cell r="D100">
            <v>16</v>
          </cell>
          <cell r="E100" t="str">
            <v>hr</v>
          </cell>
          <cell r="F100">
            <v>5080</v>
          </cell>
          <cell r="G100">
            <v>81280</v>
          </cell>
          <cell r="M100" t="str">
            <v>mo</v>
          </cell>
        </row>
        <row r="101">
          <cell r="A101" t="str">
            <v>04-01-010</v>
          </cell>
          <cell r="B101" t="str">
            <v>mt13900</v>
          </cell>
          <cell r="C101" t="str">
            <v>Elementos de consumo y protección</v>
          </cell>
          <cell r="D101">
            <v>142232</v>
          </cell>
          <cell r="E101" t="str">
            <v>%</v>
          </cell>
          <cell r="F101">
            <v>1.2455000000000001E-2</v>
          </cell>
          <cell r="G101">
            <v>1772</v>
          </cell>
          <cell r="M101" t="str">
            <v>mt</v>
          </cell>
        </row>
        <row r="102">
          <cell r="A102" t="str">
            <v>04-01-010</v>
          </cell>
          <cell r="B102" t="str">
            <v>hm15100</v>
          </cell>
          <cell r="C102" t="str">
            <v>Herramienta y equipo menor</v>
          </cell>
          <cell r="D102">
            <v>142232</v>
          </cell>
          <cell r="E102" t="str">
            <v>%</v>
          </cell>
          <cell r="F102">
            <v>0.03</v>
          </cell>
          <cell r="G102">
            <v>4267</v>
          </cell>
          <cell r="M102" t="str">
            <v>hm</v>
          </cell>
        </row>
        <row r="103">
          <cell r="A103">
            <v>0</v>
          </cell>
          <cell r="C103" t="str">
            <v>DIRECTO:  486,356 / M3</v>
          </cell>
          <cell r="E103">
            <v>0</v>
          </cell>
          <cell r="F103">
            <v>0</v>
          </cell>
          <cell r="G103">
            <v>0</v>
          </cell>
          <cell r="M103">
            <v>0</v>
          </cell>
        </row>
        <row r="104">
          <cell r="A104">
            <v>0</v>
          </cell>
          <cell r="C104">
            <v>0</v>
          </cell>
          <cell r="E104">
            <v>0</v>
          </cell>
          <cell r="F104">
            <v>0</v>
          </cell>
          <cell r="G104">
            <v>0</v>
          </cell>
          <cell r="M104">
            <v>0</v>
          </cell>
        </row>
        <row r="105">
          <cell r="A105" t="str">
            <v>04-02-100</v>
          </cell>
          <cell r="B105" t="str">
            <v>04-02-100</v>
          </cell>
          <cell r="C105" t="str">
            <v>ZAPATAS DE FUNDACION PARA MUROS CARGUEROS Y MUROS DE CONTENCION. CONCRETO F'C 21 MPA.</v>
          </cell>
          <cell r="D105">
            <v>21</v>
          </cell>
          <cell r="E105" t="str">
            <v>M3</v>
          </cell>
          <cell r="F105">
            <v>0</v>
          </cell>
          <cell r="G105">
            <v>400173</v>
          </cell>
          <cell r="M105" t="e">
            <v>#N/A</v>
          </cell>
        </row>
        <row r="106">
          <cell r="A106" t="str">
            <v>04-02-100</v>
          </cell>
          <cell r="B106" t="str">
            <v>au10700</v>
          </cell>
          <cell r="C106" t="str">
            <v>Aux concreto 3000 psi -obra- 3/4"</v>
          </cell>
          <cell r="D106">
            <v>1.08</v>
          </cell>
          <cell r="E106" t="str">
            <v>m3</v>
          </cell>
          <cell r="F106">
            <v>271081</v>
          </cell>
          <cell r="G106">
            <v>292768</v>
          </cell>
          <cell r="M106" t="str">
            <v>au</v>
          </cell>
        </row>
        <row r="107">
          <cell r="A107" t="str">
            <v>04-02-100</v>
          </cell>
          <cell r="B107" t="str">
            <v>mo15300</v>
          </cell>
          <cell r="C107" t="str">
            <v>MO vaciado de zapatas</v>
          </cell>
          <cell r="D107">
            <v>1</v>
          </cell>
          <cell r="E107" t="str">
            <v>m3</v>
          </cell>
          <cell r="F107">
            <v>90000</v>
          </cell>
          <cell r="G107">
            <v>90000</v>
          </cell>
          <cell r="M107" t="str">
            <v>mo</v>
          </cell>
        </row>
        <row r="108">
          <cell r="A108" t="str">
            <v>04-02-100</v>
          </cell>
          <cell r="B108" t="str">
            <v>mo17600</v>
          </cell>
          <cell r="C108" t="str">
            <v>MO transporte interno concreto</v>
          </cell>
          <cell r="D108">
            <v>1.08</v>
          </cell>
          <cell r="E108" t="str">
            <v>m3</v>
          </cell>
          <cell r="F108">
            <v>6000</v>
          </cell>
          <cell r="G108">
            <v>6480</v>
          </cell>
          <cell r="M108" t="str">
            <v>mo</v>
          </cell>
        </row>
        <row r="109">
          <cell r="A109" t="str">
            <v>04-02-100</v>
          </cell>
          <cell r="B109" t="str">
            <v>eq22100</v>
          </cell>
          <cell r="C109" t="str">
            <v>Vibrador electrico</v>
          </cell>
          <cell r="D109">
            <v>0.13500000000000001</v>
          </cell>
          <cell r="E109" t="str">
            <v>dia</v>
          </cell>
          <cell r="F109">
            <v>39894.372000000003</v>
          </cell>
          <cell r="G109">
            <v>5386</v>
          </cell>
          <cell r="M109" t="str">
            <v>eq</v>
          </cell>
        </row>
        <row r="110">
          <cell r="A110" t="str">
            <v>04-02-100</v>
          </cell>
          <cell r="B110" t="str">
            <v>tp17900</v>
          </cell>
          <cell r="C110" t="str">
            <v>Transporte de equipo menor</v>
          </cell>
          <cell r="D110">
            <v>0.01</v>
          </cell>
          <cell r="E110" t="str">
            <v>vj</v>
          </cell>
          <cell r="F110">
            <v>144200</v>
          </cell>
          <cell r="G110">
            <v>1442</v>
          </cell>
          <cell r="M110" t="str">
            <v>tp</v>
          </cell>
        </row>
        <row r="111">
          <cell r="A111" t="str">
            <v>04-02-100</v>
          </cell>
          <cell r="B111" t="str">
            <v>mt13900</v>
          </cell>
          <cell r="C111" t="str">
            <v>Elementos de consumo y protección</v>
          </cell>
          <cell r="D111">
            <v>96480</v>
          </cell>
          <cell r="E111" t="str">
            <v>%</v>
          </cell>
          <cell r="F111">
            <v>1.2455000000000001E-2</v>
          </cell>
          <cell r="G111">
            <v>1202</v>
          </cell>
          <cell r="M111" t="str">
            <v>mt</v>
          </cell>
        </row>
        <row r="112">
          <cell r="A112" t="str">
            <v>04-02-100</v>
          </cell>
          <cell r="B112" t="str">
            <v>hm15100</v>
          </cell>
          <cell r="C112" t="str">
            <v>Herramienta y equipo menor</v>
          </cell>
          <cell r="D112">
            <v>96480</v>
          </cell>
          <cell r="E112" t="str">
            <v>%</v>
          </cell>
          <cell r="F112">
            <v>0.03</v>
          </cell>
          <cell r="G112">
            <v>2895</v>
          </cell>
          <cell r="M112" t="str">
            <v>hm</v>
          </cell>
        </row>
        <row r="113">
          <cell r="A113">
            <v>0</v>
          </cell>
          <cell r="C113" t="str">
            <v>DIRECTO:  400,173 / M3</v>
          </cell>
          <cell r="E113">
            <v>0</v>
          </cell>
          <cell r="F113">
            <v>0</v>
          </cell>
          <cell r="G113">
            <v>0</v>
          </cell>
          <cell r="M113">
            <v>0</v>
          </cell>
        </row>
        <row r="114">
          <cell r="A114">
            <v>0</v>
          </cell>
          <cell r="C114">
            <v>0</v>
          </cell>
          <cell r="E114">
            <v>0</v>
          </cell>
          <cell r="F114">
            <v>0</v>
          </cell>
          <cell r="G114">
            <v>0</v>
          </cell>
          <cell r="M114">
            <v>0</v>
          </cell>
        </row>
        <row r="115">
          <cell r="A115" t="str">
            <v>04-02-200</v>
          </cell>
          <cell r="B115" t="str">
            <v>04-02-200</v>
          </cell>
          <cell r="C115" t="str">
            <v>PEDESTALES EN CONCRETO F'C 21 MPA</v>
          </cell>
          <cell r="D115">
            <v>1</v>
          </cell>
          <cell r="E115" t="str">
            <v>M3</v>
          </cell>
          <cell r="F115">
            <v>0</v>
          </cell>
          <cell r="G115">
            <v>542612</v>
          </cell>
          <cell r="M115" t="e">
            <v>#N/A</v>
          </cell>
        </row>
        <row r="116">
          <cell r="A116" t="str">
            <v>04-02-200</v>
          </cell>
          <cell r="B116" t="str">
            <v>au10810</v>
          </cell>
          <cell r="C116" t="str">
            <v>Aux concreto 4000 psi -obra- 3/4"</v>
          </cell>
          <cell r="D116">
            <v>1.05</v>
          </cell>
          <cell r="E116" t="str">
            <v>m3</v>
          </cell>
          <cell r="F116">
            <v>318187</v>
          </cell>
          <cell r="G116">
            <v>334097</v>
          </cell>
          <cell r="M116" t="str">
            <v>au</v>
          </cell>
        </row>
        <row r="117">
          <cell r="A117" t="str">
            <v>04-02-200</v>
          </cell>
          <cell r="B117" t="str">
            <v>mo15000</v>
          </cell>
          <cell r="C117" t="str">
            <v>MO vaciado de pedestales en concreto</v>
          </cell>
          <cell r="D117">
            <v>1</v>
          </cell>
          <cell r="E117" t="str">
            <v>m3</v>
          </cell>
          <cell r="F117">
            <v>130000</v>
          </cell>
          <cell r="G117">
            <v>130000</v>
          </cell>
          <cell r="M117" t="str">
            <v>mo</v>
          </cell>
        </row>
        <row r="118">
          <cell r="A118" t="str">
            <v>04-02-200</v>
          </cell>
          <cell r="B118" t="str">
            <v>mo17600</v>
          </cell>
          <cell r="C118" t="str">
            <v>MO transporte interno concreto</v>
          </cell>
          <cell r="D118">
            <v>1</v>
          </cell>
          <cell r="E118" t="str">
            <v>m3</v>
          </cell>
          <cell r="F118">
            <v>6000</v>
          </cell>
          <cell r="G118">
            <v>6000</v>
          </cell>
          <cell r="M118" t="str">
            <v>mo</v>
          </cell>
        </row>
        <row r="119">
          <cell r="A119" t="str">
            <v>04-02-200</v>
          </cell>
          <cell r="B119" t="str">
            <v>eq22100</v>
          </cell>
          <cell r="C119" t="str">
            <v>Vibrador electrico</v>
          </cell>
          <cell r="D119">
            <v>0.02</v>
          </cell>
          <cell r="E119" t="str">
            <v>dia</v>
          </cell>
          <cell r="F119">
            <v>39894.372000000003</v>
          </cell>
          <cell r="G119">
            <v>798</v>
          </cell>
          <cell r="M119" t="str">
            <v>eq</v>
          </cell>
        </row>
        <row r="120">
          <cell r="A120" t="str">
            <v>04-02-200</v>
          </cell>
          <cell r="B120" t="str">
            <v>au11000</v>
          </cell>
          <cell r="C120" t="str">
            <v>Aux curado concreto</v>
          </cell>
          <cell r="D120">
            <v>8</v>
          </cell>
          <cell r="E120" t="str">
            <v>m2</v>
          </cell>
          <cell r="F120">
            <v>1490</v>
          </cell>
          <cell r="G120">
            <v>11920</v>
          </cell>
          <cell r="M120" t="str">
            <v>au</v>
          </cell>
        </row>
        <row r="121">
          <cell r="A121" t="str">
            <v>04-02-200</v>
          </cell>
          <cell r="B121" t="str">
            <v>eq15200</v>
          </cell>
          <cell r="C121" t="str">
            <v>Formaleta columna</v>
          </cell>
          <cell r="D121">
            <v>8</v>
          </cell>
          <cell r="E121" t="str">
            <v>m2</v>
          </cell>
          <cell r="F121">
            <v>6572.5599999999995</v>
          </cell>
          <cell r="G121">
            <v>52581</v>
          </cell>
          <cell r="M121" t="str">
            <v>eq</v>
          </cell>
        </row>
        <row r="122">
          <cell r="A122" t="str">
            <v>04-02-200</v>
          </cell>
          <cell r="B122" t="str">
            <v>tp17900</v>
          </cell>
          <cell r="C122" t="str">
            <v>Transporte de equipo menor</v>
          </cell>
          <cell r="D122">
            <v>0.01</v>
          </cell>
          <cell r="E122" t="str">
            <v>vj</v>
          </cell>
          <cell r="F122">
            <v>144200</v>
          </cell>
          <cell r="G122">
            <v>1442</v>
          </cell>
          <cell r="M122" t="str">
            <v>tp</v>
          </cell>
        </row>
        <row r="123">
          <cell r="A123" t="str">
            <v>04-02-200</v>
          </cell>
          <cell r="B123" t="str">
            <v>mt13900</v>
          </cell>
          <cell r="C123" t="str">
            <v>Elementos de consumo y protección</v>
          </cell>
          <cell r="D123">
            <v>136000</v>
          </cell>
          <cell r="E123" t="str">
            <v>%</v>
          </cell>
          <cell r="F123">
            <v>1.2455000000000001E-2</v>
          </cell>
          <cell r="G123">
            <v>1694</v>
          </cell>
          <cell r="M123" t="str">
            <v>mt</v>
          </cell>
        </row>
        <row r="124">
          <cell r="A124" t="str">
            <v>04-02-200</v>
          </cell>
          <cell r="B124" t="str">
            <v>hm15100</v>
          </cell>
          <cell r="C124" t="str">
            <v>Herramienta y equipo menor</v>
          </cell>
          <cell r="D124">
            <v>136000</v>
          </cell>
          <cell r="E124" t="str">
            <v>%</v>
          </cell>
          <cell r="F124">
            <v>0.03</v>
          </cell>
          <cell r="G124">
            <v>4080</v>
          </cell>
          <cell r="M124" t="str">
            <v>hm</v>
          </cell>
        </row>
        <row r="125">
          <cell r="A125">
            <v>0</v>
          </cell>
          <cell r="C125" t="str">
            <v>DIRECTO:  542,612 / M3</v>
          </cell>
          <cell r="E125">
            <v>0</v>
          </cell>
          <cell r="F125">
            <v>0</v>
          </cell>
          <cell r="G125">
            <v>0</v>
          </cell>
          <cell r="M125">
            <v>0</v>
          </cell>
        </row>
        <row r="126">
          <cell r="A126">
            <v>0</v>
          </cell>
          <cell r="C126">
            <v>0</v>
          </cell>
          <cell r="E126">
            <v>0</v>
          </cell>
          <cell r="F126">
            <v>0</v>
          </cell>
          <cell r="G126">
            <v>0</v>
          </cell>
          <cell r="M126">
            <v>0</v>
          </cell>
        </row>
        <row r="127">
          <cell r="A127" t="str">
            <v>04-03-010</v>
          </cell>
          <cell r="B127" t="str">
            <v>04-03-010</v>
          </cell>
          <cell r="C127" t="str">
            <v>MURO DE CONTENCION EN BLOQUE DE CONCRETO 20x20x40. LOS LLENOS EN GROUT SE PAGAN EN ITEM APARTE</v>
          </cell>
          <cell r="D127">
            <v>24</v>
          </cell>
          <cell r="E127" t="str">
            <v>M2</v>
          </cell>
          <cell r="F127">
            <v>0</v>
          </cell>
          <cell r="G127">
            <v>70341</v>
          </cell>
          <cell r="M127" t="e">
            <v>#N/A</v>
          </cell>
        </row>
        <row r="128">
          <cell r="A128" t="str">
            <v>04-03-010</v>
          </cell>
          <cell r="B128" t="str">
            <v>mt22910</v>
          </cell>
          <cell r="C128" t="str">
            <v>Bloque 20 x 20 x 40 int/2per r13</v>
          </cell>
          <cell r="D128">
            <v>13.124999999999998</v>
          </cell>
          <cell r="E128" t="str">
            <v>un</v>
          </cell>
          <cell r="F128">
            <v>3452</v>
          </cell>
          <cell r="G128">
            <v>45308</v>
          </cell>
          <cell r="M128" t="str">
            <v>mt</v>
          </cell>
        </row>
        <row r="129">
          <cell r="A129" t="str">
            <v>04-03-010</v>
          </cell>
          <cell r="B129" t="str">
            <v>au11700</v>
          </cell>
          <cell r="C129" t="str">
            <v>Aux mortero de pega 1:4</v>
          </cell>
          <cell r="D129">
            <v>2.2000000000000002E-2</v>
          </cell>
          <cell r="E129" t="str">
            <v>m3</v>
          </cell>
          <cell r="F129">
            <v>246314</v>
          </cell>
          <cell r="G129">
            <v>5419</v>
          </cell>
          <cell r="M129" t="str">
            <v>au</v>
          </cell>
        </row>
        <row r="130">
          <cell r="A130" t="str">
            <v>04-03-010</v>
          </cell>
          <cell r="B130" t="str">
            <v>mo18110</v>
          </cell>
          <cell r="C130" t="str">
            <v>MO pega bloque 20x20x40</v>
          </cell>
          <cell r="D130">
            <v>1</v>
          </cell>
          <cell r="E130" t="str">
            <v>m2</v>
          </cell>
          <cell r="F130">
            <v>16843.84</v>
          </cell>
          <cell r="G130">
            <v>16844</v>
          </cell>
          <cell r="M130" t="str">
            <v>mo</v>
          </cell>
        </row>
        <row r="131">
          <cell r="A131" t="str">
            <v>04-03-010</v>
          </cell>
          <cell r="B131" t="str">
            <v>mo18000</v>
          </cell>
          <cell r="C131" t="str">
            <v>MO transporte interno bloque</v>
          </cell>
          <cell r="D131">
            <v>13.124999999999998</v>
          </cell>
          <cell r="E131" t="str">
            <v>un</v>
          </cell>
          <cell r="F131">
            <v>140</v>
          </cell>
          <cell r="G131">
            <v>1838</v>
          </cell>
          <cell r="M131" t="str">
            <v>mo</v>
          </cell>
        </row>
        <row r="132">
          <cell r="A132" t="str">
            <v>04-03-010</v>
          </cell>
          <cell r="B132" t="str">
            <v>mo17600</v>
          </cell>
          <cell r="C132" t="str">
            <v>MO transporte interno concreto</v>
          </cell>
          <cell r="D132">
            <v>2.2000000000000002E-2</v>
          </cell>
          <cell r="E132" t="str">
            <v>m3</v>
          </cell>
          <cell r="F132">
            <v>6000</v>
          </cell>
          <cell r="G132">
            <v>132</v>
          </cell>
          <cell r="M132" t="str">
            <v>mo</v>
          </cell>
        </row>
        <row r="133">
          <cell r="A133" t="str">
            <v>04-03-010</v>
          </cell>
          <cell r="B133" t="str">
            <v>mt13900</v>
          </cell>
          <cell r="C133" t="str">
            <v>Elementos de consumo y protección</v>
          </cell>
          <cell r="D133">
            <v>18814</v>
          </cell>
          <cell r="E133" t="str">
            <v>%</v>
          </cell>
          <cell r="F133">
            <v>1.2455000000000001E-2</v>
          </cell>
          <cell r="G133">
            <v>235</v>
          </cell>
          <cell r="M133" t="str">
            <v>mt</v>
          </cell>
        </row>
        <row r="134">
          <cell r="A134" t="str">
            <v>04-03-010</v>
          </cell>
          <cell r="B134" t="str">
            <v>hm15100</v>
          </cell>
          <cell r="C134" t="str">
            <v>Herramienta y equipo menor</v>
          </cell>
          <cell r="D134">
            <v>18814</v>
          </cell>
          <cell r="E134" t="str">
            <v>%</v>
          </cell>
          <cell r="F134">
            <v>0.03</v>
          </cell>
          <cell r="G134">
            <v>565</v>
          </cell>
          <cell r="M134" t="str">
            <v>hm</v>
          </cell>
        </row>
        <row r="135">
          <cell r="A135">
            <v>0</v>
          </cell>
          <cell r="C135" t="str">
            <v>DIRECTO:  70,341 / M2</v>
          </cell>
          <cell r="E135">
            <v>0</v>
          </cell>
          <cell r="F135">
            <v>0</v>
          </cell>
          <cell r="G135">
            <v>0</v>
          </cell>
          <cell r="M135">
            <v>0</v>
          </cell>
        </row>
        <row r="136">
          <cell r="A136">
            <v>0</v>
          </cell>
          <cell r="C136">
            <v>0</v>
          </cell>
          <cell r="E136">
            <v>0</v>
          </cell>
          <cell r="F136">
            <v>0</v>
          </cell>
          <cell r="G136">
            <v>0</v>
          </cell>
          <cell r="M136">
            <v>0</v>
          </cell>
        </row>
        <row r="137">
          <cell r="A137" t="str">
            <v>04-03-100</v>
          </cell>
          <cell r="B137" t="str">
            <v>04-03-100</v>
          </cell>
          <cell r="C137" t="str">
            <v>MURO DE CONTENCION EN CONCRETO VISTO F'C 21 MPA. E: 0.20 M.</v>
          </cell>
          <cell r="D137">
            <v>12</v>
          </cell>
          <cell r="E137" t="str">
            <v>M3</v>
          </cell>
          <cell r="F137">
            <v>0</v>
          </cell>
          <cell r="G137">
            <v>598050</v>
          </cell>
          <cell r="M137" t="e">
            <v>#N/A</v>
          </cell>
        </row>
        <row r="138">
          <cell r="A138" t="str">
            <v>04-03-100</v>
          </cell>
          <cell r="B138" t="str">
            <v>au10700</v>
          </cell>
          <cell r="C138" t="str">
            <v>Aux concreto 3000 psi -obra- 3/4"</v>
          </cell>
          <cell r="D138">
            <v>1.05</v>
          </cell>
          <cell r="E138" t="str">
            <v>m3</v>
          </cell>
          <cell r="F138">
            <v>271081</v>
          </cell>
          <cell r="G138">
            <v>284636</v>
          </cell>
          <cell r="M138" t="str">
            <v>au</v>
          </cell>
        </row>
        <row r="139">
          <cell r="A139" t="str">
            <v>04-03-100</v>
          </cell>
          <cell r="B139" t="str">
            <v>au11000</v>
          </cell>
          <cell r="C139" t="str">
            <v>Aux curado concreto</v>
          </cell>
          <cell r="D139">
            <v>10</v>
          </cell>
          <cell r="E139" t="str">
            <v>m2</v>
          </cell>
          <cell r="F139">
            <v>1490</v>
          </cell>
          <cell r="G139">
            <v>14900</v>
          </cell>
          <cell r="M139" t="str">
            <v>au</v>
          </cell>
        </row>
        <row r="140">
          <cell r="A140" t="str">
            <v>04-03-100</v>
          </cell>
          <cell r="B140" t="str">
            <v>au11200</v>
          </cell>
          <cell r="C140" t="str">
            <v>Aux desmoldante -separol-</v>
          </cell>
          <cell r="D140">
            <v>10</v>
          </cell>
          <cell r="E140" t="str">
            <v>m2</v>
          </cell>
          <cell r="F140">
            <v>569</v>
          </cell>
          <cell r="G140">
            <v>5690</v>
          </cell>
          <cell r="M140" t="str">
            <v>au</v>
          </cell>
        </row>
        <row r="141">
          <cell r="A141" t="str">
            <v>04-03-100</v>
          </cell>
          <cell r="B141" t="str">
            <v>au11300</v>
          </cell>
          <cell r="C141" t="str">
            <v>Aux formaleta metalica muro-m2 contac-</v>
          </cell>
          <cell r="D141">
            <v>10</v>
          </cell>
          <cell r="E141" t="str">
            <v>m2</v>
          </cell>
          <cell r="F141">
            <v>8096</v>
          </cell>
          <cell r="G141">
            <v>80960</v>
          </cell>
          <cell r="M141" t="str">
            <v>au</v>
          </cell>
        </row>
        <row r="142">
          <cell r="A142" t="str">
            <v>04-03-100</v>
          </cell>
          <cell r="B142" t="str">
            <v>mo18500</v>
          </cell>
          <cell r="C142" t="str">
            <v>MO armado y vaciado muro de contencion en concreto</v>
          </cell>
          <cell r="D142">
            <v>10</v>
          </cell>
          <cell r="E142" t="str">
            <v>m2</v>
          </cell>
          <cell r="F142">
            <v>17780</v>
          </cell>
          <cell r="G142">
            <v>177800</v>
          </cell>
          <cell r="M142" t="str">
            <v>mo</v>
          </cell>
        </row>
        <row r="143">
          <cell r="A143" t="str">
            <v>04-03-100</v>
          </cell>
          <cell r="B143" t="str">
            <v>mo17600</v>
          </cell>
          <cell r="C143" t="str">
            <v>MO transporte interno concreto</v>
          </cell>
          <cell r="D143">
            <v>1.05</v>
          </cell>
          <cell r="E143" t="str">
            <v>m3</v>
          </cell>
          <cell r="F143">
            <v>6000</v>
          </cell>
          <cell r="G143">
            <v>6300</v>
          </cell>
          <cell r="M143" t="str">
            <v>mo</v>
          </cell>
        </row>
        <row r="144">
          <cell r="A144" t="str">
            <v>04-03-100</v>
          </cell>
          <cell r="B144" t="str">
            <v>eq22100</v>
          </cell>
          <cell r="C144" t="str">
            <v>Vibrador electrico</v>
          </cell>
          <cell r="D144">
            <v>0.5</v>
          </cell>
          <cell r="E144" t="str">
            <v>dia</v>
          </cell>
          <cell r="F144">
            <v>39894.372000000003</v>
          </cell>
          <cell r="G144">
            <v>19948</v>
          </cell>
          <cell r="M144" t="str">
            <v>eq</v>
          </cell>
        </row>
        <row r="145">
          <cell r="A145" t="str">
            <v>04-03-100</v>
          </cell>
          <cell r="B145" t="str">
            <v>mt13900</v>
          </cell>
          <cell r="C145" t="str">
            <v>Elementos de consumo y protección</v>
          </cell>
          <cell r="D145">
            <v>184100</v>
          </cell>
          <cell r="E145" t="str">
            <v>%</v>
          </cell>
          <cell r="F145">
            <v>1.2455000000000001E-2</v>
          </cell>
          <cell r="G145">
            <v>2293</v>
          </cell>
          <cell r="M145" t="str">
            <v>mt</v>
          </cell>
        </row>
        <row r="146">
          <cell r="A146" t="str">
            <v>04-03-100</v>
          </cell>
          <cell r="B146" t="str">
            <v>hm15100</v>
          </cell>
          <cell r="C146" t="str">
            <v>Herramienta y equipo menor</v>
          </cell>
          <cell r="D146">
            <v>184100</v>
          </cell>
          <cell r="E146" t="str">
            <v>%</v>
          </cell>
          <cell r="F146">
            <v>0.03</v>
          </cell>
          <cell r="G146">
            <v>5523</v>
          </cell>
          <cell r="M146" t="str">
            <v>hm</v>
          </cell>
        </row>
        <row r="147">
          <cell r="A147">
            <v>0</v>
          </cell>
          <cell r="C147" t="str">
            <v>DIRECTO:  598,050 / M3</v>
          </cell>
          <cell r="E147">
            <v>0</v>
          </cell>
          <cell r="F147">
            <v>0</v>
          </cell>
          <cell r="G147">
            <v>0</v>
          </cell>
          <cell r="M147">
            <v>0</v>
          </cell>
        </row>
        <row r="148">
          <cell r="A148">
            <v>0</v>
          </cell>
          <cell r="C148">
            <v>0</v>
          </cell>
          <cell r="E148">
            <v>0</v>
          </cell>
          <cell r="F148">
            <v>0</v>
          </cell>
          <cell r="G148">
            <v>0</v>
          </cell>
          <cell r="M148">
            <v>0</v>
          </cell>
        </row>
        <row r="149">
          <cell r="A149" t="str">
            <v>04-04-010</v>
          </cell>
          <cell r="B149" t="str">
            <v>04-04-010</v>
          </cell>
          <cell r="C149" t="str">
            <v>VIGAS DE FUNDACION EN CONCRETO F'C 21 MPA.</v>
          </cell>
          <cell r="D149">
            <v>23</v>
          </cell>
          <cell r="E149" t="str">
            <v>M3</v>
          </cell>
          <cell r="F149">
            <v>0</v>
          </cell>
          <cell r="G149">
            <v>416323</v>
          </cell>
          <cell r="M149" t="e">
            <v>#N/A</v>
          </cell>
        </row>
        <row r="150">
          <cell r="A150" t="str">
            <v>04-04-010</v>
          </cell>
          <cell r="B150" t="str">
            <v>au10700</v>
          </cell>
          <cell r="C150" t="str">
            <v>Aux concreto 3000 psi -obra- 3/4"</v>
          </cell>
          <cell r="D150">
            <v>1.05</v>
          </cell>
          <cell r="E150" t="str">
            <v>m3</v>
          </cell>
          <cell r="F150">
            <v>271081</v>
          </cell>
          <cell r="G150">
            <v>284636</v>
          </cell>
          <cell r="M150" t="str">
            <v>au</v>
          </cell>
        </row>
        <row r="151">
          <cell r="A151" t="str">
            <v>04-04-010</v>
          </cell>
          <cell r="B151" t="str">
            <v>mo15310</v>
          </cell>
          <cell r="C151" t="str">
            <v>MO vaciado vigas de fundacion</v>
          </cell>
          <cell r="D151">
            <v>1</v>
          </cell>
          <cell r="E151" t="str">
            <v>m3</v>
          </cell>
          <cell r="F151">
            <v>113616</v>
          </cell>
          <cell r="G151">
            <v>113616</v>
          </cell>
          <cell r="M151" t="str">
            <v>mo</v>
          </cell>
        </row>
        <row r="152">
          <cell r="A152" t="str">
            <v>04-04-010</v>
          </cell>
          <cell r="B152" t="str">
            <v>mo17600</v>
          </cell>
          <cell r="C152" t="str">
            <v>MO transporte interno concreto</v>
          </cell>
          <cell r="D152">
            <v>1.05</v>
          </cell>
          <cell r="E152" t="str">
            <v>m3</v>
          </cell>
          <cell r="F152">
            <v>6000</v>
          </cell>
          <cell r="G152">
            <v>6300</v>
          </cell>
          <cell r="M152" t="str">
            <v>mo</v>
          </cell>
        </row>
        <row r="153">
          <cell r="A153" t="str">
            <v>04-04-010</v>
          </cell>
          <cell r="B153" t="str">
            <v>eq22100</v>
          </cell>
          <cell r="C153" t="str">
            <v>Vibrador electrico</v>
          </cell>
          <cell r="D153">
            <v>0.13125000000000001</v>
          </cell>
          <cell r="E153" t="str">
            <v>dia</v>
          </cell>
          <cell r="F153">
            <v>39894.372000000003</v>
          </cell>
          <cell r="G153">
            <v>5237</v>
          </cell>
          <cell r="M153" t="str">
            <v>eq</v>
          </cell>
        </row>
        <row r="154">
          <cell r="A154" t="str">
            <v>04-04-010</v>
          </cell>
          <cell r="B154" t="str">
            <v>tp17900</v>
          </cell>
          <cell r="C154" t="str">
            <v>Transporte de equipo menor</v>
          </cell>
          <cell r="D154">
            <v>0.01</v>
          </cell>
          <cell r="E154" t="str">
            <v>vj</v>
          </cell>
          <cell r="F154">
            <v>144200</v>
          </cell>
          <cell r="G154">
            <v>1442</v>
          </cell>
          <cell r="M154" t="str">
            <v>tp</v>
          </cell>
        </row>
        <row r="155">
          <cell r="A155" t="str">
            <v>04-04-010</v>
          </cell>
          <cell r="B155" t="str">
            <v>mt13900</v>
          </cell>
          <cell r="C155" t="str">
            <v>Elementos de consumo y protección</v>
          </cell>
          <cell r="D155">
            <v>119916</v>
          </cell>
          <cell r="E155" t="str">
            <v>%</v>
          </cell>
          <cell r="F155">
            <v>1.2455000000000001E-2</v>
          </cell>
          <cell r="G155">
            <v>1494</v>
          </cell>
          <cell r="M155" t="str">
            <v>mt</v>
          </cell>
        </row>
        <row r="156">
          <cell r="A156" t="str">
            <v>04-04-010</v>
          </cell>
          <cell r="B156" t="str">
            <v>hm15100</v>
          </cell>
          <cell r="C156" t="str">
            <v>Herramienta y equipo menor</v>
          </cell>
          <cell r="D156">
            <v>119916</v>
          </cell>
          <cell r="E156" t="str">
            <v>%</v>
          </cell>
          <cell r="F156">
            <v>0.03</v>
          </cell>
          <cell r="G156">
            <v>3598</v>
          </cell>
          <cell r="M156" t="str">
            <v>hm</v>
          </cell>
        </row>
        <row r="157">
          <cell r="A157">
            <v>0</v>
          </cell>
          <cell r="C157" t="str">
            <v>DIRECTO:  416,323 / M3</v>
          </cell>
          <cell r="E157">
            <v>0</v>
          </cell>
          <cell r="F157">
            <v>0</v>
          </cell>
          <cell r="G157">
            <v>0</v>
          </cell>
          <cell r="M157">
            <v>0</v>
          </cell>
        </row>
        <row r="158">
          <cell r="A158">
            <v>0</v>
          </cell>
          <cell r="C158">
            <v>0</v>
          </cell>
          <cell r="E158">
            <v>0</v>
          </cell>
          <cell r="F158">
            <v>0</v>
          </cell>
          <cell r="G158">
            <v>0</v>
          </cell>
          <cell r="M158">
            <v>0</v>
          </cell>
        </row>
        <row r="159">
          <cell r="A159" t="str">
            <v>04-05-010</v>
          </cell>
          <cell r="B159" t="str">
            <v>04-05-010</v>
          </cell>
          <cell r="C159" t="str">
            <v>LOSA DE CONTRAPISO E: 0.15 F'C 21 MPA.</v>
          </cell>
          <cell r="D159">
            <v>238</v>
          </cell>
          <cell r="E159" t="str">
            <v>M2</v>
          </cell>
          <cell r="F159">
            <v>0</v>
          </cell>
          <cell r="G159">
            <v>65066</v>
          </cell>
          <cell r="M159" t="e">
            <v>#N/A</v>
          </cell>
        </row>
        <row r="160">
          <cell r="A160" t="str">
            <v>04-05-010</v>
          </cell>
          <cell r="B160" t="str">
            <v>au10700</v>
          </cell>
          <cell r="C160" t="str">
            <v>Aux concreto 3000 psi -obra- 3/4"</v>
          </cell>
          <cell r="D160">
            <v>0.16500000000000001</v>
          </cell>
          <cell r="E160" t="str">
            <v>m3</v>
          </cell>
          <cell r="F160">
            <v>271081</v>
          </cell>
          <cell r="G160">
            <v>44729</v>
          </cell>
          <cell r="M160" t="str">
            <v>au</v>
          </cell>
        </row>
        <row r="161">
          <cell r="A161" t="str">
            <v>04-05-010</v>
          </cell>
          <cell r="B161" t="str">
            <v>mo15400</v>
          </cell>
          <cell r="C161" t="str">
            <v>MO vaciado de placa de contrapiso</v>
          </cell>
          <cell r="D161">
            <v>1</v>
          </cell>
          <cell r="E161" t="str">
            <v>m2</v>
          </cell>
          <cell r="F161">
            <v>15000</v>
          </cell>
          <cell r="G161">
            <v>15000</v>
          </cell>
          <cell r="M161" t="str">
            <v>mo</v>
          </cell>
        </row>
        <row r="162">
          <cell r="A162" t="str">
            <v>04-05-010</v>
          </cell>
          <cell r="B162" t="str">
            <v>eq120200</v>
          </cell>
          <cell r="C162" t="str">
            <v>Cortadora de piso</v>
          </cell>
          <cell r="D162">
            <v>6.0000000000000001E-3</v>
          </cell>
          <cell r="E162" t="str">
            <v>dia</v>
          </cell>
          <cell r="F162">
            <v>52415.759999999995</v>
          </cell>
          <cell r="G162">
            <v>315</v>
          </cell>
          <cell r="M162" t="str">
            <v>eq</v>
          </cell>
        </row>
        <row r="163">
          <cell r="A163" t="str">
            <v>04-05-010</v>
          </cell>
          <cell r="B163" t="str">
            <v>eq120300</v>
          </cell>
          <cell r="C163" t="str">
            <v>Corte junta hasta 6 cm</v>
          </cell>
          <cell r="D163">
            <v>0.32100000000000001</v>
          </cell>
          <cell r="E163" t="str">
            <v>m</v>
          </cell>
          <cell r="F163">
            <v>4474.12</v>
          </cell>
          <cell r="G163">
            <v>1437</v>
          </cell>
          <cell r="M163" t="str">
            <v>eq</v>
          </cell>
        </row>
        <row r="164">
          <cell r="A164" t="str">
            <v>04-05-010</v>
          </cell>
          <cell r="B164" t="str">
            <v>eq22100</v>
          </cell>
          <cell r="C164" t="str">
            <v>Vibrador electrico</v>
          </cell>
          <cell r="D164">
            <v>2.0625000000000001E-2</v>
          </cell>
          <cell r="E164" t="str">
            <v>dia</v>
          </cell>
          <cell r="F164">
            <v>39894.372000000003</v>
          </cell>
          <cell r="G164">
            <v>823</v>
          </cell>
          <cell r="M164" t="str">
            <v>eq</v>
          </cell>
        </row>
        <row r="165">
          <cell r="A165" t="str">
            <v>04-05-010</v>
          </cell>
          <cell r="B165" t="str">
            <v>mt15800</v>
          </cell>
          <cell r="C165" t="str">
            <v>Polietileno negro c4 -0.10 kg/m2-</v>
          </cell>
          <cell r="D165">
            <v>2.4</v>
          </cell>
          <cell r="E165" t="str">
            <v>m2</v>
          </cell>
          <cell r="F165">
            <v>454.71999999999997</v>
          </cell>
          <cell r="G165">
            <v>1092</v>
          </cell>
          <cell r="M165" t="str">
            <v>mt</v>
          </cell>
        </row>
        <row r="166">
          <cell r="A166" t="str">
            <v>04-05-010</v>
          </cell>
          <cell r="B166" t="str">
            <v>mo17600</v>
          </cell>
          <cell r="C166" t="str">
            <v>MO transporte interno concreto</v>
          </cell>
          <cell r="D166">
            <v>0.16500000000000001</v>
          </cell>
          <cell r="E166" t="str">
            <v>m3</v>
          </cell>
          <cell r="F166">
            <v>6000</v>
          </cell>
          <cell r="G166">
            <v>990</v>
          </cell>
          <cell r="M166" t="str">
            <v>mo</v>
          </cell>
        </row>
        <row r="167">
          <cell r="A167" t="str">
            <v>04-05-010</v>
          </cell>
          <cell r="B167" t="str">
            <v>mt13900</v>
          </cell>
          <cell r="C167" t="str">
            <v>Elementos de consumo y protección</v>
          </cell>
          <cell r="D167">
            <v>15990</v>
          </cell>
          <cell r="E167" t="str">
            <v>%</v>
          </cell>
          <cell r="F167">
            <v>1.2455000000000001E-2</v>
          </cell>
          <cell r="G167">
            <v>200</v>
          </cell>
          <cell r="M167" t="str">
            <v>mt</v>
          </cell>
        </row>
        <row r="168">
          <cell r="A168" t="str">
            <v>04-05-010</v>
          </cell>
          <cell r="B168" t="str">
            <v>hm15100</v>
          </cell>
          <cell r="C168" t="str">
            <v>Herramienta y equipo menor</v>
          </cell>
          <cell r="D168">
            <v>15990</v>
          </cell>
          <cell r="E168" t="str">
            <v>%</v>
          </cell>
          <cell r="F168">
            <v>0.03</v>
          </cell>
          <cell r="G168">
            <v>480</v>
          </cell>
          <cell r="M168" t="str">
            <v>hm</v>
          </cell>
        </row>
        <row r="169">
          <cell r="A169">
            <v>0</v>
          </cell>
          <cell r="C169" t="str">
            <v>DIRECTO:  65,066 / M2</v>
          </cell>
          <cell r="E169">
            <v>0</v>
          </cell>
          <cell r="F169">
            <v>0</v>
          </cell>
          <cell r="G169">
            <v>0</v>
          </cell>
          <cell r="M169">
            <v>0</v>
          </cell>
        </row>
        <row r="170">
          <cell r="A170">
            <v>0</v>
          </cell>
          <cell r="C170">
            <v>0</v>
          </cell>
          <cell r="E170">
            <v>0</v>
          </cell>
          <cell r="F170">
            <v>0</v>
          </cell>
          <cell r="G170">
            <v>0</v>
          </cell>
          <cell r="M170">
            <v>0</v>
          </cell>
        </row>
        <row r="171">
          <cell r="A171" t="str">
            <v>04-07-010</v>
          </cell>
          <cell r="B171" t="str">
            <v>04-07-010</v>
          </cell>
          <cell r="C171" t="str">
            <v>COLUMNAS EN CONCRETO VISTO F'C 21 MPA (0.25 M. x 0.25 M.) SOPORTE PALCO</v>
          </cell>
          <cell r="D171">
            <v>1</v>
          </cell>
          <cell r="E171" t="str">
            <v>M3</v>
          </cell>
          <cell r="F171">
            <v>0</v>
          </cell>
          <cell r="G171">
            <v>692685</v>
          </cell>
          <cell r="M171" t="e">
            <v>#N/A</v>
          </cell>
        </row>
        <row r="172">
          <cell r="A172" t="str">
            <v>04-07-010</v>
          </cell>
          <cell r="B172" t="str">
            <v>au10820</v>
          </cell>
          <cell r="C172" t="str">
            <v>Aux concreto 5000 psi -obra- 3/4"</v>
          </cell>
          <cell r="D172">
            <v>1.05</v>
          </cell>
          <cell r="E172" t="str">
            <v>m3</v>
          </cell>
          <cell r="F172">
            <v>360470</v>
          </cell>
          <cell r="G172">
            <v>378494</v>
          </cell>
          <cell r="M172" t="str">
            <v>au</v>
          </cell>
        </row>
        <row r="173">
          <cell r="A173" t="str">
            <v>04-07-010</v>
          </cell>
          <cell r="B173" t="str">
            <v>au11200</v>
          </cell>
          <cell r="C173" t="str">
            <v>Aux desmoldante -separol-</v>
          </cell>
          <cell r="D173">
            <v>16</v>
          </cell>
          <cell r="E173" t="str">
            <v>m2</v>
          </cell>
          <cell r="F173">
            <v>569</v>
          </cell>
          <cell r="G173">
            <v>9104</v>
          </cell>
          <cell r="M173" t="str">
            <v>au</v>
          </cell>
        </row>
        <row r="174">
          <cell r="A174" t="str">
            <v>04-07-010</v>
          </cell>
          <cell r="B174" t="str">
            <v>eq15200</v>
          </cell>
          <cell r="C174" t="str">
            <v>Formaleta columna</v>
          </cell>
          <cell r="D174">
            <v>16</v>
          </cell>
          <cell r="E174" t="str">
            <v>m2</v>
          </cell>
          <cell r="F174">
            <v>6572.5599999999995</v>
          </cell>
          <cell r="G174">
            <v>105161</v>
          </cell>
          <cell r="M174" t="str">
            <v>eq</v>
          </cell>
        </row>
        <row r="175">
          <cell r="A175" t="str">
            <v>04-07-010</v>
          </cell>
          <cell r="B175" t="str">
            <v>eq22100</v>
          </cell>
          <cell r="C175" t="str">
            <v>Vibrador electrico</v>
          </cell>
          <cell r="D175">
            <v>0.04</v>
          </cell>
          <cell r="E175" t="str">
            <v>dia</v>
          </cell>
          <cell r="F175">
            <v>39894.372000000003</v>
          </cell>
          <cell r="G175">
            <v>1596</v>
          </cell>
          <cell r="M175" t="str">
            <v>eq</v>
          </cell>
        </row>
        <row r="176">
          <cell r="A176" t="str">
            <v>04-07-010</v>
          </cell>
          <cell r="B176" t="str">
            <v>au11000</v>
          </cell>
          <cell r="C176" t="str">
            <v>Aux curado concreto</v>
          </cell>
          <cell r="D176">
            <v>16</v>
          </cell>
          <cell r="E176" t="str">
            <v>m2</v>
          </cell>
          <cell r="F176">
            <v>1490</v>
          </cell>
          <cell r="G176">
            <v>23840</v>
          </cell>
          <cell r="M176" t="str">
            <v>au</v>
          </cell>
        </row>
        <row r="177">
          <cell r="A177" t="str">
            <v>04-07-010</v>
          </cell>
          <cell r="B177" t="str">
            <v>tp17900</v>
          </cell>
          <cell r="C177" t="str">
            <v>Transporte de equipo menor</v>
          </cell>
          <cell r="D177">
            <v>0.01</v>
          </cell>
          <cell r="E177" t="str">
            <v>vj</v>
          </cell>
          <cell r="F177">
            <v>144200</v>
          </cell>
          <cell r="G177">
            <v>1442</v>
          </cell>
          <cell r="M177" t="str">
            <v>tp</v>
          </cell>
        </row>
        <row r="178">
          <cell r="A178" t="str">
            <v>04-07-010</v>
          </cell>
          <cell r="B178" t="str">
            <v>mo17600</v>
          </cell>
          <cell r="C178" t="str">
            <v>MO transporte interno concreto</v>
          </cell>
          <cell r="D178">
            <v>1</v>
          </cell>
          <cell r="E178" t="str">
            <v>m3</v>
          </cell>
          <cell r="F178">
            <v>6000</v>
          </cell>
          <cell r="G178">
            <v>6000</v>
          </cell>
          <cell r="M178" t="str">
            <v>mo</v>
          </cell>
        </row>
        <row r="179">
          <cell r="A179" t="str">
            <v>04-07-010</v>
          </cell>
          <cell r="B179" t="str">
            <v>mo18550</v>
          </cell>
          <cell r="C179" t="str">
            <v>MO armado y vaciado columna</v>
          </cell>
          <cell r="D179">
            <v>1</v>
          </cell>
          <cell r="E179" t="str">
            <v>m3</v>
          </cell>
          <cell r="F179">
            <v>160000</v>
          </cell>
          <cell r="G179">
            <v>160000</v>
          </cell>
          <cell r="M179" t="str">
            <v>mo</v>
          </cell>
        </row>
        <row r="180">
          <cell r="A180" t="str">
            <v>04-07-010</v>
          </cell>
          <cell r="B180" t="str">
            <v>mt13900</v>
          </cell>
          <cell r="C180" t="str">
            <v>Elementos de consumo y protección</v>
          </cell>
          <cell r="D180">
            <v>166000</v>
          </cell>
          <cell r="E180" t="str">
            <v>%</v>
          </cell>
          <cell r="F180">
            <v>1.2455000000000001E-2</v>
          </cell>
          <cell r="G180">
            <v>2068</v>
          </cell>
          <cell r="M180" t="str">
            <v>mt</v>
          </cell>
        </row>
        <row r="181">
          <cell r="A181" t="str">
            <v>04-07-010</v>
          </cell>
          <cell r="B181" t="str">
            <v>hm15100</v>
          </cell>
          <cell r="C181" t="str">
            <v>Herramienta y equipo menor</v>
          </cell>
          <cell r="D181">
            <v>166000</v>
          </cell>
          <cell r="E181" t="str">
            <v>%</v>
          </cell>
          <cell r="F181">
            <v>0.03</v>
          </cell>
          <cell r="G181">
            <v>4980</v>
          </cell>
          <cell r="M181" t="str">
            <v>hm</v>
          </cell>
        </row>
        <row r="182">
          <cell r="A182">
            <v>0</v>
          </cell>
          <cell r="C182" t="str">
            <v>DIRECTO:  692,685 / M3</v>
          </cell>
          <cell r="E182">
            <v>0</v>
          </cell>
          <cell r="F182">
            <v>0</v>
          </cell>
          <cell r="G182">
            <v>0</v>
          </cell>
          <cell r="M182">
            <v>0</v>
          </cell>
        </row>
        <row r="183">
          <cell r="A183">
            <v>0</v>
          </cell>
          <cell r="C183">
            <v>0</v>
          </cell>
          <cell r="E183">
            <v>0</v>
          </cell>
          <cell r="F183">
            <v>0</v>
          </cell>
          <cell r="G183">
            <v>0</v>
          </cell>
          <cell r="M183">
            <v>0</v>
          </cell>
        </row>
        <row r="184">
          <cell r="A184" t="str">
            <v>04-07-020</v>
          </cell>
          <cell r="B184" t="str">
            <v>04-07-020</v>
          </cell>
          <cell r="C184" t="str">
            <v>COLUMNA / MACHON EN CONCRETO F'C 21 MPA (0.40 M. x 0.30 M.) - LATERAL ESCENARIO</v>
          </cell>
          <cell r="D184">
            <v>3</v>
          </cell>
          <cell r="E184" t="str">
            <v>M3</v>
          </cell>
          <cell r="F184">
            <v>0</v>
          </cell>
          <cell r="G184">
            <v>655283</v>
          </cell>
          <cell r="M184" t="e">
            <v>#N/A</v>
          </cell>
        </row>
        <row r="185">
          <cell r="A185" t="str">
            <v>04-07-020</v>
          </cell>
          <cell r="B185" t="str">
            <v>au10820</v>
          </cell>
          <cell r="C185" t="str">
            <v>Aux concreto 5000 psi -obra- 3/4"</v>
          </cell>
          <cell r="D185">
            <v>1.05</v>
          </cell>
          <cell r="E185" t="str">
            <v>m3</v>
          </cell>
          <cell r="F185">
            <v>360470</v>
          </cell>
          <cell r="G185">
            <v>378494</v>
          </cell>
          <cell r="M185" t="str">
            <v>au</v>
          </cell>
        </row>
        <row r="186">
          <cell r="A186" t="str">
            <v>04-07-020</v>
          </cell>
          <cell r="B186" t="str">
            <v>au11200</v>
          </cell>
          <cell r="C186" t="str">
            <v>Aux desmoldante -separol-</v>
          </cell>
          <cell r="D186">
            <v>11.666666666666666</v>
          </cell>
          <cell r="E186" t="str">
            <v>m2</v>
          </cell>
          <cell r="F186">
            <v>569</v>
          </cell>
          <cell r="G186">
            <v>6639</v>
          </cell>
          <cell r="M186" t="str">
            <v>au</v>
          </cell>
        </row>
        <row r="187">
          <cell r="A187" t="str">
            <v>04-07-020</v>
          </cell>
          <cell r="B187" t="str">
            <v>eq15200</v>
          </cell>
          <cell r="C187" t="str">
            <v>Formaleta columna</v>
          </cell>
          <cell r="D187">
            <v>11.666666666666666</v>
          </cell>
          <cell r="E187" t="str">
            <v>m2</v>
          </cell>
          <cell r="F187">
            <v>6572.5599999999995</v>
          </cell>
          <cell r="G187">
            <v>76680</v>
          </cell>
          <cell r="M187" t="str">
            <v>eq</v>
          </cell>
        </row>
        <row r="188">
          <cell r="A188" t="str">
            <v>04-07-020</v>
          </cell>
          <cell r="B188" t="str">
            <v>eq22100</v>
          </cell>
          <cell r="C188" t="str">
            <v>Vibrador electrico</v>
          </cell>
          <cell r="D188">
            <v>0.04</v>
          </cell>
          <cell r="E188" t="str">
            <v>dia</v>
          </cell>
          <cell r="F188">
            <v>39894.372000000003</v>
          </cell>
          <cell r="G188">
            <v>1596</v>
          </cell>
          <cell r="M188" t="str">
            <v>eq</v>
          </cell>
        </row>
        <row r="189">
          <cell r="A189" t="str">
            <v>04-07-020</v>
          </cell>
          <cell r="B189" t="str">
            <v>au11000</v>
          </cell>
          <cell r="C189" t="str">
            <v>Aux curado concreto</v>
          </cell>
          <cell r="D189">
            <v>11.666666666666666</v>
          </cell>
          <cell r="E189" t="str">
            <v>m2</v>
          </cell>
          <cell r="F189">
            <v>1490</v>
          </cell>
          <cell r="G189">
            <v>17384</v>
          </cell>
          <cell r="M189" t="str">
            <v>au</v>
          </cell>
        </row>
        <row r="190">
          <cell r="A190" t="str">
            <v>04-07-020</v>
          </cell>
          <cell r="B190" t="str">
            <v>tp17900</v>
          </cell>
          <cell r="C190" t="str">
            <v>Transporte de equipo menor</v>
          </cell>
          <cell r="D190">
            <v>0.01</v>
          </cell>
          <cell r="E190" t="str">
            <v>vj</v>
          </cell>
          <cell r="F190">
            <v>144200</v>
          </cell>
          <cell r="G190">
            <v>1442</v>
          </cell>
          <cell r="M190" t="str">
            <v>tp</v>
          </cell>
        </row>
        <row r="191">
          <cell r="A191" t="str">
            <v>04-07-020</v>
          </cell>
          <cell r="B191" t="str">
            <v>mo17600</v>
          </cell>
          <cell r="C191" t="str">
            <v>MO transporte interno concreto</v>
          </cell>
          <cell r="D191">
            <v>1</v>
          </cell>
          <cell r="E191" t="str">
            <v>m3</v>
          </cell>
          <cell r="F191">
            <v>6000</v>
          </cell>
          <cell r="G191">
            <v>6000</v>
          </cell>
          <cell r="M191" t="str">
            <v>mo</v>
          </cell>
        </row>
        <row r="192">
          <cell r="A192" t="str">
            <v>04-07-020</v>
          </cell>
          <cell r="B192" t="str">
            <v>mo18550</v>
          </cell>
          <cell r="C192" t="str">
            <v>MO armado y vaciado columna</v>
          </cell>
          <cell r="D192">
            <v>1</v>
          </cell>
          <cell r="E192" t="str">
            <v>m3</v>
          </cell>
          <cell r="F192">
            <v>160000</v>
          </cell>
          <cell r="G192">
            <v>160000</v>
          </cell>
          <cell r="M192" t="str">
            <v>mo</v>
          </cell>
        </row>
        <row r="193">
          <cell r="A193" t="str">
            <v>04-07-020</v>
          </cell>
          <cell r="B193" t="str">
            <v>mt13900</v>
          </cell>
          <cell r="C193" t="str">
            <v>Elementos de consumo y protección</v>
          </cell>
          <cell r="D193">
            <v>166000</v>
          </cell>
          <cell r="E193" t="str">
            <v>%</v>
          </cell>
          <cell r="F193">
            <v>1.2455000000000001E-2</v>
          </cell>
          <cell r="G193">
            <v>2068</v>
          </cell>
          <cell r="M193" t="str">
            <v>mt</v>
          </cell>
        </row>
        <row r="194">
          <cell r="A194" t="str">
            <v>04-07-020</v>
          </cell>
          <cell r="B194" t="str">
            <v>hm15100</v>
          </cell>
          <cell r="C194" t="str">
            <v>Herramienta y equipo menor</v>
          </cell>
          <cell r="D194">
            <v>166000</v>
          </cell>
          <cell r="E194" t="str">
            <v>%</v>
          </cell>
          <cell r="F194">
            <v>0.03</v>
          </cell>
          <cell r="G194">
            <v>4980</v>
          </cell>
          <cell r="M194" t="str">
            <v>hm</v>
          </cell>
        </row>
        <row r="195">
          <cell r="A195">
            <v>0</v>
          </cell>
          <cell r="C195" t="str">
            <v>DIRECTO:  655,283 / M3</v>
          </cell>
          <cell r="E195">
            <v>0</v>
          </cell>
          <cell r="F195">
            <v>0</v>
          </cell>
          <cell r="G195">
            <v>0</v>
          </cell>
          <cell r="M195">
            <v>0</v>
          </cell>
        </row>
        <row r="196">
          <cell r="A196">
            <v>0</v>
          </cell>
          <cell r="C196">
            <v>0</v>
          </cell>
          <cell r="E196">
            <v>0</v>
          </cell>
          <cell r="F196">
            <v>0</v>
          </cell>
          <cell r="G196">
            <v>0</v>
          </cell>
          <cell r="M196">
            <v>0</v>
          </cell>
        </row>
        <row r="197">
          <cell r="A197" t="str">
            <v>04-07-030</v>
          </cell>
          <cell r="B197" t="str">
            <v>04-07-030</v>
          </cell>
          <cell r="C197" t="str">
            <v>COLUMNAS DE CONFINAMIENTO EN CONCRETO F'C 21 MPA (0.20 M. x 0.20 M.) LATERAL ESCENARIO</v>
          </cell>
          <cell r="D197">
            <v>3</v>
          </cell>
          <cell r="E197" t="str">
            <v>M3</v>
          </cell>
          <cell r="F197">
            <v>0</v>
          </cell>
          <cell r="G197">
            <v>728808</v>
          </cell>
          <cell r="M197" t="e">
            <v>#N/A</v>
          </cell>
        </row>
        <row r="198">
          <cell r="A198" t="str">
            <v>04-07-030</v>
          </cell>
          <cell r="B198" t="str">
            <v>au10820</v>
          </cell>
          <cell r="C198" t="str">
            <v>Aux concreto 5000 psi -obra- 3/4"</v>
          </cell>
          <cell r="D198">
            <v>1.05</v>
          </cell>
          <cell r="E198" t="str">
            <v>m3</v>
          </cell>
          <cell r="F198">
            <v>360470</v>
          </cell>
          <cell r="G198">
            <v>378494</v>
          </cell>
          <cell r="M198" t="str">
            <v>au</v>
          </cell>
        </row>
        <row r="199">
          <cell r="A199" t="str">
            <v>04-07-030</v>
          </cell>
          <cell r="B199" t="str">
            <v>au11200</v>
          </cell>
          <cell r="C199" t="str">
            <v>Aux desmoldante -separol-</v>
          </cell>
          <cell r="D199">
            <v>19.999999999999996</v>
          </cell>
          <cell r="E199" t="str">
            <v>m2</v>
          </cell>
          <cell r="F199">
            <v>569</v>
          </cell>
          <cell r="G199">
            <v>11380</v>
          </cell>
          <cell r="M199" t="str">
            <v>au</v>
          </cell>
        </row>
        <row r="200">
          <cell r="A200" t="str">
            <v>04-07-030</v>
          </cell>
          <cell r="B200" t="str">
            <v>eq15200</v>
          </cell>
          <cell r="C200" t="str">
            <v>Formaleta columna</v>
          </cell>
          <cell r="D200">
            <v>19.999999999999996</v>
          </cell>
          <cell r="E200" t="str">
            <v>m2</v>
          </cell>
          <cell r="F200">
            <v>6572.5599999999995</v>
          </cell>
          <cell r="G200">
            <v>131452</v>
          </cell>
          <cell r="M200" t="str">
            <v>eq</v>
          </cell>
        </row>
        <row r="201">
          <cell r="A201" t="str">
            <v>04-07-030</v>
          </cell>
          <cell r="B201" t="str">
            <v>eq22100</v>
          </cell>
          <cell r="C201" t="str">
            <v>Vibrador electrico</v>
          </cell>
          <cell r="D201">
            <v>0.08</v>
          </cell>
          <cell r="E201" t="str">
            <v>dia</v>
          </cell>
          <cell r="F201">
            <v>39894.372000000003</v>
          </cell>
          <cell r="G201">
            <v>3192</v>
          </cell>
          <cell r="M201" t="str">
            <v>eq</v>
          </cell>
        </row>
        <row r="202">
          <cell r="A202" t="str">
            <v>04-07-030</v>
          </cell>
          <cell r="B202" t="str">
            <v>au11000</v>
          </cell>
          <cell r="C202" t="str">
            <v>Aux curado concreto</v>
          </cell>
          <cell r="D202">
            <v>19.999999999999996</v>
          </cell>
          <cell r="E202" t="str">
            <v>m2</v>
          </cell>
          <cell r="F202">
            <v>1490</v>
          </cell>
          <cell r="G202">
            <v>29800</v>
          </cell>
          <cell r="M202" t="str">
            <v>au</v>
          </cell>
        </row>
        <row r="203">
          <cell r="A203" t="str">
            <v>04-07-030</v>
          </cell>
          <cell r="B203" t="str">
            <v>tp17900</v>
          </cell>
          <cell r="C203" t="str">
            <v>Transporte de equipo menor</v>
          </cell>
          <cell r="D203">
            <v>0.01</v>
          </cell>
          <cell r="E203" t="str">
            <v>vj</v>
          </cell>
          <cell r="F203">
            <v>144200</v>
          </cell>
          <cell r="G203">
            <v>1442</v>
          </cell>
          <cell r="M203" t="str">
            <v>tp</v>
          </cell>
        </row>
        <row r="204">
          <cell r="A204" t="str">
            <v>04-07-030</v>
          </cell>
          <cell r="B204" t="str">
            <v>mo17600</v>
          </cell>
          <cell r="C204" t="str">
            <v>MO transporte interno concreto</v>
          </cell>
          <cell r="D204">
            <v>1</v>
          </cell>
          <cell r="E204" t="str">
            <v>m3</v>
          </cell>
          <cell r="F204">
            <v>6000</v>
          </cell>
          <cell r="G204">
            <v>6000</v>
          </cell>
          <cell r="M204" t="str">
            <v>mo</v>
          </cell>
        </row>
        <row r="205">
          <cell r="A205" t="str">
            <v>04-07-030</v>
          </cell>
          <cell r="B205" t="str">
            <v>mo18550</v>
          </cell>
          <cell r="C205" t="str">
            <v>MO armado y vaciado columna</v>
          </cell>
          <cell r="D205">
            <v>1</v>
          </cell>
          <cell r="E205" t="str">
            <v>m3</v>
          </cell>
          <cell r="F205">
            <v>160000</v>
          </cell>
          <cell r="G205">
            <v>160000</v>
          </cell>
          <cell r="M205" t="str">
            <v>mo</v>
          </cell>
        </row>
        <row r="206">
          <cell r="A206" t="str">
            <v>04-07-030</v>
          </cell>
          <cell r="B206" t="str">
            <v>mt13900</v>
          </cell>
          <cell r="C206" t="str">
            <v>Elementos de consumo y protección</v>
          </cell>
          <cell r="D206">
            <v>166000</v>
          </cell>
          <cell r="E206" t="str">
            <v>%</v>
          </cell>
          <cell r="F206">
            <v>1.2455000000000001E-2</v>
          </cell>
          <cell r="G206">
            <v>2068</v>
          </cell>
          <cell r="M206" t="str">
            <v>mt</v>
          </cell>
        </row>
        <row r="207">
          <cell r="A207" t="str">
            <v>04-07-030</v>
          </cell>
          <cell r="B207" t="str">
            <v>hm15100</v>
          </cell>
          <cell r="C207" t="str">
            <v>Herramienta y equipo menor</v>
          </cell>
          <cell r="D207">
            <v>166000</v>
          </cell>
          <cell r="E207" t="str">
            <v>%</v>
          </cell>
          <cell r="F207">
            <v>0.03</v>
          </cell>
          <cell r="G207">
            <v>4980</v>
          </cell>
          <cell r="M207" t="str">
            <v>hm</v>
          </cell>
        </row>
        <row r="208">
          <cell r="A208">
            <v>0</v>
          </cell>
          <cell r="C208" t="str">
            <v>DIRECTO:  728,808 / M3</v>
          </cell>
          <cell r="E208">
            <v>0</v>
          </cell>
          <cell r="F208">
            <v>0</v>
          </cell>
          <cell r="G208">
            <v>0</v>
          </cell>
          <cell r="M208">
            <v>0</v>
          </cell>
        </row>
        <row r="209">
          <cell r="A209">
            <v>0</v>
          </cell>
          <cell r="C209">
            <v>0</v>
          </cell>
          <cell r="E209">
            <v>0</v>
          </cell>
          <cell r="F209">
            <v>0</v>
          </cell>
          <cell r="G209">
            <v>0</v>
          </cell>
          <cell r="M209">
            <v>0</v>
          </cell>
        </row>
        <row r="210">
          <cell r="A210" t="str">
            <v>04-08-010</v>
          </cell>
          <cell r="B210" t="str">
            <v>04-08-010</v>
          </cell>
          <cell r="C210" t="str">
            <v>LOSA MACIZA EN CONCRETO F'C 21 MPA E: 0.10 M. PARA ESCENARIO Y PALCOS</v>
          </cell>
          <cell r="D210">
            <v>246</v>
          </cell>
          <cell r="E210" t="str">
            <v>M2</v>
          </cell>
          <cell r="F210">
            <v>0</v>
          </cell>
          <cell r="G210">
            <v>77299</v>
          </cell>
          <cell r="M210" t="e">
            <v>#N/A</v>
          </cell>
        </row>
        <row r="211">
          <cell r="A211" t="str">
            <v>04-08-010</v>
          </cell>
          <cell r="B211" t="str">
            <v>au10700</v>
          </cell>
          <cell r="C211" t="str">
            <v>Aux concreto 3000 psi -obra- 3/4"</v>
          </cell>
          <cell r="D211">
            <v>0.11000000000000001</v>
          </cell>
          <cell r="E211" t="str">
            <v>m3</v>
          </cell>
          <cell r="F211">
            <v>271081</v>
          </cell>
          <cell r="G211">
            <v>29819</v>
          </cell>
          <cell r="M211" t="str">
            <v>au</v>
          </cell>
        </row>
        <row r="212">
          <cell r="A212" t="str">
            <v>04-08-010</v>
          </cell>
          <cell r="B212" t="str">
            <v>au11500</v>
          </cell>
          <cell r="C212" t="str">
            <v>Aux formaleta losa tradicional hasta h=3 m</v>
          </cell>
          <cell r="D212">
            <v>1.1000000000000001</v>
          </cell>
          <cell r="E212" t="str">
            <v>m2</v>
          </cell>
          <cell r="F212">
            <v>13817</v>
          </cell>
          <cell r="G212">
            <v>15199</v>
          </cell>
          <cell r="M212" t="str">
            <v>au</v>
          </cell>
        </row>
        <row r="213">
          <cell r="A213" t="str">
            <v>04-08-010</v>
          </cell>
          <cell r="B213" t="str">
            <v>au11110</v>
          </cell>
          <cell r="C213" t="str">
            <v>Aux formaleta lateral para bordes de losa h = 50 cm</v>
          </cell>
          <cell r="D213">
            <v>0.2</v>
          </cell>
          <cell r="E213" t="str">
            <v>m</v>
          </cell>
          <cell r="F213">
            <v>9353</v>
          </cell>
          <cell r="G213">
            <v>1871</v>
          </cell>
          <cell r="M213" t="str">
            <v>au</v>
          </cell>
        </row>
        <row r="214">
          <cell r="A214" t="str">
            <v>04-08-010</v>
          </cell>
          <cell r="B214" t="str">
            <v>au11200</v>
          </cell>
          <cell r="C214" t="str">
            <v>Aux desmoldante -separol-</v>
          </cell>
          <cell r="D214">
            <v>1.1000000000000001</v>
          </cell>
          <cell r="E214" t="str">
            <v>m2</v>
          </cell>
          <cell r="F214">
            <v>569</v>
          </cell>
          <cell r="G214">
            <v>626</v>
          </cell>
          <cell r="M214" t="str">
            <v>au</v>
          </cell>
        </row>
        <row r="215">
          <cell r="A215" t="str">
            <v>04-08-010</v>
          </cell>
          <cell r="B215" t="str">
            <v>eq22100</v>
          </cell>
          <cell r="C215" t="str">
            <v>Vibrador electrico</v>
          </cell>
          <cell r="D215">
            <v>1.3750000000000002E-2</v>
          </cell>
          <cell r="E215" t="str">
            <v>dia</v>
          </cell>
          <cell r="F215">
            <v>39894.372000000003</v>
          </cell>
          <cell r="G215">
            <v>549</v>
          </cell>
          <cell r="M215" t="str">
            <v>eq</v>
          </cell>
        </row>
        <row r="216">
          <cell r="A216" t="str">
            <v>04-08-010</v>
          </cell>
          <cell r="B216" t="str">
            <v>mo57400</v>
          </cell>
          <cell r="C216" t="str">
            <v>MO armado y vaciado losa</v>
          </cell>
          <cell r="D216">
            <v>1</v>
          </cell>
          <cell r="E216" t="str">
            <v>m2</v>
          </cell>
          <cell r="F216">
            <v>26000</v>
          </cell>
          <cell r="G216">
            <v>26000</v>
          </cell>
          <cell r="M216" t="str">
            <v>mo</v>
          </cell>
        </row>
        <row r="217">
          <cell r="A217" t="str">
            <v>04-08-010</v>
          </cell>
          <cell r="B217" t="str">
            <v>tp17900</v>
          </cell>
          <cell r="C217" t="str">
            <v>Transporte de equipo menor</v>
          </cell>
          <cell r="D217">
            <v>0.01</v>
          </cell>
          <cell r="E217" t="str">
            <v>vj</v>
          </cell>
          <cell r="F217">
            <v>144200</v>
          </cell>
          <cell r="G217">
            <v>1442</v>
          </cell>
          <cell r="M217" t="str">
            <v>tp</v>
          </cell>
        </row>
        <row r="218">
          <cell r="A218" t="str">
            <v>04-08-010</v>
          </cell>
          <cell r="B218" t="str">
            <v>mo17600</v>
          </cell>
          <cell r="C218" t="str">
            <v>MO transporte interno concreto</v>
          </cell>
          <cell r="D218">
            <v>0.11000000000000001</v>
          </cell>
          <cell r="E218" t="str">
            <v>m3</v>
          </cell>
          <cell r="F218">
            <v>6000</v>
          </cell>
          <cell r="G218">
            <v>660</v>
          </cell>
          <cell r="M218" t="str">
            <v>mo</v>
          </cell>
        </row>
        <row r="219">
          <cell r="A219" t="str">
            <v>04-08-010</v>
          </cell>
          <cell r="B219" t="str">
            <v>mt13900</v>
          </cell>
          <cell r="C219" t="str">
            <v>Elementos de consumo y protección</v>
          </cell>
          <cell r="D219">
            <v>26660</v>
          </cell>
          <cell r="E219" t="str">
            <v>%</v>
          </cell>
          <cell r="F219">
            <v>1.2455000000000001E-2</v>
          </cell>
          <cell r="G219">
            <v>333</v>
          </cell>
          <cell r="M219" t="str">
            <v>mt</v>
          </cell>
        </row>
        <row r="220">
          <cell r="A220" t="str">
            <v>04-08-010</v>
          </cell>
          <cell r="B220" t="str">
            <v>hm15100</v>
          </cell>
          <cell r="C220" t="str">
            <v>Herramienta y equipo menor</v>
          </cell>
          <cell r="D220">
            <v>26660</v>
          </cell>
          <cell r="E220" t="str">
            <v>%</v>
          </cell>
          <cell r="F220">
            <v>0.03</v>
          </cell>
          <cell r="G220">
            <v>800</v>
          </cell>
          <cell r="M220" t="str">
            <v>hm</v>
          </cell>
        </row>
        <row r="221">
          <cell r="A221">
            <v>0</v>
          </cell>
          <cell r="C221" t="str">
            <v>DIRECTO:  77,299 / M2</v>
          </cell>
          <cell r="E221">
            <v>0</v>
          </cell>
          <cell r="F221">
            <v>0</v>
          </cell>
          <cell r="G221">
            <v>0</v>
          </cell>
          <cell r="M221">
            <v>0</v>
          </cell>
        </row>
        <row r="222">
          <cell r="A222">
            <v>0</v>
          </cell>
          <cell r="C222">
            <v>0</v>
          </cell>
          <cell r="E222">
            <v>0</v>
          </cell>
          <cell r="F222">
            <v>0</v>
          </cell>
          <cell r="G222">
            <v>0</v>
          </cell>
          <cell r="M222">
            <v>0</v>
          </cell>
        </row>
        <row r="223">
          <cell r="A223" t="str">
            <v>04-08-200</v>
          </cell>
          <cell r="B223" t="str">
            <v>04-08-200</v>
          </cell>
          <cell r="C223" t="str">
            <v>VIGA DE AMARRE EN CONCRETO F'C 21 MPA SOBRE MUROS DE BLOQUE (0.20 M. x 0.20 M.)</v>
          </cell>
          <cell r="D223">
            <v>2</v>
          </cell>
          <cell r="E223" t="str">
            <v>M3</v>
          </cell>
          <cell r="F223">
            <v>0</v>
          </cell>
          <cell r="G223">
            <v>600357</v>
          </cell>
          <cell r="M223" t="e">
            <v>#N/A</v>
          </cell>
        </row>
        <row r="224">
          <cell r="A224" t="str">
            <v>04-08-200</v>
          </cell>
          <cell r="B224" t="str">
            <v>au10700</v>
          </cell>
          <cell r="C224" t="str">
            <v>Aux concreto 3000 psi -obra- 3/4"</v>
          </cell>
          <cell r="D224">
            <v>1.05</v>
          </cell>
          <cell r="E224" t="str">
            <v>m3</v>
          </cell>
          <cell r="F224">
            <v>271081</v>
          </cell>
          <cell r="G224">
            <v>284636</v>
          </cell>
          <cell r="M224" t="str">
            <v>au</v>
          </cell>
        </row>
        <row r="225">
          <cell r="A225" t="str">
            <v>04-08-200</v>
          </cell>
          <cell r="B225" t="str">
            <v>au10300</v>
          </cell>
          <cell r="C225" t="str">
            <v>Aux andamios metalicos tijera 2 cuerpos</v>
          </cell>
          <cell r="D225">
            <v>1</v>
          </cell>
          <cell r="E225" t="str">
            <v>dia</v>
          </cell>
          <cell r="F225">
            <v>2654</v>
          </cell>
          <cell r="G225">
            <v>2654</v>
          </cell>
          <cell r="M225" t="str">
            <v>au</v>
          </cell>
        </row>
        <row r="226">
          <cell r="A226" t="str">
            <v>04-08-200</v>
          </cell>
          <cell r="B226" t="str">
            <v>au11110</v>
          </cell>
          <cell r="C226" t="str">
            <v>Aux formaleta lateral para bordes de losa h = 50 cm</v>
          </cell>
          <cell r="D226">
            <v>12.499999999999998</v>
          </cell>
          <cell r="E226" t="str">
            <v>m</v>
          </cell>
          <cell r="F226">
            <v>9353</v>
          </cell>
          <cell r="G226">
            <v>116913</v>
          </cell>
          <cell r="M226" t="str">
            <v>au</v>
          </cell>
        </row>
        <row r="227">
          <cell r="A227" t="str">
            <v>04-08-200</v>
          </cell>
          <cell r="B227" t="str">
            <v>au11200</v>
          </cell>
          <cell r="C227" t="str">
            <v>Aux desmoldante -separol-</v>
          </cell>
          <cell r="D227">
            <v>9.9999999999999982</v>
          </cell>
          <cell r="E227" t="str">
            <v>m2</v>
          </cell>
          <cell r="F227">
            <v>569</v>
          </cell>
          <cell r="G227">
            <v>5690</v>
          </cell>
          <cell r="M227" t="str">
            <v>au</v>
          </cell>
        </row>
        <row r="228">
          <cell r="A228" t="str">
            <v>04-08-200</v>
          </cell>
          <cell r="B228" t="str">
            <v>eq22100</v>
          </cell>
          <cell r="C228" t="str">
            <v>Vibrador electrico</v>
          </cell>
          <cell r="D228">
            <v>0.13125000000000001</v>
          </cell>
          <cell r="E228" t="str">
            <v>dia</v>
          </cell>
          <cell r="F228">
            <v>39894.372000000003</v>
          </cell>
          <cell r="G228">
            <v>5237</v>
          </cell>
          <cell r="M228" t="str">
            <v>eq</v>
          </cell>
        </row>
        <row r="229">
          <cell r="A229" t="str">
            <v>04-08-200</v>
          </cell>
          <cell r="B229" t="str">
            <v>mo57500</v>
          </cell>
          <cell r="C229" t="str">
            <v>MO armado y vaciado vigas aéreas</v>
          </cell>
          <cell r="D229">
            <v>1</v>
          </cell>
          <cell r="E229" t="str">
            <v>m3</v>
          </cell>
          <cell r="F229">
            <v>170000</v>
          </cell>
          <cell r="G229">
            <v>170000</v>
          </cell>
          <cell r="M229" t="str">
            <v>mo</v>
          </cell>
        </row>
        <row r="230">
          <cell r="A230" t="str">
            <v>04-08-200</v>
          </cell>
          <cell r="B230" t="str">
            <v>tp17900</v>
          </cell>
          <cell r="C230" t="str">
            <v>Transporte de equipo menor</v>
          </cell>
          <cell r="D230">
            <v>0.01</v>
          </cell>
          <cell r="E230" t="str">
            <v>vj</v>
          </cell>
          <cell r="F230">
            <v>144200</v>
          </cell>
          <cell r="G230">
            <v>1442</v>
          </cell>
          <cell r="M230" t="str">
            <v>tp</v>
          </cell>
        </row>
        <row r="231">
          <cell r="A231" t="str">
            <v>04-08-200</v>
          </cell>
          <cell r="B231" t="str">
            <v>mo17600</v>
          </cell>
          <cell r="C231" t="str">
            <v>MO transporte interno concreto</v>
          </cell>
          <cell r="D231">
            <v>1.05</v>
          </cell>
          <cell r="E231" t="str">
            <v>m3</v>
          </cell>
          <cell r="F231">
            <v>6000</v>
          </cell>
          <cell r="G231">
            <v>6300</v>
          </cell>
          <cell r="M231" t="str">
            <v>mo</v>
          </cell>
        </row>
        <row r="232">
          <cell r="A232" t="str">
            <v>04-08-200</v>
          </cell>
          <cell r="B232" t="str">
            <v>mt13900</v>
          </cell>
          <cell r="C232" t="str">
            <v>Elementos de consumo y protección</v>
          </cell>
          <cell r="D232">
            <v>176300</v>
          </cell>
          <cell r="E232" t="str">
            <v>%</v>
          </cell>
          <cell r="F232">
            <v>1.2455000000000001E-2</v>
          </cell>
          <cell r="G232">
            <v>2196</v>
          </cell>
          <cell r="M232" t="str">
            <v>mt</v>
          </cell>
        </row>
        <row r="233">
          <cell r="A233" t="str">
            <v>04-08-200</v>
          </cell>
          <cell r="B233" t="str">
            <v>hm15100</v>
          </cell>
          <cell r="C233" t="str">
            <v>Herramienta y equipo menor</v>
          </cell>
          <cell r="D233">
            <v>176300</v>
          </cell>
          <cell r="E233" t="str">
            <v>%</v>
          </cell>
          <cell r="F233">
            <v>0.03</v>
          </cell>
          <cell r="G233">
            <v>5289</v>
          </cell>
          <cell r="M233" t="str">
            <v>hm</v>
          </cell>
        </row>
        <row r="234">
          <cell r="A234">
            <v>0</v>
          </cell>
          <cell r="C234" t="str">
            <v>DIRECTO:  600,357 / M3</v>
          </cell>
          <cell r="E234">
            <v>0</v>
          </cell>
          <cell r="F234">
            <v>0</v>
          </cell>
          <cell r="G234">
            <v>0</v>
          </cell>
          <cell r="M234">
            <v>0</v>
          </cell>
        </row>
        <row r="235">
          <cell r="A235">
            <v>0</v>
          </cell>
          <cell r="C235">
            <v>0</v>
          </cell>
          <cell r="E235">
            <v>0</v>
          </cell>
          <cell r="F235">
            <v>0</v>
          </cell>
          <cell r="G235">
            <v>0</v>
          </cell>
          <cell r="M235">
            <v>0</v>
          </cell>
        </row>
        <row r="236">
          <cell r="A236" t="str">
            <v>04-10-010</v>
          </cell>
          <cell r="B236" t="str">
            <v>04-10-010</v>
          </cell>
          <cell r="C236" t="str">
            <v>ESCALERAS EN CONCRETO VISTO F'C 21 MPA. INCLUYE LOSETA VIGAS DESCOLGADAS EN DESCANSOS.</v>
          </cell>
          <cell r="D236">
            <v>9</v>
          </cell>
          <cell r="E236" t="str">
            <v>M3</v>
          </cell>
          <cell r="F236">
            <v>0</v>
          </cell>
          <cell r="G236">
            <v>598324</v>
          </cell>
          <cell r="M236" t="e">
            <v>#N/A</v>
          </cell>
        </row>
        <row r="237">
          <cell r="A237" t="str">
            <v>04-10-010</v>
          </cell>
          <cell r="B237" t="str">
            <v>au10700</v>
          </cell>
          <cell r="C237" t="str">
            <v>Aux concreto 3000 psi -obra- 3/4"</v>
          </cell>
          <cell r="D237">
            <v>1.05</v>
          </cell>
          <cell r="E237" t="str">
            <v>m3</v>
          </cell>
          <cell r="F237">
            <v>271081</v>
          </cell>
          <cell r="G237">
            <v>284636</v>
          </cell>
          <cell r="M237" t="str">
            <v>au</v>
          </cell>
        </row>
        <row r="238">
          <cell r="A238" t="str">
            <v>04-10-010</v>
          </cell>
          <cell r="B238" t="str">
            <v>eq20500</v>
          </cell>
          <cell r="C238" t="str">
            <v>Tabla comun - ml</v>
          </cell>
          <cell r="D238">
            <v>7.5</v>
          </cell>
          <cell r="E238" t="str">
            <v>m</v>
          </cell>
          <cell r="F238">
            <v>3400</v>
          </cell>
          <cell r="G238">
            <v>25500</v>
          </cell>
          <cell r="M238" t="str">
            <v>eq</v>
          </cell>
        </row>
        <row r="239">
          <cell r="A239" t="str">
            <v>04-10-010</v>
          </cell>
          <cell r="B239" t="str">
            <v>eq22500</v>
          </cell>
          <cell r="C239" t="str">
            <v>Media telera 1.35*0.45</v>
          </cell>
          <cell r="D239">
            <v>5.3999999999999999E-2</v>
          </cell>
          <cell r="E239" t="str">
            <v>dia</v>
          </cell>
          <cell r="F239">
            <v>283.03999999999996</v>
          </cell>
          <cell r="G239">
            <v>16</v>
          </cell>
          <cell r="M239" t="str">
            <v>eq</v>
          </cell>
        </row>
        <row r="240">
          <cell r="A240" t="str">
            <v>04-10-010</v>
          </cell>
          <cell r="B240" t="str">
            <v>eq22100</v>
          </cell>
          <cell r="C240" t="str">
            <v>Vibrador electrico</v>
          </cell>
          <cell r="D240">
            <v>0.5</v>
          </cell>
          <cell r="E240" t="str">
            <v>dia</v>
          </cell>
          <cell r="F240">
            <v>39894.372000000003</v>
          </cell>
          <cell r="G240">
            <v>19948</v>
          </cell>
          <cell r="M240" t="str">
            <v>eq</v>
          </cell>
        </row>
        <row r="241">
          <cell r="A241" t="str">
            <v>04-10-010</v>
          </cell>
          <cell r="B241" t="str">
            <v>mo80910</v>
          </cell>
          <cell r="C241" t="str">
            <v>MO armado y vaciado de escalas en concreto</v>
          </cell>
          <cell r="D241">
            <v>1</v>
          </cell>
          <cell r="E241" t="str">
            <v>m3</v>
          </cell>
          <cell r="F241">
            <v>251000</v>
          </cell>
          <cell r="G241">
            <v>251000</v>
          </cell>
          <cell r="M241" t="str">
            <v>mo</v>
          </cell>
        </row>
        <row r="242">
          <cell r="A242" t="str">
            <v>04-10-010</v>
          </cell>
          <cell r="B242" t="str">
            <v>mo17600</v>
          </cell>
          <cell r="C242" t="str">
            <v>MO transporte interno concreto</v>
          </cell>
          <cell r="D242">
            <v>1.05</v>
          </cell>
          <cell r="E242" t="str">
            <v>m3</v>
          </cell>
          <cell r="F242">
            <v>6000</v>
          </cell>
          <cell r="G242">
            <v>6300</v>
          </cell>
          <cell r="M242" t="str">
            <v>mo</v>
          </cell>
        </row>
        <row r="243">
          <cell r="A243" t="str">
            <v>04-10-010</v>
          </cell>
          <cell r="B243" t="str">
            <v>mt13900</v>
          </cell>
          <cell r="C243" t="str">
            <v>Elementos de consumo y protección</v>
          </cell>
          <cell r="D243">
            <v>257300</v>
          </cell>
          <cell r="E243" t="str">
            <v>%</v>
          </cell>
          <cell r="F243">
            <v>1.2455000000000001E-2</v>
          </cell>
          <cell r="G243">
            <v>3205</v>
          </cell>
          <cell r="M243" t="str">
            <v>mt</v>
          </cell>
        </row>
        <row r="244">
          <cell r="A244" t="str">
            <v>04-10-010</v>
          </cell>
          <cell r="B244" t="str">
            <v>hm15100</v>
          </cell>
          <cell r="C244" t="str">
            <v>Herramienta y equipo menor</v>
          </cell>
          <cell r="D244">
            <v>257300</v>
          </cell>
          <cell r="E244" t="str">
            <v>%</v>
          </cell>
          <cell r="F244">
            <v>0.03</v>
          </cell>
          <cell r="G244">
            <v>7719</v>
          </cell>
          <cell r="M244" t="str">
            <v>hm</v>
          </cell>
        </row>
        <row r="245">
          <cell r="A245">
            <v>0</v>
          </cell>
          <cell r="C245" t="str">
            <v>DIRECTO:  598,324 / M3</v>
          </cell>
          <cell r="E245">
            <v>0</v>
          </cell>
          <cell r="F245">
            <v>0</v>
          </cell>
          <cell r="G245">
            <v>0</v>
          </cell>
          <cell r="M245">
            <v>0</v>
          </cell>
        </row>
        <row r="246">
          <cell r="A246">
            <v>0</v>
          </cell>
          <cell r="B246" t="str">
            <v>05</v>
          </cell>
          <cell r="C246" t="str">
            <v>ACEROS Y ESTRUCTURAS METÁLICAS</v>
          </cell>
          <cell r="E246">
            <v>0</v>
          </cell>
          <cell r="F246">
            <v>0</v>
          </cell>
          <cell r="G246">
            <v>0</v>
          </cell>
          <cell r="M246" t="e">
            <v>#N/A</v>
          </cell>
        </row>
        <row r="247">
          <cell r="A247" t="str">
            <v>05-01-010</v>
          </cell>
          <cell r="B247" t="str">
            <v>05-01-010</v>
          </cell>
          <cell r="C247" t="str">
            <v>ACERO DE REFUERZO FY 420 MPA</v>
          </cell>
          <cell r="D247">
            <v>7008</v>
          </cell>
          <cell r="E247" t="str">
            <v>KG</v>
          </cell>
          <cell r="F247">
            <v>0</v>
          </cell>
          <cell r="G247">
            <v>3210</v>
          </cell>
          <cell r="M247" t="e">
            <v>#N/A</v>
          </cell>
        </row>
        <row r="248">
          <cell r="A248" t="str">
            <v>05-01-010</v>
          </cell>
          <cell r="B248" t="str">
            <v>mt24570</v>
          </cell>
          <cell r="C248" t="str">
            <v>Acero de refuerzo figurado</v>
          </cell>
          <cell r="D248">
            <v>1.03</v>
          </cell>
          <cell r="E248" t="str">
            <v>kg</v>
          </cell>
          <cell r="F248">
            <v>2668</v>
          </cell>
          <cell r="G248">
            <v>2749</v>
          </cell>
          <cell r="M248" t="str">
            <v>mt</v>
          </cell>
        </row>
        <row r="249">
          <cell r="A249" t="str">
            <v>05-01-010</v>
          </cell>
          <cell r="B249" t="str">
            <v>mt44400</v>
          </cell>
          <cell r="C249" t="str">
            <v>Alambre recocido (alambre cal 18)</v>
          </cell>
          <cell r="D249">
            <v>2.5000000000000001E-2</v>
          </cell>
          <cell r="E249" t="str">
            <v>kg</v>
          </cell>
          <cell r="F249">
            <v>4146.2111999999997</v>
          </cell>
          <cell r="G249">
            <v>104</v>
          </cell>
          <cell r="M249" t="str">
            <v>mt</v>
          </cell>
        </row>
        <row r="250">
          <cell r="A250" t="str">
            <v>05-01-010</v>
          </cell>
          <cell r="B250" t="str">
            <v>mo18400</v>
          </cell>
          <cell r="C250" t="str">
            <v>MO colocacion acero refuerzo</v>
          </cell>
          <cell r="D250">
            <v>1</v>
          </cell>
          <cell r="E250" t="str">
            <v>kg</v>
          </cell>
          <cell r="F250">
            <v>270</v>
          </cell>
          <cell r="G250">
            <v>270</v>
          </cell>
          <cell r="M250" t="str">
            <v>mo</v>
          </cell>
        </row>
        <row r="251">
          <cell r="A251" t="str">
            <v>05-01-010</v>
          </cell>
          <cell r="B251" t="str">
            <v>mo63100</v>
          </cell>
          <cell r="C251" t="str">
            <v>MO transporte interno hierro horizontal o vertical</v>
          </cell>
          <cell r="D251">
            <v>1</v>
          </cell>
          <cell r="E251" t="str">
            <v xml:space="preserve"> kg</v>
          </cell>
          <cell r="F251">
            <v>70.56</v>
          </cell>
          <cell r="G251">
            <v>71</v>
          </cell>
          <cell r="M251" t="str">
            <v>mo</v>
          </cell>
        </row>
        <row r="252">
          <cell r="A252" t="str">
            <v>05-01-010</v>
          </cell>
          <cell r="B252" t="str">
            <v>mt13900</v>
          </cell>
          <cell r="C252" t="str">
            <v>Elementos de consumo y protección</v>
          </cell>
          <cell r="D252">
            <v>341</v>
          </cell>
          <cell r="E252" t="str">
            <v>%</v>
          </cell>
          <cell r="F252">
            <v>1.2455000000000001E-2</v>
          </cell>
          <cell r="G252">
            <v>5</v>
          </cell>
          <cell r="M252" t="str">
            <v>mt</v>
          </cell>
        </row>
        <row r="253">
          <cell r="A253" t="str">
            <v>05-01-010</v>
          </cell>
          <cell r="B253" t="str">
            <v>hm15100</v>
          </cell>
          <cell r="C253" t="str">
            <v>Herramienta y equipo menor</v>
          </cell>
          <cell r="D253">
            <v>341</v>
          </cell>
          <cell r="E253" t="str">
            <v>%</v>
          </cell>
          <cell r="F253">
            <v>0.03</v>
          </cell>
          <cell r="G253">
            <v>11</v>
          </cell>
          <cell r="M253" t="str">
            <v>hm</v>
          </cell>
        </row>
        <row r="254">
          <cell r="A254">
            <v>0</v>
          </cell>
          <cell r="C254" t="str">
            <v>DIRECTO:  3,210 / KG</v>
          </cell>
          <cell r="D254" t="str">
            <v xml:space="preserve">  </v>
          </cell>
          <cell r="E254">
            <v>0</v>
          </cell>
          <cell r="F254">
            <v>0</v>
          </cell>
          <cell r="G254">
            <v>0</v>
          </cell>
          <cell r="M254">
            <v>0</v>
          </cell>
        </row>
        <row r="255">
          <cell r="A255">
            <v>0</v>
          </cell>
          <cell r="C255">
            <v>0</v>
          </cell>
          <cell r="E255">
            <v>0</v>
          </cell>
          <cell r="F255">
            <v>0</v>
          </cell>
          <cell r="G255">
            <v>0</v>
          </cell>
          <cell r="M255">
            <v>0</v>
          </cell>
        </row>
        <row r="256">
          <cell r="A256" t="str">
            <v>05-02-020</v>
          </cell>
          <cell r="B256" t="str">
            <v>05-02-020</v>
          </cell>
          <cell r="C256" t="str">
            <v>MALLA ELECTROSOLDADA U-221</v>
          </cell>
          <cell r="D256">
            <v>246</v>
          </cell>
          <cell r="E256" t="str">
            <v>M2</v>
          </cell>
          <cell r="F256">
            <v>0</v>
          </cell>
          <cell r="G256">
            <v>6797</v>
          </cell>
          <cell r="M256" t="e">
            <v>#N/A</v>
          </cell>
        </row>
        <row r="257">
          <cell r="A257" t="str">
            <v>05-02-020</v>
          </cell>
          <cell r="B257" t="str">
            <v>mt42830</v>
          </cell>
          <cell r="C257" t="str">
            <v>Malla electrosoldada U221</v>
          </cell>
          <cell r="D257">
            <v>1</v>
          </cell>
          <cell r="E257" t="str">
            <v>m2</v>
          </cell>
          <cell r="F257">
            <v>5895.5971631205666</v>
          </cell>
          <cell r="G257">
            <v>5896</v>
          </cell>
          <cell r="M257" t="str">
            <v>mt</v>
          </cell>
        </row>
        <row r="258">
          <cell r="A258" t="str">
            <v>05-02-020</v>
          </cell>
          <cell r="B258" t="str">
            <v>mt24200</v>
          </cell>
          <cell r="C258" t="str">
            <v>Alambre de amarrar</v>
          </cell>
          <cell r="D258">
            <v>2.5000000000000001E-2</v>
          </cell>
          <cell r="E258" t="str">
            <v>kg</v>
          </cell>
          <cell r="F258">
            <v>2441.7999999999997</v>
          </cell>
          <cell r="G258">
            <v>62</v>
          </cell>
          <cell r="M258" t="str">
            <v>mt</v>
          </cell>
        </row>
        <row r="259">
          <cell r="A259" t="str">
            <v>05-02-020</v>
          </cell>
          <cell r="B259" t="str">
            <v>mo44700</v>
          </cell>
          <cell r="C259" t="str">
            <v>MO colocacion malla electrosoldada</v>
          </cell>
          <cell r="D259">
            <v>1</v>
          </cell>
          <cell r="E259" t="str">
            <v>m2</v>
          </cell>
          <cell r="F259">
            <v>270</v>
          </cell>
          <cell r="G259">
            <v>270</v>
          </cell>
          <cell r="M259" t="str">
            <v>mo</v>
          </cell>
        </row>
        <row r="260">
          <cell r="A260" t="str">
            <v>05-02-020</v>
          </cell>
          <cell r="B260" t="str">
            <v>mo18410</v>
          </cell>
          <cell r="C260" t="str">
            <v>MO corte y figuracion</v>
          </cell>
          <cell r="D260">
            <v>2.13</v>
          </cell>
          <cell r="E260" t="str">
            <v>kg</v>
          </cell>
          <cell r="F260">
            <v>250</v>
          </cell>
          <cell r="G260">
            <v>533</v>
          </cell>
          <cell r="M260" t="str">
            <v>mo</v>
          </cell>
        </row>
        <row r="261">
          <cell r="A261" t="str">
            <v>05-02-020</v>
          </cell>
          <cell r="B261" t="str">
            <v>mt13900</v>
          </cell>
          <cell r="C261" t="str">
            <v>Elementos de consumo y protección</v>
          </cell>
          <cell r="D261">
            <v>803</v>
          </cell>
          <cell r="E261" t="str">
            <v>%</v>
          </cell>
          <cell r="F261">
            <v>1.2455000000000001E-2</v>
          </cell>
          <cell r="G261">
            <v>11</v>
          </cell>
          <cell r="M261" t="str">
            <v>mt</v>
          </cell>
        </row>
        <row r="262">
          <cell r="A262" t="str">
            <v>05-02-020</v>
          </cell>
          <cell r="B262" t="str">
            <v>hm15100</v>
          </cell>
          <cell r="C262" t="str">
            <v>Herramienta y equipo menor</v>
          </cell>
          <cell r="D262">
            <v>803</v>
          </cell>
          <cell r="E262" t="str">
            <v>%</v>
          </cell>
          <cell r="F262">
            <v>0.03</v>
          </cell>
          <cell r="G262">
            <v>25</v>
          </cell>
          <cell r="M262" t="str">
            <v>hm</v>
          </cell>
        </row>
        <row r="263">
          <cell r="A263">
            <v>0</v>
          </cell>
          <cell r="C263" t="str">
            <v>DIRECTO:  6,797 / M2</v>
          </cell>
          <cell r="D263" t="str">
            <v xml:space="preserve">  </v>
          </cell>
          <cell r="E263">
            <v>0</v>
          </cell>
          <cell r="F263">
            <v>0</v>
          </cell>
          <cell r="G263">
            <v>0</v>
          </cell>
          <cell r="M263">
            <v>0</v>
          </cell>
        </row>
        <row r="264">
          <cell r="A264">
            <v>0</v>
          </cell>
          <cell r="C264">
            <v>0</v>
          </cell>
          <cell r="E264">
            <v>0</v>
          </cell>
          <cell r="F264">
            <v>0</v>
          </cell>
          <cell r="G264">
            <v>0</v>
          </cell>
          <cell r="M264">
            <v>0</v>
          </cell>
        </row>
        <row r="265">
          <cell r="A265" t="str">
            <v>05-02-030</v>
          </cell>
          <cell r="B265" t="str">
            <v>05-02-030</v>
          </cell>
          <cell r="C265" t="str">
            <v>MALLA ELECTROSOLDADA D-84</v>
          </cell>
          <cell r="D265">
            <v>35</v>
          </cell>
          <cell r="E265" t="str">
            <v>M2</v>
          </cell>
          <cell r="F265">
            <v>0</v>
          </cell>
          <cell r="G265">
            <v>4299</v>
          </cell>
          <cell r="M265" t="e">
            <v>#N/A</v>
          </cell>
        </row>
        <row r="266">
          <cell r="A266" t="str">
            <v>05-02-030</v>
          </cell>
          <cell r="B266" t="str">
            <v>mt42815</v>
          </cell>
          <cell r="C266" t="str">
            <v>Malla electrosoldada D84</v>
          </cell>
          <cell r="D266">
            <v>1</v>
          </cell>
          <cell r="E266" t="str">
            <v>m2</v>
          </cell>
          <cell r="F266">
            <v>3610.8085106382969</v>
          </cell>
          <cell r="G266">
            <v>3611</v>
          </cell>
          <cell r="M266" t="str">
            <v>mt</v>
          </cell>
        </row>
        <row r="267">
          <cell r="A267" t="str">
            <v>05-02-030</v>
          </cell>
          <cell r="B267" t="str">
            <v>mt24200</v>
          </cell>
          <cell r="C267" t="str">
            <v>Alambre de amarrar</v>
          </cell>
          <cell r="D267">
            <v>2.5000000000000001E-2</v>
          </cell>
          <cell r="E267" t="str">
            <v>kg</v>
          </cell>
          <cell r="F267">
            <v>2441.7999999999997</v>
          </cell>
          <cell r="G267">
            <v>62</v>
          </cell>
          <cell r="M267" t="str">
            <v>mt</v>
          </cell>
        </row>
        <row r="268">
          <cell r="A268" t="str">
            <v>05-02-030</v>
          </cell>
          <cell r="B268" t="str">
            <v>mo44700</v>
          </cell>
          <cell r="C268" t="str">
            <v>MO colocacion malla electrosoldada</v>
          </cell>
          <cell r="D268">
            <v>1</v>
          </cell>
          <cell r="E268" t="str">
            <v>m2</v>
          </cell>
          <cell r="F268">
            <v>270</v>
          </cell>
          <cell r="G268">
            <v>270</v>
          </cell>
          <cell r="M268" t="str">
            <v>mo</v>
          </cell>
        </row>
        <row r="269">
          <cell r="A269" t="str">
            <v>05-02-030</v>
          </cell>
          <cell r="B269" t="str">
            <v>mo18410</v>
          </cell>
          <cell r="C269" t="str">
            <v>MO corte y figuracion</v>
          </cell>
          <cell r="D269">
            <v>1.32</v>
          </cell>
          <cell r="E269" t="str">
            <v>kg</v>
          </cell>
          <cell r="F269">
            <v>250</v>
          </cell>
          <cell r="G269">
            <v>330</v>
          </cell>
          <cell r="M269" t="str">
            <v>mo</v>
          </cell>
        </row>
        <row r="270">
          <cell r="A270" t="str">
            <v>05-02-030</v>
          </cell>
          <cell r="B270" t="str">
            <v>mt13900</v>
          </cell>
          <cell r="C270" t="str">
            <v>Elementos de consumo y protección</v>
          </cell>
          <cell r="D270">
            <v>600</v>
          </cell>
          <cell r="E270" t="str">
            <v>%</v>
          </cell>
          <cell r="F270">
            <v>1.2455000000000001E-2</v>
          </cell>
          <cell r="G270">
            <v>8</v>
          </cell>
          <cell r="M270" t="str">
            <v>mt</v>
          </cell>
        </row>
        <row r="271">
          <cell r="A271" t="str">
            <v>05-02-030</v>
          </cell>
          <cell r="B271" t="str">
            <v>hm15100</v>
          </cell>
          <cell r="C271" t="str">
            <v>Herramienta y equipo menor</v>
          </cell>
          <cell r="D271">
            <v>600</v>
          </cell>
          <cell r="E271" t="str">
            <v>%</v>
          </cell>
          <cell r="F271">
            <v>0.03</v>
          </cell>
          <cell r="G271">
            <v>18</v>
          </cell>
          <cell r="M271" t="str">
            <v>hm</v>
          </cell>
        </row>
        <row r="272">
          <cell r="A272">
            <v>0</v>
          </cell>
          <cell r="C272" t="str">
            <v>DIRECTO:  4,299 / M2</v>
          </cell>
          <cell r="D272" t="str">
            <v xml:space="preserve">  </v>
          </cell>
          <cell r="E272">
            <v>0</v>
          </cell>
          <cell r="F272">
            <v>0</v>
          </cell>
          <cell r="G272">
            <v>0</v>
          </cell>
          <cell r="M272">
            <v>0</v>
          </cell>
        </row>
        <row r="273">
          <cell r="A273">
            <v>0</v>
          </cell>
          <cell r="C273">
            <v>0</v>
          </cell>
          <cell r="E273">
            <v>0</v>
          </cell>
          <cell r="F273">
            <v>0</v>
          </cell>
          <cell r="G273">
            <v>0</v>
          </cell>
          <cell r="M273">
            <v>0</v>
          </cell>
        </row>
        <row r="274">
          <cell r="A274" t="str">
            <v>05-02-040</v>
          </cell>
          <cell r="B274" t="str">
            <v>05-02-040</v>
          </cell>
          <cell r="C274" t="str">
            <v>MALLA ELECTROSOLDADA D-188</v>
          </cell>
          <cell r="D274">
            <v>38</v>
          </cell>
          <cell r="E274" t="str">
            <v>M2</v>
          </cell>
          <cell r="F274">
            <v>0</v>
          </cell>
          <cell r="G274">
            <v>21392</v>
          </cell>
          <cell r="M274" t="e">
            <v>#N/A</v>
          </cell>
        </row>
        <row r="275">
          <cell r="A275" t="str">
            <v>05-02-040</v>
          </cell>
          <cell r="B275" t="str">
            <v>mt42825</v>
          </cell>
          <cell r="C275" t="str">
            <v>Malla electrosoldada D188</v>
          </cell>
          <cell r="D275">
            <v>2.5040650406504064</v>
          </cell>
          <cell r="E275" t="str">
            <v>m2</v>
          </cell>
          <cell r="F275">
            <v>8097.2113475177284</v>
          </cell>
          <cell r="G275">
            <v>20276</v>
          </cell>
          <cell r="M275" t="str">
            <v>mt</v>
          </cell>
        </row>
        <row r="276">
          <cell r="A276" t="str">
            <v>05-02-040</v>
          </cell>
          <cell r="B276" t="str">
            <v>mt24200</v>
          </cell>
          <cell r="C276" t="str">
            <v>Alambre de amarrar</v>
          </cell>
          <cell r="D276">
            <v>2.5000000000000001E-2</v>
          </cell>
          <cell r="E276" t="str">
            <v>kg</v>
          </cell>
          <cell r="F276">
            <v>2441.7999999999997</v>
          </cell>
          <cell r="G276">
            <v>62</v>
          </cell>
          <cell r="M276" t="str">
            <v>mt</v>
          </cell>
        </row>
        <row r="277">
          <cell r="A277" t="str">
            <v>05-02-040</v>
          </cell>
          <cell r="B277" t="str">
            <v>mo44700</v>
          </cell>
          <cell r="C277" t="str">
            <v>MO colocacion malla electrosoldada</v>
          </cell>
          <cell r="D277">
            <v>1</v>
          </cell>
          <cell r="E277" t="str">
            <v>m2</v>
          </cell>
          <cell r="F277">
            <v>270</v>
          </cell>
          <cell r="G277">
            <v>270</v>
          </cell>
          <cell r="M277" t="str">
            <v>mo</v>
          </cell>
        </row>
        <row r="278">
          <cell r="A278" t="str">
            <v>05-02-040</v>
          </cell>
          <cell r="B278" t="str">
            <v>mo18410</v>
          </cell>
          <cell r="C278" t="str">
            <v>MO corte y figuracion</v>
          </cell>
          <cell r="D278">
            <v>2.96</v>
          </cell>
          <cell r="E278" t="str">
            <v>kg</v>
          </cell>
          <cell r="F278">
            <v>250</v>
          </cell>
          <cell r="G278">
            <v>740</v>
          </cell>
          <cell r="M278" t="str">
            <v>mo</v>
          </cell>
        </row>
        <row r="279">
          <cell r="A279" t="str">
            <v>05-02-040</v>
          </cell>
          <cell r="B279" t="str">
            <v>mt13900</v>
          </cell>
          <cell r="C279" t="str">
            <v>Elementos de consumo y protección</v>
          </cell>
          <cell r="D279">
            <v>1010</v>
          </cell>
          <cell r="E279" t="str">
            <v>%</v>
          </cell>
          <cell r="F279">
            <v>1.2455000000000001E-2</v>
          </cell>
          <cell r="G279">
            <v>13</v>
          </cell>
          <cell r="M279" t="str">
            <v>mt</v>
          </cell>
        </row>
        <row r="280">
          <cell r="A280" t="str">
            <v>05-02-040</v>
          </cell>
          <cell r="B280" t="str">
            <v>hm15100</v>
          </cell>
          <cell r="C280" t="str">
            <v>Herramienta y equipo menor</v>
          </cell>
          <cell r="D280">
            <v>1010</v>
          </cell>
          <cell r="E280" t="str">
            <v>%</v>
          </cell>
          <cell r="F280">
            <v>0.03</v>
          </cell>
          <cell r="G280">
            <v>31</v>
          </cell>
          <cell r="M280" t="str">
            <v>hm</v>
          </cell>
        </row>
        <row r="281">
          <cell r="A281">
            <v>0</v>
          </cell>
          <cell r="C281" t="str">
            <v>DIRECTO:  21,392 / M2</v>
          </cell>
          <cell r="D281" t="str">
            <v xml:space="preserve">  </v>
          </cell>
          <cell r="E281">
            <v>0</v>
          </cell>
          <cell r="F281">
            <v>0</v>
          </cell>
          <cell r="G281">
            <v>0</v>
          </cell>
          <cell r="M281">
            <v>0</v>
          </cell>
        </row>
        <row r="282">
          <cell r="A282">
            <v>0</v>
          </cell>
          <cell r="C282">
            <v>0</v>
          </cell>
          <cell r="E282">
            <v>0</v>
          </cell>
          <cell r="F282">
            <v>0</v>
          </cell>
          <cell r="G282">
            <v>0</v>
          </cell>
          <cell r="M282">
            <v>0</v>
          </cell>
        </row>
        <row r="283">
          <cell r="A283" t="str">
            <v>05-03-100</v>
          </cell>
          <cell r="B283" t="str">
            <v>05-03-100</v>
          </cell>
          <cell r="C283" t="str">
            <v>LOSA EN LAMINA COLABORANTE. STEELDECK 2" CAL. 20 O EQUIVALENTE, CONCRETO F'C 21 MPA E: 0.12 M. Y CONECTORES</v>
          </cell>
          <cell r="D283">
            <v>73</v>
          </cell>
          <cell r="E283" t="str">
            <v>M2</v>
          </cell>
          <cell r="F283">
            <v>0</v>
          </cell>
          <cell r="G283">
            <v>114275</v>
          </cell>
          <cell r="M283" t="e">
            <v>#N/A</v>
          </cell>
        </row>
        <row r="284">
          <cell r="A284" t="str">
            <v>05-03-100</v>
          </cell>
          <cell r="B284" t="str">
            <v>au10700</v>
          </cell>
          <cell r="C284" t="str">
            <v>Aux concreto 3000 psi -obra- 3/4"</v>
          </cell>
          <cell r="D284">
            <v>0.126</v>
          </cell>
          <cell r="E284" t="str">
            <v>m3</v>
          </cell>
          <cell r="F284">
            <v>271081</v>
          </cell>
          <cell r="G284">
            <v>34157</v>
          </cell>
          <cell r="M284" t="str">
            <v>au</v>
          </cell>
        </row>
        <row r="285">
          <cell r="A285" t="str">
            <v>05-03-100</v>
          </cell>
          <cell r="B285" t="str">
            <v>mt121210</v>
          </cell>
          <cell r="C285" t="str">
            <v>Corpalosa cal 20 2"</v>
          </cell>
          <cell r="D285">
            <v>1</v>
          </cell>
          <cell r="E285" t="str">
            <v>m2</v>
          </cell>
          <cell r="F285">
            <v>46905</v>
          </cell>
          <cell r="G285">
            <v>46905</v>
          </cell>
          <cell r="M285" t="str">
            <v>mt</v>
          </cell>
        </row>
        <row r="286">
          <cell r="A286" t="str">
            <v>05-03-100</v>
          </cell>
          <cell r="B286" t="str">
            <v>au11500</v>
          </cell>
          <cell r="C286" t="str">
            <v>Aux formaleta losa tradicional hasta h=3 m</v>
          </cell>
          <cell r="D286">
            <v>0.3</v>
          </cell>
          <cell r="E286" t="str">
            <v>m2</v>
          </cell>
          <cell r="F286">
            <v>13817</v>
          </cell>
          <cell r="G286">
            <v>4146</v>
          </cell>
          <cell r="M286" t="str">
            <v>au</v>
          </cell>
        </row>
        <row r="287">
          <cell r="A287" t="str">
            <v>05-03-100</v>
          </cell>
          <cell r="B287" t="str">
            <v>au11100</v>
          </cell>
          <cell r="C287" t="str">
            <v>Aux formaleta lateral</v>
          </cell>
          <cell r="D287">
            <v>0.1</v>
          </cell>
          <cell r="E287" t="str">
            <v>m</v>
          </cell>
          <cell r="F287">
            <v>4770</v>
          </cell>
          <cell r="G287">
            <v>477</v>
          </cell>
          <cell r="M287" t="str">
            <v>au</v>
          </cell>
        </row>
        <row r="288">
          <cell r="A288" t="str">
            <v>05-03-100</v>
          </cell>
          <cell r="B288" t="str">
            <v>mo17600</v>
          </cell>
          <cell r="C288" t="str">
            <v>MO transporte interno concreto</v>
          </cell>
          <cell r="D288">
            <v>0.126</v>
          </cell>
          <cell r="E288" t="str">
            <v>m3</v>
          </cell>
          <cell r="F288">
            <v>6000</v>
          </cell>
          <cell r="G288">
            <v>756</v>
          </cell>
          <cell r="M288" t="str">
            <v>mo</v>
          </cell>
        </row>
        <row r="289">
          <cell r="A289" t="str">
            <v>05-03-100</v>
          </cell>
          <cell r="B289" t="str">
            <v>au10000</v>
          </cell>
          <cell r="C289" t="str">
            <v>Aux MO ayudante</v>
          </cell>
          <cell r="D289">
            <v>3</v>
          </cell>
          <cell r="E289" t="str">
            <v>hr</v>
          </cell>
          <cell r="F289">
            <v>5080</v>
          </cell>
          <cell r="G289">
            <v>15240</v>
          </cell>
          <cell r="M289" t="str">
            <v>mo</v>
          </cell>
        </row>
        <row r="290">
          <cell r="A290" t="str">
            <v>05-03-100</v>
          </cell>
          <cell r="B290" t="str">
            <v>au10100</v>
          </cell>
          <cell r="C290" t="str">
            <v>Aux MO oficial obra negra</v>
          </cell>
          <cell r="D290">
            <v>1.5</v>
          </cell>
          <cell r="E290" t="str">
            <v>hr</v>
          </cell>
          <cell r="F290">
            <v>7619</v>
          </cell>
          <cell r="G290">
            <v>11429</v>
          </cell>
          <cell r="M290" t="str">
            <v>mo</v>
          </cell>
        </row>
        <row r="291">
          <cell r="A291" t="str">
            <v>05-03-100</v>
          </cell>
          <cell r="B291" t="str">
            <v>mt13900</v>
          </cell>
          <cell r="C291" t="str">
            <v>Elementos de consumo y protección</v>
          </cell>
          <cell r="D291">
            <v>27425</v>
          </cell>
          <cell r="E291" t="str">
            <v>%</v>
          </cell>
          <cell r="F291">
            <v>1.2455000000000001E-2</v>
          </cell>
          <cell r="G291">
            <v>342</v>
          </cell>
          <cell r="M291" t="str">
            <v>mt</v>
          </cell>
        </row>
        <row r="292">
          <cell r="A292" t="str">
            <v>05-03-100</v>
          </cell>
          <cell r="B292" t="str">
            <v>hm15100</v>
          </cell>
          <cell r="C292" t="str">
            <v>Herramienta y equipo menor</v>
          </cell>
          <cell r="D292">
            <v>27425</v>
          </cell>
          <cell r="E292" t="str">
            <v>%</v>
          </cell>
          <cell r="F292">
            <v>0.03</v>
          </cell>
          <cell r="G292">
            <v>823</v>
          </cell>
          <cell r="M292" t="str">
            <v>hm</v>
          </cell>
        </row>
        <row r="293">
          <cell r="A293">
            <v>0</v>
          </cell>
          <cell r="C293" t="str">
            <v>DIRECTO:  114,275 / M2</v>
          </cell>
          <cell r="D293" t="str">
            <v xml:space="preserve">  </v>
          </cell>
          <cell r="E293">
            <v>0</v>
          </cell>
          <cell r="F293">
            <v>0</v>
          </cell>
          <cell r="G293">
            <v>0</v>
          </cell>
          <cell r="M293">
            <v>0</v>
          </cell>
        </row>
        <row r="294">
          <cell r="A294">
            <v>0</v>
          </cell>
          <cell r="C294">
            <v>0</v>
          </cell>
          <cell r="E294">
            <v>0</v>
          </cell>
          <cell r="F294">
            <v>0</v>
          </cell>
          <cell r="G294">
            <v>0</v>
          </cell>
          <cell r="M294">
            <v>0</v>
          </cell>
        </row>
        <row r="295">
          <cell r="A295" t="str">
            <v>05-03-200</v>
          </cell>
          <cell r="B295" t="str">
            <v>05-03-200</v>
          </cell>
          <cell r="C295" t="str">
            <v>ESTRUCTURA METALICA DE ESCALAS DE ACCESO A SONIDO</v>
          </cell>
          <cell r="D295">
            <v>1000</v>
          </cell>
          <cell r="E295" t="str">
            <v>KG</v>
          </cell>
          <cell r="F295">
            <v>0</v>
          </cell>
          <cell r="G295">
            <v>10030</v>
          </cell>
          <cell r="M295" t="e">
            <v>#N/A</v>
          </cell>
        </row>
        <row r="296">
          <cell r="A296" t="str">
            <v>05-03-200</v>
          </cell>
          <cell r="B296" t="str">
            <v>pv10060</v>
          </cell>
          <cell r="C296" t="str">
            <v>Provision para estructura metalica escalas</v>
          </cell>
          <cell r="D296">
            <v>1</v>
          </cell>
          <cell r="E296" t="str">
            <v>kg</v>
          </cell>
          <cell r="F296">
            <v>10029.359999999999</v>
          </cell>
          <cell r="G296">
            <v>10030</v>
          </cell>
          <cell r="M296" t="str">
            <v>pv</v>
          </cell>
        </row>
        <row r="297">
          <cell r="A297" t="str">
            <v>05-03-200</v>
          </cell>
          <cell r="B297" t="str">
            <v>mt13900</v>
          </cell>
          <cell r="C297" t="str">
            <v>Elementos de consumo y protección</v>
          </cell>
          <cell r="D297">
            <v>0</v>
          </cell>
          <cell r="E297" t="str">
            <v>%</v>
          </cell>
          <cell r="F297">
            <v>1.2455000000000001E-2</v>
          </cell>
          <cell r="G297">
            <v>0</v>
          </cell>
          <cell r="M297" t="str">
            <v>mt</v>
          </cell>
        </row>
        <row r="298">
          <cell r="A298" t="str">
            <v>05-03-200</v>
          </cell>
          <cell r="B298" t="str">
            <v>hm15100</v>
          </cell>
          <cell r="C298" t="str">
            <v>Herramienta y equipo menor</v>
          </cell>
          <cell r="D298">
            <v>0</v>
          </cell>
          <cell r="E298" t="str">
            <v>%</v>
          </cell>
          <cell r="F298">
            <v>0.03</v>
          </cell>
          <cell r="G298">
            <v>0</v>
          </cell>
          <cell r="M298" t="str">
            <v>hm</v>
          </cell>
        </row>
        <row r="299">
          <cell r="A299">
            <v>0</v>
          </cell>
          <cell r="C299" t="str">
            <v>DIRECTO:  10,030 / KG</v>
          </cell>
          <cell r="D299" t="str">
            <v xml:space="preserve">  </v>
          </cell>
          <cell r="E299">
            <v>0</v>
          </cell>
          <cell r="F299">
            <v>0</v>
          </cell>
          <cell r="G299">
            <v>0</v>
          </cell>
          <cell r="M299">
            <v>0</v>
          </cell>
        </row>
        <row r="300">
          <cell r="A300">
            <v>0</v>
          </cell>
          <cell r="C300">
            <v>0</v>
          </cell>
          <cell r="E300">
            <v>0</v>
          </cell>
          <cell r="F300">
            <v>0</v>
          </cell>
          <cell r="G300">
            <v>0</v>
          </cell>
          <cell r="M300">
            <v>0</v>
          </cell>
        </row>
        <row r="301">
          <cell r="A301" t="str">
            <v>05-03-210</v>
          </cell>
          <cell r="B301" t="str">
            <v>05-03-210</v>
          </cell>
          <cell r="C301" t="str">
            <v>CERCHAS METALICAS PARA GRADERIAS EN SEGUNDO PISO</v>
          </cell>
          <cell r="D301">
            <v>2230</v>
          </cell>
          <cell r="E301" t="str">
            <v>KG</v>
          </cell>
          <cell r="F301">
            <v>0</v>
          </cell>
          <cell r="G301">
            <v>10030</v>
          </cell>
          <cell r="M301" t="e">
            <v>#N/A</v>
          </cell>
        </row>
        <row r="302">
          <cell r="A302" t="str">
            <v>05-03-210</v>
          </cell>
          <cell r="B302" t="str">
            <v>pv10070</v>
          </cell>
          <cell r="C302" t="str">
            <v>Provision para cerchas metalicas</v>
          </cell>
          <cell r="D302">
            <v>1</v>
          </cell>
          <cell r="E302" t="str">
            <v>kg</v>
          </cell>
          <cell r="F302">
            <v>10029.359999999999</v>
          </cell>
          <cell r="G302">
            <v>10030</v>
          </cell>
          <cell r="M302" t="str">
            <v>pv</v>
          </cell>
        </row>
        <row r="303">
          <cell r="A303" t="str">
            <v>05-03-210</v>
          </cell>
          <cell r="B303" t="str">
            <v>mt13900</v>
          </cell>
          <cell r="C303" t="str">
            <v>Elementos de consumo y protección</v>
          </cell>
          <cell r="D303">
            <v>0</v>
          </cell>
          <cell r="E303" t="str">
            <v>%</v>
          </cell>
          <cell r="F303">
            <v>1.2455000000000001E-2</v>
          </cell>
          <cell r="G303">
            <v>0</v>
          </cell>
          <cell r="M303" t="str">
            <v>mt</v>
          </cell>
        </row>
        <row r="304">
          <cell r="A304" t="str">
            <v>05-03-210</v>
          </cell>
          <cell r="B304" t="str">
            <v>hm15100</v>
          </cell>
          <cell r="C304" t="str">
            <v>Herramienta y equipo menor</v>
          </cell>
          <cell r="D304">
            <v>0</v>
          </cell>
          <cell r="E304" t="str">
            <v>%</v>
          </cell>
          <cell r="F304">
            <v>0.03</v>
          </cell>
          <cell r="G304">
            <v>0</v>
          </cell>
          <cell r="M304" t="str">
            <v>hm</v>
          </cell>
        </row>
        <row r="305">
          <cell r="A305">
            <v>0</v>
          </cell>
          <cell r="C305" t="str">
            <v>DIRECTO:  10,030 / KG</v>
          </cell>
          <cell r="D305" t="str">
            <v xml:space="preserve">  </v>
          </cell>
          <cell r="E305">
            <v>0</v>
          </cell>
          <cell r="F305">
            <v>0</v>
          </cell>
          <cell r="G305">
            <v>0</v>
          </cell>
          <cell r="M305">
            <v>0</v>
          </cell>
        </row>
        <row r="306">
          <cell r="A306">
            <v>0</v>
          </cell>
          <cell r="C306">
            <v>0</v>
          </cell>
          <cell r="E306">
            <v>0</v>
          </cell>
          <cell r="F306">
            <v>0</v>
          </cell>
          <cell r="G306">
            <v>0</v>
          </cell>
          <cell r="M306">
            <v>0</v>
          </cell>
        </row>
        <row r="307">
          <cell r="A307" t="str">
            <v>05-03-220</v>
          </cell>
          <cell r="B307" t="str">
            <v>05-03-220</v>
          </cell>
          <cell r="C307" t="str">
            <v>VIGAS METALICAS IPE200 PARA SOPORTE LOSA CUARTO DE PROYECCION</v>
          </cell>
          <cell r="D307">
            <v>730</v>
          </cell>
          <cell r="E307" t="str">
            <v>KG</v>
          </cell>
          <cell r="F307">
            <v>0</v>
          </cell>
          <cell r="G307">
            <v>10030</v>
          </cell>
          <cell r="M307" t="e">
            <v>#N/A</v>
          </cell>
        </row>
        <row r="308">
          <cell r="A308" t="str">
            <v>05-03-220</v>
          </cell>
          <cell r="B308" t="str">
            <v>pv10080</v>
          </cell>
          <cell r="C308" t="str">
            <v>Provision para vigas metalicas cuarto proyeccion</v>
          </cell>
          <cell r="D308">
            <v>1</v>
          </cell>
          <cell r="E308" t="str">
            <v>kg</v>
          </cell>
          <cell r="F308">
            <v>10029.359999999999</v>
          </cell>
          <cell r="G308">
            <v>10030</v>
          </cell>
          <cell r="M308" t="str">
            <v>pv</v>
          </cell>
        </row>
        <row r="309">
          <cell r="A309" t="str">
            <v>05-03-220</v>
          </cell>
          <cell r="B309" t="str">
            <v>mt13900</v>
          </cell>
          <cell r="C309" t="str">
            <v>Elementos de consumo y protección</v>
          </cell>
          <cell r="D309">
            <v>0</v>
          </cell>
          <cell r="E309" t="str">
            <v>%</v>
          </cell>
          <cell r="F309">
            <v>1.2455000000000001E-2</v>
          </cell>
          <cell r="G309">
            <v>0</v>
          </cell>
          <cell r="M309" t="str">
            <v>mt</v>
          </cell>
        </row>
        <row r="310">
          <cell r="A310" t="str">
            <v>05-03-220</v>
          </cell>
          <cell r="B310" t="str">
            <v>hm15100</v>
          </cell>
          <cell r="C310" t="str">
            <v>Herramienta y equipo menor</v>
          </cell>
          <cell r="D310">
            <v>0</v>
          </cell>
          <cell r="E310" t="str">
            <v>%</v>
          </cell>
          <cell r="F310">
            <v>0.03</v>
          </cell>
          <cell r="G310">
            <v>0</v>
          </cell>
          <cell r="M310" t="str">
            <v>hm</v>
          </cell>
        </row>
        <row r="311">
          <cell r="A311">
            <v>0</v>
          </cell>
          <cell r="C311" t="str">
            <v>DIRECTO:  10,030 / KG</v>
          </cell>
          <cell r="D311" t="str">
            <v xml:space="preserve">  </v>
          </cell>
          <cell r="E311">
            <v>0</v>
          </cell>
          <cell r="F311">
            <v>0</v>
          </cell>
          <cell r="G311">
            <v>0</v>
          </cell>
          <cell r="M311">
            <v>0</v>
          </cell>
        </row>
        <row r="312">
          <cell r="A312">
            <v>0</v>
          </cell>
          <cell r="C312">
            <v>0</v>
          </cell>
          <cell r="E312">
            <v>0</v>
          </cell>
          <cell r="F312">
            <v>0</v>
          </cell>
          <cell r="G312">
            <v>0</v>
          </cell>
          <cell r="M312">
            <v>0</v>
          </cell>
        </row>
        <row r="313">
          <cell r="A313" t="str">
            <v>05-03-230</v>
          </cell>
          <cell r="B313" t="str">
            <v>05-03-230</v>
          </cell>
          <cell r="C313" t="str">
            <v>VIGAS METALICAS IPE200, IPE240 Y TUBULARES PTEC 5" x 5" x 4.5 MM. PARA SOPORTE PISO MADERA CUARTO DE SONIDO</v>
          </cell>
          <cell r="D313">
            <v>348</v>
          </cell>
          <cell r="E313" t="str">
            <v>KG</v>
          </cell>
          <cell r="F313">
            <v>0</v>
          </cell>
          <cell r="G313">
            <v>10030</v>
          </cell>
          <cell r="M313" t="e">
            <v>#N/A</v>
          </cell>
        </row>
        <row r="314">
          <cell r="A314" t="str">
            <v>05-03-230</v>
          </cell>
          <cell r="B314" t="str">
            <v>pv10090</v>
          </cell>
          <cell r="C314" t="str">
            <v>Provision para vigas metalicas cuarto sonido</v>
          </cell>
          <cell r="D314">
            <v>1</v>
          </cell>
          <cell r="E314" t="str">
            <v>kg</v>
          </cell>
          <cell r="F314">
            <v>10029.359999999999</v>
          </cell>
          <cell r="G314">
            <v>10030</v>
          </cell>
          <cell r="M314" t="str">
            <v>pv</v>
          </cell>
        </row>
        <row r="315">
          <cell r="A315" t="str">
            <v>05-03-230</v>
          </cell>
          <cell r="B315" t="str">
            <v>mt13900</v>
          </cell>
          <cell r="C315" t="str">
            <v>Elementos de consumo y protección</v>
          </cell>
          <cell r="D315">
            <v>0</v>
          </cell>
          <cell r="E315" t="str">
            <v>%</v>
          </cell>
          <cell r="F315">
            <v>1.2455000000000001E-2</v>
          </cell>
          <cell r="G315">
            <v>0</v>
          </cell>
          <cell r="M315" t="str">
            <v>mt</v>
          </cell>
        </row>
        <row r="316">
          <cell r="A316" t="str">
            <v>05-03-230</v>
          </cell>
          <cell r="B316" t="str">
            <v>hm15100</v>
          </cell>
          <cell r="C316" t="str">
            <v>Herramienta y equipo menor</v>
          </cell>
          <cell r="D316">
            <v>0</v>
          </cell>
          <cell r="E316" t="str">
            <v>%</v>
          </cell>
          <cell r="F316">
            <v>0.03</v>
          </cell>
          <cell r="G316">
            <v>0</v>
          </cell>
          <cell r="M316" t="str">
            <v>hm</v>
          </cell>
        </row>
        <row r="317">
          <cell r="A317">
            <v>0</v>
          </cell>
          <cell r="C317" t="str">
            <v>DIRECTO:  10,030 / KG</v>
          </cell>
          <cell r="D317" t="str">
            <v xml:space="preserve">  </v>
          </cell>
          <cell r="E317">
            <v>0</v>
          </cell>
          <cell r="F317">
            <v>0</v>
          </cell>
          <cell r="G317">
            <v>0</v>
          </cell>
          <cell r="M317">
            <v>0</v>
          </cell>
        </row>
        <row r="318">
          <cell r="A318">
            <v>0</v>
          </cell>
          <cell r="C318">
            <v>0</v>
          </cell>
          <cell r="E318">
            <v>0</v>
          </cell>
          <cell r="F318">
            <v>0</v>
          </cell>
          <cell r="G318">
            <v>0</v>
          </cell>
          <cell r="M318">
            <v>0</v>
          </cell>
        </row>
        <row r="319">
          <cell r="A319" t="str">
            <v>05-03-240</v>
          </cell>
          <cell r="B319" t="str">
            <v>05-03-240</v>
          </cell>
          <cell r="C319" t="str">
            <v>VIGAS METALICAS IPE300, IPE240 PARA SOPORTE PISO MADERA Y STEELDECK OFICINAS SEGUNDO PISO</v>
          </cell>
          <cell r="D319">
            <v>4289</v>
          </cell>
          <cell r="E319" t="str">
            <v>KG</v>
          </cell>
          <cell r="F319">
            <v>0</v>
          </cell>
          <cell r="G319">
            <v>10030</v>
          </cell>
          <cell r="M319" t="e">
            <v>#N/A</v>
          </cell>
        </row>
        <row r="320">
          <cell r="A320" t="str">
            <v>05-03-240</v>
          </cell>
          <cell r="B320" t="str">
            <v>pv10100</v>
          </cell>
          <cell r="C320" t="str">
            <v>Provision para vigas metalicas oficinas segundo piso</v>
          </cell>
          <cell r="D320">
            <v>1</v>
          </cell>
          <cell r="E320" t="str">
            <v>kg</v>
          </cell>
          <cell r="F320">
            <v>10029.359999999999</v>
          </cell>
          <cell r="G320">
            <v>10030</v>
          </cell>
          <cell r="M320" t="str">
            <v>pv</v>
          </cell>
        </row>
        <row r="321">
          <cell r="A321" t="str">
            <v>05-03-240</v>
          </cell>
          <cell r="B321" t="str">
            <v>mt13900</v>
          </cell>
          <cell r="C321" t="str">
            <v>Elementos de consumo y protección</v>
          </cell>
          <cell r="D321">
            <v>0</v>
          </cell>
          <cell r="E321" t="str">
            <v>%</v>
          </cell>
          <cell r="F321">
            <v>1.2455000000000001E-2</v>
          </cell>
          <cell r="G321">
            <v>0</v>
          </cell>
          <cell r="M321" t="str">
            <v>mt</v>
          </cell>
        </row>
        <row r="322">
          <cell r="A322" t="str">
            <v>05-03-240</v>
          </cell>
          <cell r="B322" t="str">
            <v>hm15100</v>
          </cell>
          <cell r="C322" t="str">
            <v>Herramienta y equipo menor</v>
          </cell>
          <cell r="D322">
            <v>0</v>
          </cell>
          <cell r="E322" t="str">
            <v>%</v>
          </cell>
          <cell r="F322">
            <v>0.03</v>
          </cell>
          <cell r="G322">
            <v>0</v>
          </cell>
          <cell r="M322" t="str">
            <v>hm</v>
          </cell>
        </row>
        <row r="323">
          <cell r="A323">
            <v>0</v>
          </cell>
          <cell r="C323" t="str">
            <v>DIRECTO:  10,030 / KG</v>
          </cell>
          <cell r="D323" t="str">
            <v xml:space="preserve">  </v>
          </cell>
          <cell r="E323">
            <v>0</v>
          </cell>
          <cell r="F323">
            <v>0</v>
          </cell>
          <cell r="G323">
            <v>0</v>
          </cell>
          <cell r="M323">
            <v>0</v>
          </cell>
        </row>
        <row r="324">
          <cell r="A324">
            <v>0</v>
          </cell>
          <cell r="C324">
            <v>0</v>
          </cell>
          <cell r="E324">
            <v>0</v>
          </cell>
          <cell r="F324">
            <v>0</v>
          </cell>
          <cell r="G324">
            <v>0</v>
          </cell>
          <cell r="M324">
            <v>0</v>
          </cell>
        </row>
        <row r="325">
          <cell r="A325" t="str">
            <v>05-03-250</v>
          </cell>
          <cell r="B325" t="str">
            <v>05-03-250</v>
          </cell>
          <cell r="C325" t="str">
            <v>ESTRUCTURA METALICA Y CUELGAS DE LA PARRILLA DE ILUMINACION</v>
          </cell>
          <cell r="D325">
            <v>1197</v>
          </cell>
          <cell r="E325" t="str">
            <v>KG</v>
          </cell>
          <cell r="F325">
            <v>0</v>
          </cell>
          <cell r="G325">
            <v>10030</v>
          </cell>
          <cell r="M325" t="e">
            <v>#N/A</v>
          </cell>
        </row>
        <row r="326">
          <cell r="A326" t="str">
            <v>05-03-250</v>
          </cell>
          <cell r="B326" t="str">
            <v>pv10110</v>
          </cell>
          <cell r="C326" t="str">
            <v>Provision para estructura metalica cuelgas iluminacion</v>
          </cell>
          <cell r="D326">
            <v>1</v>
          </cell>
          <cell r="E326" t="str">
            <v>kg</v>
          </cell>
          <cell r="F326">
            <v>10029.359999999999</v>
          </cell>
          <cell r="G326">
            <v>10030</v>
          </cell>
          <cell r="M326" t="str">
            <v>pv</v>
          </cell>
        </row>
        <row r="327">
          <cell r="A327" t="str">
            <v>05-03-250</v>
          </cell>
          <cell r="B327" t="str">
            <v>mt13900</v>
          </cell>
          <cell r="C327" t="str">
            <v>Elementos de consumo y protección</v>
          </cell>
          <cell r="D327">
            <v>0</v>
          </cell>
          <cell r="E327" t="str">
            <v>%</v>
          </cell>
          <cell r="F327">
            <v>1.2455000000000001E-2</v>
          </cell>
          <cell r="G327">
            <v>0</v>
          </cell>
          <cell r="M327" t="str">
            <v>mt</v>
          </cell>
        </row>
        <row r="328">
          <cell r="A328" t="str">
            <v>05-03-250</v>
          </cell>
          <cell r="B328" t="str">
            <v>hm15100</v>
          </cell>
          <cell r="C328" t="str">
            <v>Herramienta y equipo menor</v>
          </cell>
          <cell r="D328">
            <v>0</v>
          </cell>
          <cell r="E328" t="str">
            <v>%</v>
          </cell>
          <cell r="F328">
            <v>0.03</v>
          </cell>
          <cell r="G328">
            <v>0</v>
          </cell>
          <cell r="M328" t="str">
            <v>hm</v>
          </cell>
        </row>
        <row r="329">
          <cell r="A329">
            <v>0</v>
          </cell>
          <cell r="C329" t="str">
            <v>DIRECTO:  10,030 / KG</v>
          </cell>
          <cell r="D329" t="str">
            <v xml:space="preserve">  </v>
          </cell>
          <cell r="E329">
            <v>0</v>
          </cell>
          <cell r="F329">
            <v>0</v>
          </cell>
          <cell r="G329">
            <v>0</v>
          </cell>
          <cell r="M329">
            <v>0</v>
          </cell>
        </row>
        <row r="330">
          <cell r="A330">
            <v>0</v>
          </cell>
          <cell r="C330">
            <v>0</v>
          </cell>
          <cell r="E330">
            <v>0</v>
          </cell>
          <cell r="F330">
            <v>0</v>
          </cell>
          <cell r="G330">
            <v>0</v>
          </cell>
          <cell r="M330">
            <v>0</v>
          </cell>
        </row>
        <row r="331">
          <cell r="A331" t="str">
            <v>05-03-260</v>
          </cell>
          <cell r="B331" t="str">
            <v>05-03-260</v>
          </cell>
          <cell r="C331" t="str">
            <v>ESTRUCTURA METALICA Y PASAMANOS DE LOS CORREDORES TECNICOS INTERIORES Y EXTERIORES</v>
          </cell>
          <cell r="D331">
            <v>691</v>
          </cell>
          <cell r="E331" t="str">
            <v>KG</v>
          </cell>
          <cell r="F331">
            <v>0</v>
          </cell>
          <cell r="G331">
            <v>10030</v>
          </cell>
          <cell r="M331" t="e">
            <v>#N/A</v>
          </cell>
        </row>
        <row r="332">
          <cell r="A332" t="str">
            <v>05-03-260</v>
          </cell>
          <cell r="B332" t="str">
            <v>pv10120</v>
          </cell>
          <cell r="C332" t="str">
            <v>Provision para estructura metalica corredores tecnicos</v>
          </cell>
          <cell r="D332">
            <v>1</v>
          </cell>
          <cell r="E332" t="str">
            <v>kg</v>
          </cell>
          <cell r="F332">
            <v>10029.359999999999</v>
          </cell>
          <cell r="G332">
            <v>10030</v>
          </cell>
          <cell r="M332" t="str">
            <v>pv</v>
          </cell>
        </row>
        <row r="333">
          <cell r="A333" t="str">
            <v>05-03-260</v>
          </cell>
          <cell r="B333" t="str">
            <v>mt13900</v>
          </cell>
          <cell r="C333" t="str">
            <v>Elementos de consumo y protección</v>
          </cell>
          <cell r="D333">
            <v>0</v>
          </cell>
          <cell r="E333" t="str">
            <v>%</v>
          </cell>
          <cell r="F333">
            <v>1.2455000000000001E-2</v>
          </cell>
          <cell r="G333">
            <v>0</v>
          </cell>
          <cell r="M333" t="str">
            <v>mt</v>
          </cell>
        </row>
        <row r="334">
          <cell r="A334" t="str">
            <v>05-03-260</v>
          </cell>
          <cell r="B334" t="str">
            <v>hm15100</v>
          </cell>
          <cell r="C334" t="str">
            <v>Herramienta y equipo menor</v>
          </cell>
          <cell r="D334">
            <v>0</v>
          </cell>
          <cell r="E334" t="str">
            <v>%</v>
          </cell>
          <cell r="F334">
            <v>0.03</v>
          </cell>
          <cell r="G334">
            <v>0</v>
          </cell>
          <cell r="M334" t="str">
            <v>hm</v>
          </cell>
        </row>
        <row r="335">
          <cell r="A335">
            <v>0</v>
          </cell>
          <cell r="C335" t="str">
            <v>DIRECTO:  10,030 / KG</v>
          </cell>
          <cell r="D335" t="str">
            <v xml:space="preserve">  </v>
          </cell>
          <cell r="E335">
            <v>0</v>
          </cell>
          <cell r="F335">
            <v>0</v>
          </cell>
          <cell r="G335">
            <v>0</v>
          </cell>
          <cell r="M335">
            <v>0</v>
          </cell>
        </row>
        <row r="336">
          <cell r="A336">
            <v>0</v>
          </cell>
          <cell r="C336">
            <v>0</v>
          </cell>
          <cell r="E336">
            <v>0</v>
          </cell>
          <cell r="F336">
            <v>0</v>
          </cell>
          <cell r="G336">
            <v>0</v>
          </cell>
          <cell r="M336">
            <v>0</v>
          </cell>
        </row>
        <row r="337">
          <cell r="A337" t="str">
            <v>05-03-270</v>
          </cell>
          <cell r="B337" t="str">
            <v>05-03-270</v>
          </cell>
          <cell r="C337" t="str">
            <v>PERFILES GALVANIZADOS TIPO ACESCO O EQUIVALENTE PARA SOPORTE DE TEJAS DE CUBIERTA</v>
          </cell>
          <cell r="D337">
            <v>3919</v>
          </cell>
          <cell r="E337" t="str">
            <v>KG</v>
          </cell>
          <cell r="F337">
            <v>0</v>
          </cell>
          <cell r="G337">
            <v>10030</v>
          </cell>
          <cell r="M337" t="e">
            <v>#N/A</v>
          </cell>
        </row>
        <row r="338">
          <cell r="A338" t="str">
            <v>05-03-270</v>
          </cell>
          <cell r="B338" t="str">
            <v>pv10130</v>
          </cell>
          <cell r="C338" t="str">
            <v>Provision para perfiles galvanizados cubierta</v>
          </cell>
          <cell r="D338">
            <v>1</v>
          </cell>
          <cell r="E338" t="str">
            <v>kg</v>
          </cell>
          <cell r="F338">
            <v>10029.359999999999</v>
          </cell>
          <cell r="G338">
            <v>10030</v>
          </cell>
          <cell r="M338" t="str">
            <v>pv</v>
          </cell>
        </row>
        <row r="339">
          <cell r="A339" t="str">
            <v>05-03-270</v>
          </cell>
          <cell r="B339" t="str">
            <v>mt13900</v>
          </cell>
          <cell r="C339" t="str">
            <v>Elementos de consumo y protección</v>
          </cell>
          <cell r="D339">
            <v>0</v>
          </cell>
          <cell r="E339" t="str">
            <v>%</v>
          </cell>
          <cell r="F339">
            <v>1.2455000000000001E-2</v>
          </cell>
          <cell r="G339">
            <v>0</v>
          </cell>
          <cell r="M339" t="str">
            <v>mt</v>
          </cell>
        </row>
        <row r="340">
          <cell r="A340" t="str">
            <v>05-03-270</v>
          </cell>
          <cell r="B340" t="str">
            <v>hm15100</v>
          </cell>
          <cell r="C340" t="str">
            <v>Herramienta y equipo menor</v>
          </cell>
          <cell r="D340">
            <v>0</v>
          </cell>
          <cell r="E340" t="str">
            <v>%</v>
          </cell>
          <cell r="F340">
            <v>0.03</v>
          </cell>
          <cell r="G340">
            <v>0</v>
          </cell>
          <cell r="M340" t="str">
            <v>hm</v>
          </cell>
        </row>
        <row r="341">
          <cell r="A341">
            <v>0</v>
          </cell>
          <cell r="C341" t="str">
            <v>DIRECTO:  10,030 / KG</v>
          </cell>
          <cell r="D341" t="str">
            <v xml:space="preserve">  </v>
          </cell>
          <cell r="E341">
            <v>0</v>
          </cell>
          <cell r="F341">
            <v>0</v>
          </cell>
          <cell r="G341">
            <v>0</v>
          </cell>
          <cell r="M341">
            <v>0</v>
          </cell>
        </row>
        <row r="342">
          <cell r="A342">
            <v>0</v>
          </cell>
          <cell r="B342" t="str">
            <v>06</v>
          </cell>
          <cell r="C342" t="str">
            <v>MAMPOSTERIA</v>
          </cell>
          <cell r="E342">
            <v>0</v>
          </cell>
          <cell r="F342">
            <v>0</v>
          </cell>
          <cell r="G342">
            <v>0</v>
          </cell>
          <cell r="M342" t="e">
            <v>#N/A</v>
          </cell>
        </row>
        <row r="343">
          <cell r="A343" t="str">
            <v>06-01-100</v>
          </cell>
          <cell r="B343" t="str">
            <v>06-01-100</v>
          </cell>
          <cell r="C343" t="str">
            <v>MUROS EN SUPERBOARD DOS CARAS</v>
          </cell>
          <cell r="D343">
            <v>398</v>
          </cell>
          <cell r="E343" t="str">
            <v>M2</v>
          </cell>
          <cell r="F343">
            <v>0</v>
          </cell>
          <cell r="G343">
            <v>103331</v>
          </cell>
          <cell r="M343" t="e">
            <v>#N/A</v>
          </cell>
        </row>
        <row r="344">
          <cell r="A344" t="str">
            <v>06-01-100</v>
          </cell>
          <cell r="B344" t="str">
            <v>au57300</v>
          </cell>
          <cell r="C344" t="str">
            <v>Aux materiales para muro en superboard 2c</v>
          </cell>
          <cell r="D344">
            <v>1</v>
          </cell>
          <cell r="E344" t="str">
            <v>m2</v>
          </cell>
          <cell r="F344">
            <v>57765</v>
          </cell>
          <cell r="G344">
            <v>57765</v>
          </cell>
          <cell r="M344" t="str">
            <v>au</v>
          </cell>
        </row>
        <row r="345">
          <cell r="A345" t="str">
            <v>06-01-100</v>
          </cell>
          <cell r="B345" t="str">
            <v>au10200</v>
          </cell>
          <cell r="C345" t="str">
            <v>Aux MO oficial obra blanca</v>
          </cell>
          <cell r="D345">
            <v>2.2000000000000002</v>
          </cell>
          <cell r="E345" t="str">
            <v>hr</v>
          </cell>
          <cell r="F345">
            <v>10159</v>
          </cell>
          <cell r="G345">
            <v>22350</v>
          </cell>
          <cell r="M345" t="str">
            <v>mo</v>
          </cell>
        </row>
        <row r="346">
          <cell r="A346" t="str">
            <v>06-01-100</v>
          </cell>
          <cell r="B346" t="str">
            <v>au10000</v>
          </cell>
          <cell r="C346" t="str">
            <v>Aux MO ayudante</v>
          </cell>
          <cell r="D346">
            <v>2.2000000000000002</v>
          </cell>
          <cell r="E346" t="str">
            <v>hr</v>
          </cell>
          <cell r="F346">
            <v>5080</v>
          </cell>
          <cell r="G346">
            <v>11176</v>
          </cell>
          <cell r="M346" t="str">
            <v>mo</v>
          </cell>
        </row>
        <row r="347">
          <cell r="A347" t="str">
            <v>06-01-100</v>
          </cell>
          <cell r="B347" t="str">
            <v>au10300</v>
          </cell>
          <cell r="C347" t="str">
            <v>Aux andamios metalicos tijera 2 cuerpos</v>
          </cell>
          <cell r="D347">
            <v>4</v>
          </cell>
          <cell r="E347" t="str">
            <v>dia</v>
          </cell>
          <cell r="F347">
            <v>2654</v>
          </cell>
          <cell r="G347">
            <v>10616</v>
          </cell>
          <cell r="M347" t="str">
            <v>au</v>
          </cell>
        </row>
        <row r="348">
          <cell r="A348" t="str">
            <v>06-01-100</v>
          </cell>
          <cell r="B348" t="str">
            <v>mt13900</v>
          </cell>
          <cell r="C348" t="str">
            <v>Elementos de consumo y protección</v>
          </cell>
          <cell r="D348">
            <v>33526</v>
          </cell>
          <cell r="E348" t="str">
            <v>%</v>
          </cell>
          <cell r="F348">
            <v>1.2455000000000001E-2</v>
          </cell>
          <cell r="G348">
            <v>418</v>
          </cell>
          <cell r="M348" t="str">
            <v>mt</v>
          </cell>
        </row>
        <row r="349">
          <cell r="A349" t="str">
            <v>06-01-100</v>
          </cell>
          <cell r="B349" t="str">
            <v>hm15100</v>
          </cell>
          <cell r="C349" t="str">
            <v>Herramienta y equipo menor</v>
          </cell>
          <cell r="D349">
            <v>33526</v>
          </cell>
          <cell r="E349" t="str">
            <v>%</v>
          </cell>
          <cell r="F349">
            <v>0.03</v>
          </cell>
          <cell r="G349">
            <v>1006</v>
          </cell>
          <cell r="M349" t="str">
            <v>hm</v>
          </cell>
        </row>
        <row r="350">
          <cell r="A350">
            <v>0</v>
          </cell>
          <cell r="C350" t="str">
            <v>DIRECTO:  103,331 / M2</v>
          </cell>
          <cell r="E350">
            <v>0</v>
          </cell>
          <cell r="F350">
            <v>0</v>
          </cell>
          <cell r="G350">
            <v>0</v>
          </cell>
          <cell r="M350">
            <v>0</v>
          </cell>
        </row>
        <row r="351">
          <cell r="A351">
            <v>0</v>
          </cell>
          <cell r="C351">
            <v>0</v>
          </cell>
          <cell r="E351">
            <v>0</v>
          </cell>
          <cell r="F351">
            <v>0</v>
          </cell>
          <cell r="G351">
            <v>0</v>
          </cell>
          <cell r="M351">
            <v>0</v>
          </cell>
        </row>
        <row r="352">
          <cell r="A352" t="str">
            <v>06-01-110</v>
          </cell>
          <cell r="B352" t="str">
            <v>06-01-110</v>
          </cell>
          <cell r="C352" t="str">
            <v>MUROS EN SUPERBOARD UNA CARA</v>
          </cell>
          <cell r="D352">
            <v>380</v>
          </cell>
          <cell r="E352" t="str">
            <v>M2</v>
          </cell>
          <cell r="F352">
            <v>0</v>
          </cell>
          <cell r="G352">
            <v>80189</v>
          </cell>
          <cell r="M352" t="e">
            <v>#N/A</v>
          </cell>
        </row>
        <row r="353">
          <cell r="A353" t="str">
            <v>06-01-110</v>
          </cell>
          <cell r="B353" t="str">
            <v>au57305</v>
          </cell>
          <cell r="C353" t="str">
            <v>Aux materiales para muro en superboard 1c</v>
          </cell>
          <cell r="D353">
            <v>1</v>
          </cell>
          <cell r="E353" t="str">
            <v>m2</v>
          </cell>
          <cell r="F353">
            <v>40977</v>
          </cell>
          <cell r="G353">
            <v>40977</v>
          </cell>
          <cell r="M353" t="str">
            <v>au</v>
          </cell>
        </row>
        <row r="354">
          <cell r="A354" t="str">
            <v>06-01-110</v>
          </cell>
          <cell r="B354" t="str">
            <v>au10200</v>
          </cell>
          <cell r="C354" t="str">
            <v>Aux MO oficial obra blanca</v>
          </cell>
          <cell r="D354">
            <v>1.8</v>
          </cell>
          <cell r="E354" t="str">
            <v>hr</v>
          </cell>
          <cell r="F354">
            <v>10159</v>
          </cell>
          <cell r="G354">
            <v>18287</v>
          </cell>
          <cell r="M354" t="str">
            <v>mo</v>
          </cell>
        </row>
        <row r="355">
          <cell r="A355" t="str">
            <v>06-01-110</v>
          </cell>
          <cell r="B355" t="str">
            <v>au10000</v>
          </cell>
          <cell r="C355" t="str">
            <v>Aux MO ayudante</v>
          </cell>
          <cell r="D355">
            <v>1.8</v>
          </cell>
          <cell r="E355" t="str">
            <v>hr</v>
          </cell>
          <cell r="F355">
            <v>5080</v>
          </cell>
          <cell r="G355">
            <v>9144</v>
          </cell>
          <cell r="M355" t="str">
            <v>mo</v>
          </cell>
        </row>
        <row r="356">
          <cell r="A356" t="str">
            <v>06-01-110</v>
          </cell>
          <cell r="B356" t="str">
            <v>au10300</v>
          </cell>
          <cell r="C356" t="str">
            <v>Aux andamios metalicos tijera 2 cuerpos</v>
          </cell>
          <cell r="D356">
            <v>4</v>
          </cell>
          <cell r="E356" t="str">
            <v>dia</v>
          </cell>
          <cell r="F356">
            <v>2654</v>
          </cell>
          <cell r="G356">
            <v>10616</v>
          </cell>
          <cell r="M356" t="str">
            <v>au</v>
          </cell>
        </row>
        <row r="357">
          <cell r="A357" t="str">
            <v>06-01-110</v>
          </cell>
          <cell r="B357" t="str">
            <v>mt13900</v>
          </cell>
          <cell r="C357" t="str">
            <v>Elementos de consumo y protección</v>
          </cell>
          <cell r="D357">
            <v>27431</v>
          </cell>
          <cell r="E357" t="str">
            <v>%</v>
          </cell>
          <cell r="F357">
            <v>1.2455000000000001E-2</v>
          </cell>
          <cell r="G357">
            <v>342</v>
          </cell>
          <cell r="M357" t="str">
            <v>mt</v>
          </cell>
        </row>
        <row r="358">
          <cell r="A358" t="str">
            <v>06-01-110</v>
          </cell>
          <cell r="B358" t="str">
            <v>hm15100</v>
          </cell>
          <cell r="C358" t="str">
            <v>Herramienta y equipo menor</v>
          </cell>
          <cell r="D358">
            <v>27431</v>
          </cell>
          <cell r="E358" t="str">
            <v>%</v>
          </cell>
          <cell r="F358">
            <v>0.03</v>
          </cell>
          <cell r="G358">
            <v>823</v>
          </cell>
          <cell r="M358" t="str">
            <v>hm</v>
          </cell>
        </row>
        <row r="359">
          <cell r="A359">
            <v>0</v>
          </cell>
          <cell r="C359" t="str">
            <v>DIRECTO:  80,189 / M2</v>
          </cell>
          <cell r="E359">
            <v>0</v>
          </cell>
          <cell r="F359">
            <v>0</v>
          </cell>
          <cell r="G359">
            <v>0</v>
          </cell>
          <cell r="M359">
            <v>0</v>
          </cell>
        </row>
        <row r="360">
          <cell r="A360">
            <v>0</v>
          </cell>
          <cell r="C360">
            <v>0</v>
          </cell>
          <cell r="E360">
            <v>0</v>
          </cell>
          <cell r="F360">
            <v>0</v>
          </cell>
          <cell r="G360">
            <v>0</v>
          </cell>
          <cell r="M360">
            <v>0</v>
          </cell>
        </row>
        <row r="361">
          <cell r="A361" t="str">
            <v>06-02-010</v>
          </cell>
          <cell r="B361" t="str">
            <v>06-02-010</v>
          </cell>
          <cell r="C361" t="str">
            <v>MAMPOSTERIA INTERIOR EN LADRILLO TOLETE 15x20x40 REVITADO DOS CARAS</v>
          </cell>
          <cell r="D361">
            <v>425</v>
          </cell>
          <cell r="E361" t="str">
            <v>M2</v>
          </cell>
          <cell r="F361">
            <v>0</v>
          </cell>
          <cell r="G361">
            <v>42986</v>
          </cell>
          <cell r="M361" t="e">
            <v>#N/A</v>
          </cell>
        </row>
        <row r="362">
          <cell r="A362" t="str">
            <v>06-02-010</v>
          </cell>
          <cell r="B362" t="str">
            <v>mt15500</v>
          </cell>
          <cell r="C362" t="str">
            <v>Ladrillo tolete 15x20x40 perforacion horizontal</v>
          </cell>
          <cell r="D362">
            <v>8.7937499999999993</v>
          </cell>
          <cell r="E362" t="str">
            <v>un</v>
          </cell>
          <cell r="F362">
            <v>945</v>
          </cell>
          <cell r="G362">
            <v>8311</v>
          </cell>
          <cell r="M362" t="str">
            <v>mt</v>
          </cell>
        </row>
        <row r="363">
          <cell r="A363" t="str">
            <v>06-02-010</v>
          </cell>
          <cell r="B363" t="str">
            <v>mt15501</v>
          </cell>
          <cell r="C363" t="str">
            <v>Ladrillo tolete 15x20x40 perforacion vertical</v>
          </cell>
          <cell r="D363">
            <v>4.3312499999999998</v>
          </cell>
          <cell r="E363" t="str">
            <v>un</v>
          </cell>
          <cell r="F363">
            <v>1645</v>
          </cell>
          <cell r="G363">
            <v>7125</v>
          </cell>
          <cell r="M363" t="str">
            <v>mt</v>
          </cell>
        </row>
        <row r="364">
          <cell r="A364" t="str">
            <v>06-02-010</v>
          </cell>
          <cell r="B364" t="str">
            <v>au11700</v>
          </cell>
          <cell r="C364" t="str">
            <v>Aux mortero de pega 1:4</v>
          </cell>
          <cell r="D364">
            <v>1.485E-2</v>
          </cell>
          <cell r="E364" t="str">
            <v>m3</v>
          </cell>
          <cell r="F364">
            <v>246314</v>
          </cell>
          <cell r="G364">
            <v>3658</v>
          </cell>
          <cell r="M364" t="str">
            <v>au</v>
          </cell>
        </row>
        <row r="365">
          <cell r="A365" t="str">
            <v>06-02-010</v>
          </cell>
          <cell r="B365" t="str">
            <v>au10300</v>
          </cell>
          <cell r="C365" t="str">
            <v>Aux andamios metalicos tijera 2 cuerpos</v>
          </cell>
          <cell r="D365">
            <v>0.02</v>
          </cell>
          <cell r="E365" t="str">
            <v>dia</v>
          </cell>
          <cell r="F365">
            <v>2654</v>
          </cell>
          <cell r="G365">
            <v>54</v>
          </cell>
          <cell r="M365" t="str">
            <v>au</v>
          </cell>
        </row>
        <row r="366">
          <cell r="A366" t="str">
            <v>06-02-010</v>
          </cell>
          <cell r="B366" t="str">
            <v>eq96300</v>
          </cell>
          <cell r="C366" t="str">
            <v>Cortadora de adobe/bloque</v>
          </cell>
          <cell r="D366">
            <v>0.08</v>
          </cell>
          <cell r="E366" t="str">
            <v>dia</v>
          </cell>
          <cell r="F366">
            <v>23267.535199999998</v>
          </cell>
          <cell r="G366">
            <v>1862</v>
          </cell>
          <cell r="M366" t="str">
            <v>eq</v>
          </cell>
        </row>
        <row r="367">
          <cell r="A367" t="str">
            <v>06-02-010</v>
          </cell>
          <cell r="B367" t="str">
            <v>eq96400</v>
          </cell>
          <cell r="C367" t="str">
            <v>Disco diamante para cortadora adobe/bloque</v>
          </cell>
          <cell r="D367">
            <v>8.8888888888888893E-4</v>
          </cell>
          <cell r="E367" t="str">
            <v>un</v>
          </cell>
          <cell r="F367">
            <v>1144000</v>
          </cell>
          <cell r="G367">
            <v>1017</v>
          </cell>
          <cell r="M367" t="str">
            <v>eq</v>
          </cell>
        </row>
        <row r="368">
          <cell r="A368" t="str">
            <v>06-02-010</v>
          </cell>
          <cell r="B368" t="str">
            <v>mo16900</v>
          </cell>
          <cell r="C368" t="str">
            <v>MO ladrillo tolete</v>
          </cell>
          <cell r="D368">
            <v>12.5</v>
          </cell>
          <cell r="E368" t="str">
            <v>un</v>
          </cell>
          <cell r="F368">
            <v>1400</v>
          </cell>
          <cell r="G368">
            <v>17500</v>
          </cell>
          <cell r="M368" t="str">
            <v>mo</v>
          </cell>
        </row>
        <row r="369">
          <cell r="A369" t="str">
            <v>06-02-010</v>
          </cell>
          <cell r="B369" t="str">
            <v>mo17800</v>
          </cell>
          <cell r="C369" t="str">
            <v>MO transporte ladrillo</v>
          </cell>
          <cell r="D369">
            <v>13.125</v>
          </cell>
          <cell r="E369" t="str">
            <v>un</v>
          </cell>
          <cell r="F369">
            <v>108</v>
          </cell>
          <cell r="G369">
            <v>1418</v>
          </cell>
          <cell r="M369" t="str">
            <v>mo</v>
          </cell>
        </row>
        <row r="370">
          <cell r="A370" t="str">
            <v>06-02-010</v>
          </cell>
          <cell r="B370" t="str">
            <v>mo17700</v>
          </cell>
          <cell r="C370" t="str">
            <v>MO transporte interno mortero</v>
          </cell>
          <cell r="D370">
            <v>1.485E-2</v>
          </cell>
          <cell r="E370" t="str">
            <v>m3</v>
          </cell>
          <cell r="F370">
            <v>6000</v>
          </cell>
          <cell r="G370">
            <v>90</v>
          </cell>
          <cell r="M370" t="str">
            <v>mo</v>
          </cell>
        </row>
        <row r="371">
          <cell r="A371" t="str">
            <v>06-02-010</v>
          </cell>
          <cell r="B371" t="str">
            <v>mt24580</v>
          </cell>
          <cell r="C371" t="str">
            <v>Alambrón 4 mm</v>
          </cell>
          <cell r="D371">
            <v>3.3333333333333335</v>
          </cell>
          <cell r="E371" t="str">
            <v>m</v>
          </cell>
          <cell r="F371">
            <v>342.61759999999998</v>
          </cell>
          <cell r="G371">
            <v>1143</v>
          </cell>
          <cell r="M371" t="str">
            <v>mt</v>
          </cell>
        </row>
        <row r="372">
          <cell r="A372" t="str">
            <v>06-02-010</v>
          </cell>
          <cell r="B372" t="str">
            <v>mt13900</v>
          </cell>
          <cell r="C372" t="str">
            <v>Elementos de consumo y protección</v>
          </cell>
          <cell r="D372">
            <v>19008</v>
          </cell>
          <cell r="E372" t="str">
            <v>%</v>
          </cell>
          <cell r="F372">
            <v>1.2455000000000001E-2</v>
          </cell>
          <cell r="G372">
            <v>237</v>
          </cell>
          <cell r="M372" t="str">
            <v>mt</v>
          </cell>
        </row>
        <row r="373">
          <cell r="A373" t="str">
            <v>06-02-010</v>
          </cell>
          <cell r="B373" t="str">
            <v>hm15100</v>
          </cell>
          <cell r="C373" t="str">
            <v>Herramienta y equipo menor</v>
          </cell>
          <cell r="D373">
            <v>19008</v>
          </cell>
          <cell r="E373" t="str">
            <v>%</v>
          </cell>
          <cell r="F373">
            <v>0.03</v>
          </cell>
          <cell r="G373">
            <v>571</v>
          </cell>
          <cell r="M373" t="str">
            <v>hm</v>
          </cell>
        </row>
        <row r="374">
          <cell r="A374">
            <v>0</v>
          </cell>
          <cell r="C374" t="str">
            <v>DIRECTO:  42,986 / M2</v>
          </cell>
          <cell r="E374">
            <v>0</v>
          </cell>
          <cell r="F374">
            <v>0</v>
          </cell>
          <cell r="G374">
            <v>0</v>
          </cell>
          <cell r="M374">
            <v>0</v>
          </cell>
        </row>
        <row r="375">
          <cell r="A375">
            <v>0</v>
          </cell>
          <cell r="C375">
            <v>0</v>
          </cell>
          <cell r="E375">
            <v>0</v>
          </cell>
          <cell r="F375">
            <v>0</v>
          </cell>
          <cell r="G375">
            <v>0</v>
          </cell>
          <cell r="M375">
            <v>0</v>
          </cell>
        </row>
        <row r="376">
          <cell r="A376" t="str">
            <v>06-02-020</v>
          </cell>
          <cell r="B376" t="str">
            <v>06-02-020</v>
          </cell>
          <cell r="C376" t="str">
            <v>MAMPOSTERIA INTERIOR EN LADRILLO 10x20x40 REVITADO DOS CARAS</v>
          </cell>
          <cell r="D376">
            <v>238</v>
          </cell>
          <cell r="E376" t="str">
            <v>M2</v>
          </cell>
          <cell r="F376">
            <v>0</v>
          </cell>
          <cell r="G376">
            <v>31018</v>
          </cell>
          <cell r="M376" t="e">
            <v>#N/A</v>
          </cell>
        </row>
        <row r="377">
          <cell r="A377" t="str">
            <v>06-02-020</v>
          </cell>
          <cell r="B377" t="str">
            <v>mt15502</v>
          </cell>
          <cell r="C377" t="str">
            <v>Ladrillo rayado 10x20x40 perforacion horizontal</v>
          </cell>
          <cell r="D377">
            <v>11.363636363636365</v>
          </cell>
          <cell r="E377" t="str">
            <v>un</v>
          </cell>
          <cell r="F377">
            <v>670</v>
          </cell>
          <cell r="G377">
            <v>7614</v>
          </cell>
          <cell r="M377" t="str">
            <v>mt</v>
          </cell>
        </row>
        <row r="378">
          <cell r="A378" t="str">
            <v>06-02-020</v>
          </cell>
          <cell r="B378" t="str">
            <v>au11700</v>
          </cell>
          <cell r="C378" t="str">
            <v>Aux mortero de pega 1:4</v>
          </cell>
          <cell r="D378">
            <v>1.4695999999999982E-2</v>
          </cell>
          <cell r="E378" t="str">
            <v>m3</v>
          </cell>
          <cell r="F378">
            <v>246314</v>
          </cell>
          <cell r="G378">
            <v>3620</v>
          </cell>
          <cell r="M378" t="str">
            <v>au</v>
          </cell>
        </row>
        <row r="379">
          <cell r="A379" t="str">
            <v>06-02-020</v>
          </cell>
          <cell r="B379" t="str">
            <v>au10300</v>
          </cell>
          <cell r="C379" t="str">
            <v>Aux andamios metalicos tijera 2 cuerpos</v>
          </cell>
          <cell r="D379">
            <v>0.02</v>
          </cell>
          <cell r="E379" t="str">
            <v>dia</v>
          </cell>
          <cell r="F379">
            <v>2654</v>
          </cell>
          <cell r="G379">
            <v>54</v>
          </cell>
          <cell r="M379" t="str">
            <v>au</v>
          </cell>
        </row>
        <row r="380">
          <cell r="A380" t="str">
            <v>06-02-020</v>
          </cell>
          <cell r="B380" t="str">
            <v>eq96300</v>
          </cell>
          <cell r="C380" t="str">
            <v>Cortadora de adobe/bloque</v>
          </cell>
          <cell r="D380">
            <v>0.08</v>
          </cell>
          <cell r="E380" t="str">
            <v>dia</v>
          </cell>
          <cell r="F380">
            <v>23267.535199999998</v>
          </cell>
          <cell r="G380">
            <v>1862</v>
          </cell>
          <cell r="M380" t="str">
            <v>eq</v>
          </cell>
        </row>
        <row r="381">
          <cell r="A381" t="str">
            <v>06-02-020</v>
          </cell>
          <cell r="B381" t="str">
            <v>eq96400</v>
          </cell>
          <cell r="C381" t="str">
            <v>Disco diamante para cortadora adobe/bloque</v>
          </cell>
          <cell r="D381">
            <v>8.8888888888888893E-4</v>
          </cell>
          <cell r="E381" t="str">
            <v>un</v>
          </cell>
          <cell r="F381">
            <v>1144000</v>
          </cell>
          <cell r="G381">
            <v>1017</v>
          </cell>
          <cell r="M381" t="str">
            <v>eq</v>
          </cell>
        </row>
        <row r="382">
          <cell r="A382" t="str">
            <v>06-02-020</v>
          </cell>
          <cell r="B382" t="str">
            <v>mo16910</v>
          </cell>
          <cell r="C382" t="str">
            <v>MO ladrillo 10x20x40 revitado 2c</v>
          </cell>
          <cell r="D382">
            <v>12.5</v>
          </cell>
          <cell r="E382" t="str">
            <v>un</v>
          </cell>
          <cell r="F382">
            <v>1100</v>
          </cell>
          <cell r="G382">
            <v>13750</v>
          </cell>
          <cell r="M382" t="str">
            <v>mo</v>
          </cell>
        </row>
        <row r="383">
          <cell r="A383" t="str">
            <v>06-02-020</v>
          </cell>
          <cell r="B383" t="str">
            <v>mo17800</v>
          </cell>
          <cell r="C383" t="str">
            <v>MO transporte ladrillo</v>
          </cell>
          <cell r="D383">
            <v>11.363636363636365</v>
          </cell>
          <cell r="E383" t="str">
            <v>un</v>
          </cell>
          <cell r="F383">
            <v>108</v>
          </cell>
          <cell r="G383">
            <v>1228</v>
          </cell>
          <cell r="M383" t="str">
            <v>mo</v>
          </cell>
        </row>
        <row r="384">
          <cell r="A384" t="str">
            <v>06-02-020</v>
          </cell>
          <cell r="B384" t="str">
            <v>mo17700</v>
          </cell>
          <cell r="C384" t="str">
            <v>MO transporte interno mortero</v>
          </cell>
          <cell r="D384">
            <v>1.4695999999999982E-2</v>
          </cell>
          <cell r="E384" t="str">
            <v>m3</v>
          </cell>
          <cell r="F384">
            <v>6000</v>
          </cell>
          <cell r="G384">
            <v>89</v>
          </cell>
          <cell r="M384" t="str">
            <v>mo</v>
          </cell>
        </row>
        <row r="385">
          <cell r="A385" t="str">
            <v>06-02-020</v>
          </cell>
          <cell r="B385" t="str">
            <v>mt24580</v>
          </cell>
          <cell r="C385" t="str">
            <v>Alambrón 4 mm</v>
          </cell>
          <cell r="D385">
            <v>3.3333333333333335</v>
          </cell>
          <cell r="E385" t="str">
            <v>m</v>
          </cell>
          <cell r="F385">
            <v>342.61759999999998</v>
          </cell>
          <cell r="G385">
            <v>1143</v>
          </cell>
          <cell r="M385" t="str">
            <v>mt</v>
          </cell>
        </row>
        <row r="386">
          <cell r="A386" t="str">
            <v>06-02-020</v>
          </cell>
          <cell r="B386" t="str">
            <v>mt13900</v>
          </cell>
          <cell r="C386" t="str">
            <v>Elementos de consumo y protección</v>
          </cell>
          <cell r="D386">
            <v>15067</v>
          </cell>
          <cell r="E386" t="str">
            <v>%</v>
          </cell>
          <cell r="F386">
            <v>1.2455000000000001E-2</v>
          </cell>
          <cell r="G386">
            <v>188</v>
          </cell>
          <cell r="M386" t="str">
            <v>mt</v>
          </cell>
        </row>
        <row r="387">
          <cell r="A387" t="str">
            <v>06-02-020</v>
          </cell>
          <cell r="B387" t="str">
            <v>hm15100</v>
          </cell>
          <cell r="C387" t="str">
            <v>Herramienta y equipo menor</v>
          </cell>
          <cell r="D387">
            <v>15067</v>
          </cell>
          <cell r="E387" t="str">
            <v>%</v>
          </cell>
          <cell r="F387">
            <v>0.03</v>
          </cell>
          <cell r="G387">
            <v>453</v>
          </cell>
          <cell r="M387" t="str">
            <v>hm</v>
          </cell>
        </row>
        <row r="388">
          <cell r="A388">
            <v>0</v>
          </cell>
          <cell r="C388" t="str">
            <v>DIRECTO:  31,018 / M2</v>
          </cell>
          <cell r="E388">
            <v>0</v>
          </cell>
          <cell r="F388">
            <v>0</v>
          </cell>
          <cell r="G388">
            <v>0</v>
          </cell>
          <cell r="M388">
            <v>0</v>
          </cell>
        </row>
        <row r="389">
          <cell r="A389">
            <v>0</v>
          </cell>
          <cell r="C389">
            <v>0</v>
          </cell>
          <cell r="E389">
            <v>0</v>
          </cell>
          <cell r="F389">
            <v>0</v>
          </cell>
          <cell r="G389">
            <v>0</v>
          </cell>
          <cell r="M389">
            <v>0</v>
          </cell>
        </row>
        <row r="390">
          <cell r="A390" t="str">
            <v>06-02-030</v>
          </cell>
          <cell r="B390" t="str">
            <v>06-02-030</v>
          </cell>
          <cell r="C390" t="str">
            <v>MAMPOSTERIA INTERIOR EN BLOQUE 20x20x40 REVITADO DOS CARAS</v>
          </cell>
          <cell r="D390">
            <v>407</v>
          </cell>
          <cell r="E390" t="str">
            <v>M2</v>
          </cell>
          <cell r="F390">
            <v>0</v>
          </cell>
          <cell r="G390">
            <v>67068</v>
          </cell>
          <cell r="M390" t="e">
            <v>#N/A</v>
          </cell>
        </row>
        <row r="391">
          <cell r="A391" t="str">
            <v>06-02-030</v>
          </cell>
          <cell r="B391" t="str">
            <v>mt22910</v>
          </cell>
          <cell r="C391" t="str">
            <v>Bloque 20 x 20 x 40 int/2per r13</v>
          </cell>
          <cell r="D391">
            <v>11.363636363636365</v>
          </cell>
          <cell r="E391" t="str">
            <v>un</v>
          </cell>
          <cell r="F391">
            <v>3452</v>
          </cell>
          <cell r="G391">
            <v>39228</v>
          </cell>
          <cell r="M391" t="str">
            <v>mt</v>
          </cell>
        </row>
        <row r="392">
          <cell r="A392" t="str">
            <v>06-02-030</v>
          </cell>
          <cell r="B392" t="str">
            <v>au11700</v>
          </cell>
          <cell r="C392" t="str">
            <v>Aux mortero de pega 1:4</v>
          </cell>
          <cell r="D392">
            <v>2.9391999999999963E-2</v>
          </cell>
          <cell r="E392" t="str">
            <v>m3</v>
          </cell>
          <cell r="F392">
            <v>246314</v>
          </cell>
          <cell r="G392">
            <v>7240</v>
          </cell>
          <cell r="M392" t="str">
            <v>au</v>
          </cell>
        </row>
        <row r="393">
          <cell r="A393" t="str">
            <v>06-02-030</v>
          </cell>
          <cell r="B393" t="str">
            <v>au10300</v>
          </cell>
          <cell r="C393" t="str">
            <v>Aux andamios metalicos tijera 2 cuerpos</v>
          </cell>
          <cell r="D393">
            <v>0.02</v>
          </cell>
          <cell r="E393" t="str">
            <v>dia</v>
          </cell>
          <cell r="F393">
            <v>2654</v>
          </cell>
          <cell r="G393">
            <v>54</v>
          </cell>
          <cell r="M393" t="str">
            <v>au</v>
          </cell>
        </row>
        <row r="394">
          <cell r="A394" t="str">
            <v>06-02-030</v>
          </cell>
          <cell r="B394" t="str">
            <v>mo18110</v>
          </cell>
          <cell r="C394" t="str">
            <v>MO pega bloque 20x20x40</v>
          </cell>
          <cell r="D394">
            <v>1</v>
          </cell>
          <cell r="E394" t="str">
            <v>m2</v>
          </cell>
          <cell r="F394">
            <v>16843.84</v>
          </cell>
          <cell r="G394">
            <v>16844</v>
          </cell>
          <cell r="M394" t="str">
            <v>mo</v>
          </cell>
        </row>
        <row r="395">
          <cell r="A395" t="str">
            <v>06-02-030</v>
          </cell>
          <cell r="B395" t="str">
            <v>mo18000</v>
          </cell>
          <cell r="C395" t="str">
            <v>MO transporte interno bloque</v>
          </cell>
          <cell r="D395">
            <v>11.363636363636365</v>
          </cell>
          <cell r="E395" t="str">
            <v>un</v>
          </cell>
          <cell r="F395">
            <v>140</v>
          </cell>
          <cell r="G395">
            <v>1591</v>
          </cell>
          <cell r="M395" t="str">
            <v>mo</v>
          </cell>
        </row>
        <row r="396">
          <cell r="A396" t="str">
            <v>06-02-030</v>
          </cell>
          <cell r="B396" t="str">
            <v>mo17700</v>
          </cell>
          <cell r="C396" t="str">
            <v>MO transporte interno mortero</v>
          </cell>
          <cell r="D396">
            <v>2.9391999999999963E-2</v>
          </cell>
          <cell r="E396" t="str">
            <v>m3</v>
          </cell>
          <cell r="F396">
            <v>6000</v>
          </cell>
          <cell r="G396">
            <v>177</v>
          </cell>
          <cell r="M396" t="str">
            <v>mo</v>
          </cell>
        </row>
        <row r="397">
          <cell r="A397" t="str">
            <v>06-02-030</v>
          </cell>
          <cell r="B397" t="str">
            <v>mt24580</v>
          </cell>
          <cell r="C397" t="str">
            <v>Alambrón 4 mm</v>
          </cell>
          <cell r="D397">
            <v>3.3333333333333335</v>
          </cell>
          <cell r="E397" t="str">
            <v>m</v>
          </cell>
          <cell r="F397">
            <v>342.61759999999998</v>
          </cell>
          <cell r="G397">
            <v>1143</v>
          </cell>
          <cell r="M397" t="str">
            <v>mt</v>
          </cell>
        </row>
        <row r="398">
          <cell r="A398" t="str">
            <v>06-02-030</v>
          </cell>
          <cell r="B398" t="str">
            <v>mt13900</v>
          </cell>
          <cell r="C398" t="str">
            <v>Elementos de consumo y protección</v>
          </cell>
          <cell r="D398">
            <v>18612</v>
          </cell>
          <cell r="E398" t="str">
            <v>%</v>
          </cell>
          <cell r="F398">
            <v>1.2455000000000001E-2</v>
          </cell>
          <cell r="G398">
            <v>232</v>
          </cell>
          <cell r="M398" t="str">
            <v>mt</v>
          </cell>
        </row>
        <row r="399">
          <cell r="A399" t="str">
            <v>06-02-030</v>
          </cell>
          <cell r="B399" t="str">
            <v>hm15100</v>
          </cell>
          <cell r="C399" t="str">
            <v>Herramienta y equipo menor</v>
          </cell>
          <cell r="D399">
            <v>18612</v>
          </cell>
          <cell r="E399" t="str">
            <v>%</v>
          </cell>
          <cell r="F399">
            <v>0.03</v>
          </cell>
          <cell r="G399">
            <v>559</v>
          </cell>
          <cell r="M399" t="str">
            <v>hm</v>
          </cell>
        </row>
        <row r="400">
          <cell r="A400">
            <v>0</v>
          </cell>
          <cell r="C400" t="str">
            <v>DIRECTO:  67,068 / M2</v>
          </cell>
          <cell r="E400">
            <v>0</v>
          </cell>
          <cell r="F400">
            <v>0</v>
          </cell>
          <cell r="G400">
            <v>0</v>
          </cell>
          <cell r="M400">
            <v>0</v>
          </cell>
        </row>
        <row r="401">
          <cell r="A401">
            <v>0</v>
          </cell>
          <cell r="C401">
            <v>0</v>
          </cell>
          <cell r="E401">
            <v>0</v>
          </cell>
          <cell r="F401">
            <v>0</v>
          </cell>
          <cell r="G401">
            <v>0</v>
          </cell>
          <cell r="M401">
            <v>0</v>
          </cell>
        </row>
        <row r="402">
          <cell r="A402" t="str">
            <v>06-03-010</v>
          </cell>
          <cell r="B402" t="str">
            <v>06-03-010</v>
          </cell>
          <cell r="C402" t="str">
            <v>GROUTING PARA MUROS DE E: 0.20 F'C 14.5 MPA</v>
          </cell>
          <cell r="D402">
            <v>568</v>
          </cell>
          <cell r="E402" t="str">
            <v>M</v>
          </cell>
          <cell r="F402">
            <v>0</v>
          </cell>
          <cell r="G402">
            <v>16705</v>
          </cell>
          <cell r="M402" t="e">
            <v>#N/A</v>
          </cell>
        </row>
        <row r="403">
          <cell r="A403" t="str">
            <v>06-03-010</v>
          </cell>
          <cell r="B403" t="str">
            <v>au12400</v>
          </cell>
          <cell r="C403" t="str">
            <v>Aux grouting concreto 3/8 - 120kg/cm2</v>
          </cell>
          <cell r="D403">
            <v>3.4965000000000003E-2</v>
          </cell>
          <cell r="E403" t="str">
            <v>m3</v>
          </cell>
          <cell r="F403">
            <v>249758</v>
          </cell>
          <cell r="G403">
            <v>8733</v>
          </cell>
          <cell r="M403" t="str">
            <v>au</v>
          </cell>
        </row>
        <row r="404">
          <cell r="A404" t="str">
            <v>06-03-010</v>
          </cell>
          <cell r="B404" t="str">
            <v>mo17600</v>
          </cell>
          <cell r="C404" t="str">
            <v>MO transporte interno concreto</v>
          </cell>
          <cell r="D404">
            <v>3.4965000000000003E-2</v>
          </cell>
          <cell r="E404" t="str">
            <v>m3</v>
          </cell>
          <cell r="F404">
            <v>6000</v>
          </cell>
          <cell r="G404">
            <v>210</v>
          </cell>
          <cell r="M404" t="str">
            <v>mo</v>
          </cell>
        </row>
        <row r="405">
          <cell r="A405" t="str">
            <v>06-03-010</v>
          </cell>
          <cell r="B405" t="str">
            <v>mo62010</v>
          </cell>
          <cell r="C405" t="str">
            <v>MO dovelas mamposteria bloque 20x20x40</v>
          </cell>
          <cell r="D405">
            <v>1</v>
          </cell>
          <cell r="E405" t="str">
            <v>m</v>
          </cell>
          <cell r="F405">
            <v>7436</v>
          </cell>
          <cell r="G405">
            <v>7436</v>
          </cell>
          <cell r="M405" t="str">
            <v>mo</v>
          </cell>
        </row>
        <row r="406">
          <cell r="A406" t="str">
            <v>06-03-010</v>
          </cell>
          <cell r="B406" t="str">
            <v>mt13900</v>
          </cell>
          <cell r="C406" t="str">
            <v>Elementos de consumo y protección</v>
          </cell>
          <cell r="D406">
            <v>7646</v>
          </cell>
          <cell r="E406" t="str">
            <v>%</v>
          </cell>
          <cell r="F406">
            <v>1.2455000000000001E-2</v>
          </cell>
          <cell r="G406">
            <v>96</v>
          </cell>
          <cell r="M406" t="str">
            <v>mt</v>
          </cell>
        </row>
        <row r="407">
          <cell r="A407" t="str">
            <v>06-03-010</v>
          </cell>
          <cell r="B407" t="str">
            <v>hm15100</v>
          </cell>
          <cell r="C407" t="str">
            <v>Herramienta y equipo menor</v>
          </cell>
          <cell r="D407">
            <v>7646</v>
          </cell>
          <cell r="E407" t="str">
            <v>%</v>
          </cell>
          <cell r="F407">
            <v>0.03</v>
          </cell>
          <cell r="G407">
            <v>230</v>
          </cell>
          <cell r="M407" t="str">
            <v>hm</v>
          </cell>
        </row>
        <row r="408">
          <cell r="A408">
            <v>0</v>
          </cell>
          <cell r="C408" t="str">
            <v>DIRECTO:  16,705 / M</v>
          </cell>
          <cell r="E408">
            <v>0</v>
          </cell>
          <cell r="F408">
            <v>0</v>
          </cell>
          <cell r="G408">
            <v>0</v>
          </cell>
          <cell r="M408">
            <v>0</v>
          </cell>
        </row>
        <row r="409">
          <cell r="A409">
            <v>0</v>
          </cell>
          <cell r="C409">
            <v>0</v>
          </cell>
          <cell r="E409">
            <v>0</v>
          </cell>
          <cell r="F409">
            <v>0</v>
          </cell>
          <cell r="G409">
            <v>0</v>
          </cell>
          <cell r="M409">
            <v>0</v>
          </cell>
        </row>
        <row r="410">
          <cell r="A410" t="str">
            <v>06-03-020</v>
          </cell>
          <cell r="B410" t="str">
            <v>06-03-020</v>
          </cell>
          <cell r="C410" t="str">
            <v>GROUTING PARA MUROS DE E: 0.15 F'C 14.5 MPA</v>
          </cell>
          <cell r="D410">
            <v>803</v>
          </cell>
          <cell r="E410" t="str">
            <v>M</v>
          </cell>
          <cell r="F410">
            <v>0</v>
          </cell>
          <cell r="G410">
            <v>12471</v>
          </cell>
          <cell r="M410" t="e">
            <v>#N/A</v>
          </cell>
        </row>
        <row r="411">
          <cell r="A411" t="str">
            <v>06-03-020</v>
          </cell>
          <cell r="B411" t="str">
            <v>au12400</v>
          </cell>
          <cell r="C411" t="str">
            <v>Aux grouting concreto 3/8 - 120kg/cm2</v>
          </cell>
          <cell r="D411">
            <v>1.8427500000000003E-2</v>
          </cell>
          <cell r="E411" t="str">
            <v>m3</v>
          </cell>
          <cell r="F411">
            <v>249758</v>
          </cell>
          <cell r="G411">
            <v>4603</v>
          </cell>
          <cell r="M411" t="str">
            <v>au</v>
          </cell>
        </row>
        <row r="412">
          <cell r="A412" t="str">
            <v>06-03-020</v>
          </cell>
          <cell r="B412" t="str">
            <v>mo17600</v>
          </cell>
          <cell r="C412" t="str">
            <v>MO transporte interno concreto</v>
          </cell>
          <cell r="D412">
            <v>1.8427500000000003E-2</v>
          </cell>
          <cell r="E412" t="str">
            <v>m3</v>
          </cell>
          <cell r="F412">
            <v>6000</v>
          </cell>
          <cell r="G412">
            <v>111</v>
          </cell>
          <cell r="M412" t="str">
            <v>mo</v>
          </cell>
        </row>
        <row r="413">
          <cell r="A413" t="str">
            <v>06-03-020</v>
          </cell>
          <cell r="B413" t="str">
            <v>mo62010</v>
          </cell>
          <cell r="C413" t="str">
            <v>MO dovelas mamposteria bloque 20x20x40</v>
          </cell>
          <cell r="D413">
            <v>1</v>
          </cell>
          <cell r="E413" t="str">
            <v>m</v>
          </cell>
          <cell r="F413">
            <v>7436</v>
          </cell>
          <cell r="G413">
            <v>7436</v>
          </cell>
          <cell r="M413" t="str">
            <v>mo</v>
          </cell>
        </row>
        <row r="414">
          <cell r="A414" t="str">
            <v>06-03-020</v>
          </cell>
          <cell r="B414" t="str">
            <v>mt13900</v>
          </cell>
          <cell r="C414" t="str">
            <v>Elementos de consumo y protección</v>
          </cell>
          <cell r="D414">
            <v>7547</v>
          </cell>
          <cell r="E414" t="str">
            <v>%</v>
          </cell>
          <cell r="F414">
            <v>1.2455000000000001E-2</v>
          </cell>
          <cell r="G414">
            <v>94</v>
          </cell>
          <cell r="M414" t="str">
            <v>mt</v>
          </cell>
        </row>
        <row r="415">
          <cell r="A415" t="str">
            <v>06-03-020</v>
          </cell>
          <cell r="B415" t="str">
            <v>hm15100</v>
          </cell>
          <cell r="C415" t="str">
            <v>Herramienta y equipo menor</v>
          </cell>
          <cell r="D415">
            <v>7547</v>
          </cell>
          <cell r="E415" t="str">
            <v>%</v>
          </cell>
          <cell r="F415">
            <v>0.03</v>
          </cell>
          <cell r="G415">
            <v>227</v>
          </cell>
          <cell r="M415" t="str">
            <v>hm</v>
          </cell>
        </row>
        <row r="416">
          <cell r="A416">
            <v>0</v>
          </cell>
          <cell r="C416" t="str">
            <v>DIRECTO:  12,471 / M</v>
          </cell>
          <cell r="E416">
            <v>0</v>
          </cell>
          <cell r="F416">
            <v>0</v>
          </cell>
          <cell r="G416">
            <v>0</v>
          </cell>
          <cell r="M416">
            <v>0</v>
          </cell>
        </row>
        <row r="417">
          <cell r="A417">
            <v>0</v>
          </cell>
          <cell r="C417">
            <v>0</v>
          </cell>
          <cell r="E417">
            <v>0</v>
          </cell>
          <cell r="F417">
            <v>0</v>
          </cell>
          <cell r="G417">
            <v>0</v>
          </cell>
          <cell r="M417">
            <v>0</v>
          </cell>
        </row>
        <row r="418">
          <cell r="A418" t="str">
            <v>06-03-025</v>
          </cell>
          <cell r="B418" t="str">
            <v>06-03-025</v>
          </cell>
          <cell r="C418" t="str">
            <v>GROUTING PARA MUROS DE E: 0.10 F'C 14.5 MPA</v>
          </cell>
          <cell r="D418">
            <v>413</v>
          </cell>
          <cell r="E418" t="str">
            <v>M</v>
          </cell>
          <cell r="F418">
            <v>0</v>
          </cell>
          <cell r="G418">
            <v>9582</v>
          </cell>
          <cell r="M418" t="e">
            <v>#N/A</v>
          </cell>
        </row>
        <row r="419">
          <cell r="A419" t="str">
            <v>06-03-025</v>
          </cell>
          <cell r="B419" t="str">
            <v>au12400</v>
          </cell>
          <cell r="C419" t="str">
            <v>Aux grouting concreto 3/8 - 120kg/cm2</v>
          </cell>
          <cell r="D419">
            <v>7.1400000000000005E-3</v>
          </cell>
          <cell r="E419" t="str">
            <v>m3</v>
          </cell>
          <cell r="F419">
            <v>249758</v>
          </cell>
          <cell r="G419">
            <v>1784</v>
          </cell>
          <cell r="M419" t="str">
            <v>au</v>
          </cell>
        </row>
        <row r="420">
          <cell r="A420" t="str">
            <v>06-03-025</v>
          </cell>
          <cell r="B420" t="str">
            <v>mo17600</v>
          </cell>
          <cell r="C420" t="str">
            <v>MO transporte interno concreto</v>
          </cell>
          <cell r="D420">
            <v>7.1400000000000005E-3</v>
          </cell>
          <cell r="E420" t="str">
            <v>m3</v>
          </cell>
          <cell r="F420">
            <v>6000</v>
          </cell>
          <cell r="G420">
            <v>43</v>
          </cell>
          <cell r="M420" t="str">
            <v>mo</v>
          </cell>
        </row>
        <row r="421">
          <cell r="A421" t="str">
            <v>06-03-025</v>
          </cell>
          <cell r="B421" t="str">
            <v>mo62010</v>
          </cell>
          <cell r="C421" t="str">
            <v>MO dovelas mamposteria bloque 20x20x40</v>
          </cell>
          <cell r="D421">
            <v>1</v>
          </cell>
          <cell r="E421" t="str">
            <v>m</v>
          </cell>
          <cell r="F421">
            <v>7436</v>
          </cell>
          <cell r="G421">
            <v>7436</v>
          </cell>
          <cell r="M421" t="str">
            <v>mo</v>
          </cell>
        </row>
        <row r="422">
          <cell r="A422" t="str">
            <v>06-03-025</v>
          </cell>
          <cell r="B422" t="str">
            <v>mt13900</v>
          </cell>
          <cell r="C422" t="str">
            <v>Elementos de consumo y protección</v>
          </cell>
          <cell r="D422">
            <v>7479</v>
          </cell>
          <cell r="E422" t="str">
            <v>%</v>
          </cell>
          <cell r="F422">
            <v>1.2455000000000001E-2</v>
          </cell>
          <cell r="G422">
            <v>94</v>
          </cell>
          <cell r="M422" t="str">
            <v>mt</v>
          </cell>
        </row>
        <row r="423">
          <cell r="A423" t="str">
            <v>06-03-025</v>
          </cell>
          <cell r="B423" t="str">
            <v>hm15100</v>
          </cell>
          <cell r="C423" t="str">
            <v>Herramienta y equipo menor</v>
          </cell>
          <cell r="D423">
            <v>7479</v>
          </cell>
          <cell r="E423" t="str">
            <v>%</v>
          </cell>
          <cell r="F423">
            <v>0.03</v>
          </cell>
          <cell r="G423">
            <v>225</v>
          </cell>
          <cell r="M423" t="str">
            <v>hm</v>
          </cell>
        </row>
        <row r="424">
          <cell r="A424">
            <v>0</v>
          </cell>
          <cell r="C424" t="str">
            <v>DIRECTO:  9,582 / M</v>
          </cell>
          <cell r="E424">
            <v>0</v>
          </cell>
          <cell r="F424">
            <v>0</v>
          </cell>
          <cell r="G424">
            <v>0</v>
          </cell>
          <cell r="M424">
            <v>0</v>
          </cell>
        </row>
        <row r="425">
          <cell r="A425">
            <v>0</v>
          </cell>
          <cell r="C425">
            <v>0</v>
          </cell>
          <cell r="E425">
            <v>0</v>
          </cell>
          <cell r="F425">
            <v>0</v>
          </cell>
          <cell r="G425">
            <v>0</v>
          </cell>
          <cell r="M425">
            <v>0</v>
          </cell>
        </row>
        <row r="426">
          <cell r="A426" t="str">
            <v>06-03-030</v>
          </cell>
          <cell r="B426" t="str">
            <v>06-03-030</v>
          </cell>
          <cell r="C426" t="str">
            <v>ANCLAJES PARA REFUERZO DOVELAS. PERFORACION LOSA, EPOXICO Y ACERO DE REFUERZO</v>
          </cell>
          <cell r="D426">
            <v>844</v>
          </cell>
          <cell r="E426" t="str">
            <v>UN</v>
          </cell>
          <cell r="F426">
            <v>0</v>
          </cell>
          <cell r="G426">
            <v>9479</v>
          </cell>
          <cell r="M426" t="e">
            <v>#N/A</v>
          </cell>
        </row>
        <row r="427">
          <cell r="A427" t="str">
            <v>06-03-030</v>
          </cell>
          <cell r="B427" t="str">
            <v>sc100100</v>
          </cell>
          <cell r="C427" t="str">
            <v>Anclajes epoxicos - incluye instalacion</v>
          </cell>
          <cell r="D427">
            <v>1</v>
          </cell>
          <cell r="E427" t="str">
            <v>un</v>
          </cell>
          <cell r="F427">
            <v>6500</v>
          </cell>
          <cell r="G427">
            <v>6500</v>
          </cell>
          <cell r="M427" t="str">
            <v>sc</v>
          </cell>
        </row>
        <row r="428">
          <cell r="A428" t="str">
            <v>06-03-030</v>
          </cell>
          <cell r="B428" t="str">
            <v>au12800</v>
          </cell>
          <cell r="C428" t="str">
            <v>Aux acero de refuerzo</v>
          </cell>
          <cell r="D428">
            <v>0.84489999999999998</v>
          </cell>
          <cell r="E428" t="str">
            <v>kg</v>
          </cell>
          <cell r="F428">
            <v>3210</v>
          </cell>
          <cell r="G428">
            <v>2713</v>
          </cell>
          <cell r="M428" t="str">
            <v>au</v>
          </cell>
        </row>
        <row r="429">
          <cell r="A429" t="str">
            <v>06-03-030</v>
          </cell>
          <cell r="B429" t="str">
            <v>au10300</v>
          </cell>
          <cell r="C429" t="str">
            <v>Aux andamios metalicos tijera 2 cuerpos</v>
          </cell>
          <cell r="D429">
            <v>0.1</v>
          </cell>
          <cell r="E429" t="str">
            <v>dia</v>
          </cell>
          <cell r="F429">
            <v>2654</v>
          </cell>
          <cell r="G429">
            <v>266</v>
          </cell>
          <cell r="M429" t="str">
            <v>au</v>
          </cell>
        </row>
        <row r="430">
          <cell r="A430" t="str">
            <v>06-03-030</v>
          </cell>
          <cell r="B430" t="str">
            <v>mt13900</v>
          </cell>
          <cell r="C430" t="str">
            <v>Elementos de consumo y protección</v>
          </cell>
          <cell r="D430">
            <v>0</v>
          </cell>
          <cell r="E430" t="str">
            <v>%</v>
          </cell>
          <cell r="F430">
            <v>1.2455000000000001E-2</v>
          </cell>
          <cell r="G430">
            <v>0</v>
          </cell>
          <cell r="M430" t="str">
            <v>mt</v>
          </cell>
        </row>
        <row r="431">
          <cell r="A431" t="str">
            <v>06-03-030</v>
          </cell>
          <cell r="B431" t="str">
            <v>hm15100</v>
          </cell>
          <cell r="C431" t="str">
            <v>Herramienta y equipo menor</v>
          </cell>
          <cell r="D431">
            <v>0</v>
          </cell>
          <cell r="E431" t="str">
            <v>%</v>
          </cell>
          <cell r="F431">
            <v>0.03</v>
          </cell>
          <cell r="G431">
            <v>0</v>
          </cell>
          <cell r="M431" t="str">
            <v>hm</v>
          </cell>
        </row>
        <row r="432">
          <cell r="A432">
            <v>0</v>
          </cell>
          <cell r="C432" t="str">
            <v>DIRECTO:  9,479 / UN</v>
          </cell>
          <cell r="E432">
            <v>0</v>
          </cell>
          <cell r="F432">
            <v>0</v>
          </cell>
          <cell r="G432">
            <v>0</v>
          </cell>
          <cell r="M432">
            <v>0</v>
          </cell>
        </row>
        <row r="433">
          <cell r="A433">
            <v>0</v>
          </cell>
          <cell r="C433">
            <v>0</v>
          </cell>
          <cell r="E433">
            <v>0</v>
          </cell>
          <cell r="F433">
            <v>0</v>
          </cell>
          <cell r="G433">
            <v>0</v>
          </cell>
          <cell r="M433">
            <v>0</v>
          </cell>
        </row>
        <row r="434">
          <cell r="A434" t="str">
            <v>06-04-010</v>
          </cell>
          <cell r="B434" t="str">
            <v>06-04-010</v>
          </cell>
          <cell r="C434" t="str">
            <v>ACERO DE REFUERZO FY 420 MPA PARA MAMPOSTERIAS</v>
          </cell>
          <cell r="D434">
            <v>999</v>
          </cell>
          <cell r="E434" t="str">
            <v>KG</v>
          </cell>
          <cell r="F434">
            <v>0</v>
          </cell>
          <cell r="G434">
            <v>3210</v>
          </cell>
          <cell r="M434" t="e">
            <v>#N/A</v>
          </cell>
        </row>
        <row r="435">
          <cell r="A435" t="str">
            <v>06-04-010</v>
          </cell>
          <cell r="B435" t="str">
            <v>mt24570</v>
          </cell>
          <cell r="C435" t="str">
            <v>Acero de refuerzo figurado</v>
          </cell>
          <cell r="D435">
            <v>1.03</v>
          </cell>
          <cell r="E435" t="str">
            <v>kg</v>
          </cell>
          <cell r="F435">
            <v>2668</v>
          </cell>
          <cell r="G435">
            <v>2749</v>
          </cell>
          <cell r="M435" t="str">
            <v>mt</v>
          </cell>
        </row>
        <row r="436">
          <cell r="A436" t="str">
            <v>06-04-010</v>
          </cell>
          <cell r="B436" t="str">
            <v>mt44400</v>
          </cell>
          <cell r="C436" t="str">
            <v>Alambre recocido (alambre cal 18)</v>
          </cell>
          <cell r="D436">
            <v>2.5000000000000001E-2</v>
          </cell>
          <cell r="E436" t="str">
            <v>kg</v>
          </cell>
          <cell r="F436">
            <v>4146.2111999999997</v>
          </cell>
          <cell r="G436">
            <v>104</v>
          </cell>
          <cell r="M436" t="str">
            <v>mt</v>
          </cell>
        </row>
        <row r="437">
          <cell r="A437" t="str">
            <v>06-04-010</v>
          </cell>
          <cell r="B437" t="str">
            <v>mo18400</v>
          </cell>
          <cell r="C437" t="str">
            <v>MO colocacion acero refuerzo</v>
          </cell>
          <cell r="D437">
            <v>1</v>
          </cell>
          <cell r="E437" t="str">
            <v>kg</v>
          </cell>
          <cell r="F437">
            <v>270</v>
          </cell>
          <cell r="G437">
            <v>270</v>
          </cell>
          <cell r="M437" t="str">
            <v>mo</v>
          </cell>
        </row>
        <row r="438">
          <cell r="A438" t="str">
            <v>06-04-010</v>
          </cell>
          <cell r="B438" t="str">
            <v>mo63100</v>
          </cell>
          <cell r="C438" t="str">
            <v>MO transporte interno hierro horizontal o vertical</v>
          </cell>
          <cell r="D438">
            <v>1</v>
          </cell>
          <cell r="E438" t="str">
            <v xml:space="preserve"> kg</v>
          </cell>
          <cell r="F438">
            <v>70.56</v>
          </cell>
          <cell r="G438">
            <v>71</v>
          </cell>
          <cell r="M438" t="str">
            <v>mo</v>
          </cell>
        </row>
        <row r="439">
          <cell r="A439" t="str">
            <v>06-04-010</v>
          </cell>
          <cell r="B439" t="str">
            <v>mt13900</v>
          </cell>
          <cell r="C439" t="str">
            <v>Elementos de consumo y protección</v>
          </cell>
          <cell r="D439">
            <v>341</v>
          </cell>
          <cell r="E439" t="str">
            <v>%</v>
          </cell>
          <cell r="F439">
            <v>1.2455000000000001E-2</v>
          </cell>
          <cell r="G439">
            <v>5</v>
          </cell>
          <cell r="M439" t="str">
            <v>mt</v>
          </cell>
        </row>
        <row r="440">
          <cell r="A440" t="str">
            <v>06-04-010</v>
          </cell>
          <cell r="B440" t="str">
            <v>hm15100</v>
          </cell>
          <cell r="C440" t="str">
            <v>Herramienta y equipo menor</v>
          </cell>
          <cell r="D440">
            <v>341</v>
          </cell>
          <cell r="E440" t="str">
            <v>%</v>
          </cell>
          <cell r="F440">
            <v>0.03</v>
          </cell>
          <cell r="G440">
            <v>11</v>
          </cell>
          <cell r="M440" t="str">
            <v>hm</v>
          </cell>
        </row>
        <row r="441">
          <cell r="A441">
            <v>0</v>
          </cell>
          <cell r="C441" t="str">
            <v>DIRECTO:  3,210 / KG</v>
          </cell>
          <cell r="D441" t="str">
            <v xml:space="preserve">  </v>
          </cell>
          <cell r="E441">
            <v>0</v>
          </cell>
          <cell r="F441">
            <v>0</v>
          </cell>
          <cell r="G441">
            <v>0</v>
          </cell>
          <cell r="M441">
            <v>0</v>
          </cell>
        </row>
        <row r="442">
          <cell r="A442">
            <v>0</v>
          </cell>
          <cell r="B442" t="str">
            <v>08</v>
          </cell>
          <cell r="C442" t="str">
            <v>CUBIERTAS Y CIELOS</v>
          </cell>
          <cell r="E442">
            <v>0</v>
          </cell>
          <cell r="F442">
            <v>0</v>
          </cell>
          <cell r="G442">
            <v>0</v>
          </cell>
          <cell r="M442" t="e">
            <v>#N/A</v>
          </cell>
        </row>
        <row r="443">
          <cell r="A443" t="str">
            <v>08-01-010</v>
          </cell>
          <cell r="B443" t="str">
            <v>08-01-010</v>
          </cell>
          <cell r="C443" t="str">
            <v>CUBIERTA EN TEJA METALICA TIPO SANDUCHE 333 C E: 50 MM. DE HUNTER DOUGLAS O EQUIVALENTE. LAMINAS INTERIOR Y EXTERIOR EN ALUZINC CAL 24 + RELLENO EN FIBRA DE VIDRIO. INCLUYE REMATES LATERALES Y CABALLETES</v>
          </cell>
          <cell r="D443">
            <v>609</v>
          </cell>
          <cell r="E443" t="str">
            <v>M2</v>
          </cell>
          <cell r="F443">
            <v>0</v>
          </cell>
          <cell r="G443">
            <v>148602</v>
          </cell>
          <cell r="M443" t="e">
            <v>#N/A</v>
          </cell>
        </row>
        <row r="444">
          <cell r="A444" t="str">
            <v>08-01-010</v>
          </cell>
          <cell r="B444" t="str">
            <v>sc539100</v>
          </cell>
          <cell r="C444" t="str">
            <v>Cubierta plana teja grafada tipo sandwich hunter douglas ref 333C, lámina aluzinc c24 cara superior y c26 cara inferior, pintura poliester horneada ambas caras, aislamiento en fibra de vidrio, tornillo autoperforante y clip fijación.</v>
          </cell>
          <cell r="D444">
            <v>1</v>
          </cell>
          <cell r="E444" t="str">
            <v>m2</v>
          </cell>
          <cell r="F444">
            <v>146160</v>
          </cell>
          <cell r="G444">
            <v>146160</v>
          </cell>
          <cell r="M444" t="str">
            <v>sc</v>
          </cell>
        </row>
        <row r="445">
          <cell r="A445" t="str">
            <v>08-01-010</v>
          </cell>
          <cell r="B445" t="str">
            <v>au10300</v>
          </cell>
          <cell r="C445" t="str">
            <v>Aux andamios metalicos tijera 2 cuerpos</v>
          </cell>
          <cell r="D445">
            <v>0.92</v>
          </cell>
          <cell r="E445" t="str">
            <v>dia</v>
          </cell>
          <cell r="F445">
            <v>2654</v>
          </cell>
          <cell r="G445">
            <v>2442</v>
          </cell>
          <cell r="M445" t="str">
            <v>au</v>
          </cell>
        </row>
        <row r="446">
          <cell r="A446" t="str">
            <v>08-01-010</v>
          </cell>
          <cell r="B446" t="str">
            <v>mt13900</v>
          </cell>
          <cell r="C446" t="str">
            <v>Elementos de consumo y protección</v>
          </cell>
          <cell r="D446">
            <v>0</v>
          </cell>
          <cell r="E446" t="str">
            <v>%</v>
          </cell>
          <cell r="F446">
            <v>1.2455000000000001E-2</v>
          </cell>
          <cell r="G446">
            <v>0</v>
          </cell>
          <cell r="M446" t="str">
            <v>mt</v>
          </cell>
        </row>
        <row r="447">
          <cell r="A447" t="str">
            <v>08-01-010</v>
          </cell>
          <cell r="B447" t="str">
            <v>hm15100</v>
          </cell>
          <cell r="C447" t="str">
            <v>Herramienta y equipo menor</v>
          </cell>
          <cell r="D447">
            <v>0</v>
          </cell>
          <cell r="E447" t="str">
            <v>%</v>
          </cell>
          <cell r="F447">
            <v>0.03</v>
          </cell>
          <cell r="G447">
            <v>0</v>
          </cell>
          <cell r="M447" t="str">
            <v>hm</v>
          </cell>
        </row>
        <row r="448">
          <cell r="A448">
            <v>0</v>
          </cell>
          <cell r="C448" t="str">
            <v>DIRECTO:  148,602 / M2</v>
          </cell>
          <cell r="E448">
            <v>0</v>
          </cell>
          <cell r="F448">
            <v>0</v>
          </cell>
          <cell r="G448">
            <v>0</v>
          </cell>
          <cell r="M448">
            <v>0</v>
          </cell>
        </row>
        <row r="449">
          <cell r="A449">
            <v>0</v>
          </cell>
          <cell r="C449">
            <v>0</v>
          </cell>
          <cell r="E449">
            <v>0</v>
          </cell>
          <cell r="F449">
            <v>0</v>
          </cell>
          <cell r="G449">
            <v>0</v>
          </cell>
          <cell r="M449">
            <v>0</v>
          </cell>
        </row>
        <row r="450">
          <cell r="A450" t="str">
            <v>08-01-020</v>
          </cell>
          <cell r="B450" t="str">
            <v>08-01-020</v>
          </cell>
          <cell r="C450" t="str">
            <v>TRAGALUCES EN TEJA DE POLICARBONATO</v>
          </cell>
          <cell r="D450">
            <v>14</v>
          </cell>
          <cell r="E450" t="str">
            <v>M2</v>
          </cell>
          <cell r="F450">
            <v>0</v>
          </cell>
          <cell r="G450">
            <v>80949</v>
          </cell>
          <cell r="M450" t="e">
            <v>#N/A</v>
          </cell>
        </row>
        <row r="451">
          <cell r="A451" t="str">
            <v>08-01-020</v>
          </cell>
          <cell r="B451" t="str">
            <v>mt80000</v>
          </cell>
          <cell r="C451" t="str">
            <v>Teja policarbonato 0.92x1.22</v>
          </cell>
          <cell r="D451">
            <v>1.4400921658986174</v>
          </cell>
          <cell r="E451" t="str">
            <v>un</v>
          </cell>
          <cell r="F451">
            <v>41644</v>
          </cell>
          <cell r="G451">
            <v>59972</v>
          </cell>
          <cell r="M451" t="str">
            <v>mt</v>
          </cell>
        </row>
        <row r="452">
          <cell r="A452" t="str">
            <v>08-01-020</v>
          </cell>
          <cell r="B452" t="str">
            <v>au10300</v>
          </cell>
          <cell r="C452" t="str">
            <v>Aux andamios metalicos tijera 2 cuerpos</v>
          </cell>
          <cell r="D452">
            <v>0.92</v>
          </cell>
          <cell r="E452" t="str">
            <v>dia</v>
          </cell>
          <cell r="F452">
            <v>2654</v>
          </cell>
          <cell r="G452">
            <v>2442</v>
          </cell>
          <cell r="M452" t="str">
            <v>au</v>
          </cell>
        </row>
        <row r="453">
          <cell r="A453" t="str">
            <v>08-01-020</v>
          </cell>
          <cell r="B453" t="str">
            <v>au10100</v>
          </cell>
          <cell r="C453" t="str">
            <v>Aux MO oficial obra negra</v>
          </cell>
          <cell r="D453">
            <v>1</v>
          </cell>
          <cell r="E453" t="str">
            <v>hr</v>
          </cell>
          <cell r="F453">
            <v>7619</v>
          </cell>
          <cell r="G453">
            <v>7619</v>
          </cell>
          <cell r="M453" t="str">
            <v>mo</v>
          </cell>
        </row>
        <row r="454">
          <cell r="A454" t="str">
            <v>08-01-020</v>
          </cell>
          <cell r="B454" t="str">
            <v>au10000</v>
          </cell>
          <cell r="C454" t="str">
            <v>Aux MO ayudante</v>
          </cell>
          <cell r="D454">
            <v>2</v>
          </cell>
          <cell r="E454" t="str">
            <v>hr</v>
          </cell>
          <cell r="F454">
            <v>5080</v>
          </cell>
          <cell r="G454">
            <v>10160</v>
          </cell>
          <cell r="M454" t="str">
            <v>mo</v>
          </cell>
        </row>
        <row r="455">
          <cell r="A455" t="str">
            <v>08-01-020</v>
          </cell>
          <cell r="B455" t="str">
            <v>mt13900</v>
          </cell>
          <cell r="C455" t="str">
            <v>Elementos de consumo y protección</v>
          </cell>
          <cell r="D455">
            <v>17779</v>
          </cell>
          <cell r="E455" t="str">
            <v>%</v>
          </cell>
          <cell r="F455">
            <v>1.2455000000000001E-2</v>
          </cell>
          <cell r="G455">
            <v>222</v>
          </cell>
          <cell r="M455" t="str">
            <v>mt</v>
          </cell>
        </row>
        <row r="456">
          <cell r="A456" t="str">
            <v>08-01-020</v>
          </cell>
          <cell r="B456" t="str">
            <v>hm15100</v>
          </cell>
          <cell r="C456" t="str">
            <v>Herramienta y equipo menor</v>
          </cell>
          <cell r="D456">
            <v>17779</v>
          </cell>
          <cell r="E456" t="str">
            <v>%</v>
          </cell>
          <cell r="F456">
            <v>0.03</v>
          </cell>
          <cell r="G456">
            <v>534</v>
          </cell>
          <cell r="M456" t="str">
            <v>hm</v>
          </cell>
        </row>
        <row r="457">
          <cell r="A457">
            <v>0</v>
          </cell>
          <cell r="C457" t="str">
            <v>DIRECTO:  80,949 / M2</v>
          </cell>
          <cell r="E457">
            <v>0</v>
          </cell>
          <cell r="F457">
            <v>0</v>
          </cell>
          <cell r="G457">
            <v>0</v>
          </cell>
          <cell r="M457">
            <v>0</v>
          </cell>
        </row>
        <row r="458">
          <cell r="A458">
            <v>0</v>
          </cell>
          <cell r="C458">
            <v>0</v>
          </cell>
          <cell r="E458">
            <v>0</v>
          </cell>
          <cell r="F458">
            <v>0</v>
          </cell>
          <cell r="G458">
            <v>0</v>
          </cell>
          <cell r="M458">
            <v>0</v>
          </cell>
        </row>
        <row r="459">
          <cell r="A459" t="str">
            <v>08-02-010</v>
          </cell>
          <cell r="B459" t="str">
            <v>08-02-010</v>
          </cell>
          <cell r="C459" t="str">
            <v>CIELO FALSO EN TABLAYESO A JUNTA PERDIDA. INCLUYE CUELGAS</v>
          </cell>
          <cell r="D459">
            <v>978</v>
          </cell>
          <cell r="E459" t="str">
            <v>M2</v>
          </cell>
          <cell r="F459">
            <v>0</v>
          </cell>
          <cell r="G459">
            <v>49974</v>
          </cell>
          <cell r="M459" t="e">
            <v>#N/A</v>
          </cell>
        </row>
        <row r="460">
          <cell r="A460" t="str">
            <v>08-02-010</v>
          </cell>
          <cell r="B460" t="str">
            <v>au57310</v>
          </cell>
          <cell r="C460" t="str">
            <v>Aux materiales para cielo en tablayeso</v>
          </cell>
          <cell r="D460">
            <v>1</v>
          </cell>
          <cell r="E460" t="str">
            <v>m2</v>
          </cell>
          <cell r="F460">
            <v>24741</v>
          </cell>
          <cell r="G460">
            <v>24741</v>
          </cell>
          <cell r="M460" t="str">
            <v>au</v>
          </cell>
        </row>
        <row r="461">
          <cell r="A461" t="str">
            <v>08-02-010</v>
          </cell>
          <cell r="B461" t="str">
            <v>au10200</v>
          </cell>
          <cell r="C461" t="str">
            <v>Aux MO oficial obra blanca</v>
          </cell>
          <cell r="D461">
            <v>0.92</v>
          </cell>
          <cell r="E461" t="str">
            <v>hr</v>
          </cell>
          <cell r="F461">
            <v>10159</v>
          </cell>
          <cell r="G461">
            <v>9347</v>
          </cell>
          <cell r="M461" t="str">
            <v>mo</v>
          </cell>
        </row>
        <row r="462">
          <cell r="A462" t="str">
            <v>08-02-010</v>
          </cell>
          <cell r="B462" t="str">
            <v>au10000</v>
          </cell>
          <cell r="C462" t="str">
            <v>Aux MO ayudante</v>
          </cell>
          <cell r="D462">
            <v>0.92</v>
          </cell>
          <cell r="E462" t="str">
            <v>hr</v>
          </cell>
          <cell r="F462">
            <v>5080</v>
          </cell>
          <cell r="G462">
            <v>4674</v>
          </cell>
          <cell r="M462" t="str">
            <v>mo</v>
          </cell>
        </row>
        <row r="463">
          <cell r="A463" t="str">
            <v>08-02-010</v>
          </cell>
          <cell r="B463" t="str">
            <v>au10300</v>
          </cell>
          <cell r="C463" t="str">
            <v>Aux andamios metalicos tijera 2 cuerpos</v>
          </cell>
          <cell r="D463">
            <v>4</v>
          </cell>
          <cell r="E463" t="str">
            <v>dia</v>
          </cell>
          <cell r="F463">
            <v>2654</v>
          </cell>
          <cell r="G463">
            <v>10616</v>
          </cell>
          <cell r="M463" t="str">
            <v>au</v>
          </cell>
        </row>
        <row r="464">
          <cell r="A464" t="str">
            <v>08-02-010</v>
          </cell>
          <cell r="B464" t="str">
            <v>mt13900</v>
          </cell>
          <cell r="C464" t="str">
            <v>Elementos de consumo y protección</v>
          </cell>
          <cell r="D464">
            <v>14021</v>
          </cell>
          <cell r="E464" t="str">
            <v>%</v>
          </cell>
          <cell r="F464">
            <v>1.2455000000000001E-2</v>
          </cell>
          <cell r="G464">
            <v>175</v>
          </cell>
          <cell r="M464" t="str">
            <v>mt</v>
          </cell>
        </row>
        <row r="465">
          <cell r="A465" t="str">
            <v>08-02-010</v>
          </cell>
          <cell r="B465" t="str">
            <v>hm15100</v>
          </cell>
          <cell r="C465" t="str">
            <v>Herramienta y equipo menor</v>
          </cell>
          <cell r="D465">
            <v>14021</v>
          </cell>
          <cell r="E465" t="str">
            <v>%</v>
          </cell>
          <cell r="F465">
            <v>0.03</v>
          </cell>
          <cell r="G465">
            <v>421</v>
          </cell>
          <cell r="M465" t="str">
            <v>hm</v>
          </cell>
        </row>
        <row r="466">
          <cell r="A466">
            <v>0</v>
          </cell>
          <cell r="C466" t="str">
            <v>DIRECTO:  49,974 / M2</v>
          </cell>
          <cell r="E466">
            <v>0</v>
          </cell>
          <cell r="F466">
            <v>0</v>
          </cell>
          <cell r="G466">
            <v>0</v>
          </cell>
          <cell r="M466">
            <v>0</v>
          </cell>
        </row>
        <row r="467">
          <cell r="A467">
            <v>0</v>
          </cell>
          <cell r="C467">
            <v>0</v>
          </cell>
          <cell r="E467">
            <v>0</v>
          </cell>
          <cell r="F467">
            <v>0</v>
          </cell>
          <cell r="G467">
            <v>0</v>
          </cell>
          <cell r="M467">
            <v>0</v>
          </cell>
        </row>
        <row r="468">
          <cell r="A468" t="str">
            <v>08-03-010</v>
          </cell>
          <cell r="B468" t="str">
            <v>08-03-010</v>
          </cell>
          <cell r="C468" t="str">
            <v>CANOA METALICA EN LAMINA GALVANIZADA CAL 22. DESARROLLO 2.20 M. INCLUYE ANTICORROSIVO + PINTURA DE ACABADO</v>
          </cell>
          <cell r="D468">
            <v>75</v>
          </cell>
          <cell r="E468" t="str">
            <v>M</v>
          </cell>
          <cell r="F468">
            <v>0</v>
          </cell>
          <cell r="G468">
            <v>153119</v>
          </cell>
          <cell r="M468" t="e">
            <v>#N/A</v>
          </cell>
        </row>
        <row r="469">
          <cell r="A469" t="str">
            <v>08-03-010</v>
          </cell>
          <cell r="B469" t="str">
            <v>mt124100</v>
          </cell>
          <cell r="C469" t="str">
            <v>Lamina coldrolled cal 22 (1.00x2.20m)</v>
          </cell>
          <cell r="D469">
            <v>2.4200000000000004</v>
          </cell>
          <cell r="E469" t="str">
            <v>un</v>
          </cell>
          <cell r="F469">
            <v>28290</v>
          </cell>
          <cell r="G469">
            <v>68462</v>
          </cell>
          <cell r="M469" t="str">
            <v>mt</v>
          </cell>
        </row>
        <row r="470">
          <cell r="A470" t="str">
            <v>08-03-010</v>
          </cell>
          <cell r="B470" t="str">
            <v>sc124200</v>
          </cell>
          <cell r="C470" t="str">
            <v>Suministro y aplicación pintura epoixipol</v>
          </cell>
          <cell r="D470">
            <v>2.2000000000000002</v>
          </cell>
          <cell r="E470" t="str">
            <v>m2</v>
          </cell>
          <cell r="F470">
            <v>20000</v>
          </cell>
          <cell r="G470">
            <v>44000</v>
          </cell>
          <cell r="M470" t="str">
            <v>mo</v>
          </cell>
        </row>
        <row r="471">
          <cell r="A471" t="str">
            <v>08-03-010</v>
          </cell>
          <cell r="B471" t="str">
            <v>mt124300</v>
          </cell>
          <cell r="C471" t="str">
            <v>Soportes para canal/flanche</v>
          </cell>
          <cell r="D471">
            <v>2</v>
          </cell>
          <cell r="E471" t="str">
            <v>un</v>
          </cell>
          <cell r="F471">
            <v>5700</v>
          </cell>
          <cell r="G471">
            <v>11400</v>
          </cell>
          <cell r="M471" t="str">
            <v>mt</v>
          </cell>
        </row>
        <row r="472">
          <cell r="A472" t="str">
            <v>08-03-010</v>
          </cell>
          <cell r="B472" t="str">
            <v>mo124400</v>
          </cell>
          <cell r="C472" t="str">
            <v>MO instalacion flanche/canoa</v>
          </cell>
          <cell r="D472">
            <v>1</v>
          </cell>
          <cell r="E472" t="str">
            <v>m</v>
          </cell>
          <cell r="F472">
            <v>15000</v>
          </cell>
          <cell r="G472">
            <v>15000</v>
          </cell>
          <cell r="M472" t="str">
            <v>mo</v>
          </cell>
        </row>
        <row r="473">
          <cell r="A473" t="str">
            <v>08-03-010</v>
          </cell>
          <cell r="B473" t="str">
            <v>mo124500</v>
          </cell>
          <cell r="C473" t="str">
            <v>MO doblado lamina</v>
          </cell>
          <cell r="D473">
            <v>1</v>
          </cell>
          <cell r="E473" t="str">
            <v>m</v>
          </cell>
          <cell r="F473">
            <v>10000</v>
          </cell>
          <cell r="G473">
            <v>10000</v>
          </cell>
          <cell r="M473" t="str">
            <v>mo</v>
          </cell>
        </row>
        <row r="474">
          <cell r="A474" t="str">
            <v>08-03-010</v>
          </cell>
          <cell r="B474" t="str">
            <v>au10300</v>
          </cell>
          <cell r="C474" t="str">
            <v>Aux andamios metalicos tijera 2 cuerpos</v>
          </cell>
          <cell r="D474">
            <v>0.5</v>
          </cell>
          <cell r="E474" t="str">
            <v>dia</v>
          </cell>
          <cell r="F474">
            <v>2654</v>
          </cell>
          <cell r="G474">
            <v>1327</v>
          </cell>
          <cell r="M474" t="str">
            <v>au</v>
          </cell>
        </row>
        <row r="475">
          <cell r="A475" t="str">
            <v>08-03-010</v>
          </cell>
          <cell r="B475" t="str">
            <v>mt13900</v>
          </cell>
          <cell r="C475" t="str">
            <v>Elementos de consumo y protección</v>
          </cell>
          <cell r="D475">
            <v>69000</v>
          </cell>
          <cell r="E475" t="str">
            <v>%</v>
          </cell>
          <cell r="F475">
            <v>1.2455000000000001E-2</v>
          </cell>
          <cell r="G475">
            <v>860</v>
          </cell>
          <cell r="M475" t="str">
            <v>mt</v>
          </cell>
        </row>
        <row r="476">
          <cell r="A476" t="str">
            <v>08-03-010</v>
          </cell>
          <cell r="B476" t="str">
            <v>hm15100</v>
          </cell>
          <cell r="C476" t="str">
            <v>Herramienta y equipo menor</v>
          </cell>
          <cell r="D476">
            <v>69000</v>
          </cell>
          <cell r="E476" t="str">
            <v>%</v>
          </cell>
          <cell r="F476">
            <v>0.03</v>
          </cell>
          <cell r="G476">
            <v>2070</v>
          </cell>
          <cell r="M476" t="str">
            <v>hm</v>
          </cell>
        </row>
        <row r="477">
          <cell r="A477">
            <v>0</v>
          </cell>
          <cell r="C477" t="str">
            <v>DIRECTO:  153,119 / M</v>
          </cell>
          <cell r="E477">
            <v>0</v>
          </cell>
          <cell r="F477">
            <v>0</v>
          </cell>
          <cell r="G477">
            <v>0</v>
          </cell>
          <cell r="M477">
            <v>0</v>
          </cell>
        </row>
        <row r="478">
          <cell r="A478">
            <v>0</v>
          </cell>
          <cell r="C478">
            <v>0</v>
          </cell>
          <cell r="E478">
            <v>0</v>
          </cell>
          <cell r="F478">
            <v>0</v>
          </cell>
          <cell r="G478">
            <v>0</v>
          </cell>
          <cell r="M478">
            <v>0</v>
          </cell>
        </row>
        <row r="479">
          <cell r="A479" t="str">
            <v>08-03-020</v>
          </cell>
          <cell r="B479" t="str">
            <v>08-03-020</v>
          </cell>
          <cell r="C479" t="str">
            <v>CANOA / RUANA METALICA EN LAMINA GALVANIZADA CAL 22. DESARROLLO 1.20 M. INCLUYE ANTICORROSIVO + PINTURA DE ACABADO</v>
          </cell>
          <cell r="D479">
            <v>44</v>
          </cell>
          <cell r="E479" t="str">
            <v>M</v>
          </cell>
          <cell r="F479">
            <v>0</v>
          </cell>
          <cell r="G479">
            <v>101151</v>
          </cell>
          <cell r="M479" t="e">
            <v>#N/A</v>
          </cell>
        </row>
        <row r="480">
          <cell r="A480" t="str">
            <v>08-03-020</v>
          </cell>
          <cell r="B480" t="str">
            <v>mt124100</v>
          </cell>
          <cell r="C480" t="str">
            <v>Lamina coldrolled cal 22 (1.00x2.20m)</v>
          </cell>
          <cell r="D480">
            <v>1.32</v>
          </cell>
          <cell r="E480" t="str">
            <v>un</v>
          </cell>
          <cell r="F480">
            <v>28290</v>
          </cell>
          <cell r="G480">
            <v>37343</v>
          </cell>
          <cell r="M480" t="str">
            <v>mt</v>
          </cell>
        </row>
        <row r="481">
          <cell r="A481" t="str">
            <v>08-03-020</v>
          </cell>
          <cell r="B481" t="str">
            <v>sc124200</v>
          </cell>
          <cell r="C481" t="str">
            <v>Suministro y aplicación pintura epoixipol</v>
          </cell>
          <cell r="D481">
            <v>1.2</v>
          </cell>
          <cell r="E481" t="str">
            <v>m2</v>
          </cell>
          <cell r="F481">
            <v>20000</v>
          </cell>
          <cell r="G481">
            <v>24000</v>
          </cell>
          <cell r="M481" t="str">
            <v>mo</v>
          </cell>
        </row>
        <row r="482">
          <cell r="A482" t="str">
            <v>08-03-020</v>
          </cell>
          <cell r="B482" t="str">
            <v>mt124300</v>
          </cell>
          <cell r="C482" t="str">
            <v>Soportes para canal/flanche</v>
          </cell>
          <cell r="D482">
            <v>2</v>
          </cell>
          <cell r="E482" t="str">
            <v>un</v>
          </cell>
          <cell r="F482">
            <v>5700</v>
          </cell>
          <cell r="G482">
            <v>11400</v>
          </cell>
          <cell r="M482" t="str">
            <v>mt</v>
          </cell>
        </row>
        <row r="483">
          <cell r="A483" t="str">
            <v>08-03-020</v>
          </cell>
          <cell r="B483" t="str">
            <v>mo124400</v>
          </cell>
          <cell r="C483" t="str">
            <v>MO instalacion flanche/canoa</v>
          </cell>
          <cell r="D483">
            <v>1</v>
          </cell>
          <cell r="E483" t="str">
            <v>m</v>
          </cell>
          <cell r="F483">
            <v>15000</v>
          </cell>
          <cell r="G483">
            <v>15000</v>
          </cell>
          <cell r="M483" t="str">
            <v>mo</v>
          </cell>
        </row>
        <row r="484">
          <cell r="A484" t="str">
            <v>08-03-020</v>
          </cell>
          <cell r="B484" t="str">
            <v>mo124500</v>
          </cell>
          <cell r="C484" t="str">
            <v>MO doblado lamina</v>
          </cell>
          <cell r="D484">
            <v>1</v>
          </cell>
          <cell r="E484" t="str">
            <v>m</v>
          </cell>
          <cell r="F484">
            <v>10000</v>
          </cell>
          <cell r="G484">
            <v>10000</v>
          </cell>
          <cell r="M484" t="str">
            <v>mo</v>
          </cell>
        </row>
        <row r="485">
          <cell r="A485" t="str">
            <v>08-03-020</v>
          </cell>
          <cell r="B485" t="str">
            <v>au10300</v>
          </cell>
          <cell r="C485" t="str">
            <v>Aux andamios metalicos tijera 2 cuerpos</v>
          </cell>
          <cell r="D485">
            <v>0.5</v>
          </cell>
          <cell r="E485" t="str">
            <v>dia</v>
          </cell>
          <cell r="F485">
            <v>2654</v>
          </cell>
          <cell r="G485">
            <v>1327</v>
          </cell>
          <cell r="M485" t="str">
            <v>au</v>
          </cell>
        </row>
        <row r="486">
          <cell r="A486" t="str">
            <v>08-03-020</v>
          </cell>
          <cell r="B486" t="str">
            <v>mt13900</v>
          </cell>
          <cell r="C486" t="str">
            <v>Elementos de consumo y protección</v>
          </cell>
          <cell r="D486">
            <v>49000</v>
          </cell>
          <cell r="E486" t="str">
            <v>%</v>
          </cell>
          <cell r="F486">
            <v>1.2455000000000001E-2</v>
          </cell>
          <cell r="G486">
            <v>611</v>
          </cell>
          <cell r="M486" t="str">
            <v>mt</v>
          </cell>
        </row>
        <row r="487">
          <cell r="A487" t="str">
            <v>08-03-020</v>
          </cell>
          <cell r="B487" t="str">
            <v>hm15100</v>
          </cell>
          <cell r="C487" t="str">
            <v>Herramienta y equipo menor</v>
          </cell>
          <cell r="D487">
            <v>49000</v>
          </cell>
          <cell r="E487" t="str">
            <v>%</v>
          </cell>
          <cell r="F487">
            <v>0.03</v>
          </cell>
          <cell r="G487">
            <v>1470</v>
          </cell>
          <cell r="M487" t="str">
            <v>hm</v>
          </cell>
        </row>
        <row r="488">
          <cell r="A488">
            <v>0</v>
          </cell>
          <cell r="C488" t="str">
            <v>DIRECTO:  101,151 / M</v>
          </cell>
          <cell r="E488">
            <v>0</v>
          </cell>
          <cell r="F488">
            <v>0</v>
          </cell>
          <cell r="G488">
            <v>0</v>
          </cell>
          <cell r="M488">
            <v>0</v>
          </cell>
        </row>
        <row r="489">
          <cell r="A489">
            <v>0</v>
          </cell>
          <cell r="C489">
            <v>0</v>
          </cell>
          <cell r="E489">
            <v>0</v>
          </cell>
          <cell r="F489">
            <v>0</v>
          </cell>
          <cell r="G489">
            <v>0</v>
          </cell>
          <cell r="M489">
            <v>0</v>
          </cell>
        </row>
        <row r="490">
          <cell r="A490" t="str">
            <v>08-03-030</v>
          </cell>
          <cell r="B490" t="str">
            <v>08-03-030</v>
          </cell>
          <cell r="C490" t="str">
            <v>DOBLE TRAGANTE Ø 4" EN LAMINA GALVANIZADA CAL 22.</v>
          </cell>
          <cell r="D490">
            <v>13</v>
          </cell>
          <cell r="E490" t="str">
            <v>UN</v>
          </cell>
          <cell r="F490">
            <v>0</v>
          </cell>
          <cell r="G490">
            <v>95467</v>
          </cell>
          <cell r="M490" t="e">
            <v>#N/A</v>
          </cell>
        </row>
        <row r="491">
          <cell r="A491" t="str">
            <v>08-03-030</v>
          </cell>
          <cell r="B491" t="str">
            <v>mt124100</v>
          </cell>
          <cell r="C491" t="str">
            <v>Lamina coldrolled cal 22 (1.00x2.20m)</v>
          </cell>
          <cell r="D491">
            <v>1.54</v>
          </cell>
          <cell r="E491" t="str">
            <v>un</v>
          </cell>
          <cell r="F491">
            <v>28290</v>
          </cell>
          <cell r="G491">
            <v>43567</v>
          </cell>
          <cell r="M491" t="str">
            <v>mt</v>
          </cell>
        </row>
        <row r="492">
          <cell r="A492" t="str">
            <v>08-03-030</v>
          </cell>
          <cell r="B492" t="str">
            <v>sc124200</v>
          </cell>
          <cell r="C492" t="str">
            <v>Suministro y aplicación pintura epoixipol</v>
          </cell>
          <cell r="D492">
            <v>0.8</v>
          </cell>
          <cell r="E492" t="str">
            <v>m2</v>
          </cell>
          <cell r="F492">
            <v>20000</v>
          </cell>
          <cell r="G492">
            <v>16000</v>
          </cell>
          <cell r="M492" t="str">
            <v>mo</v>
          </cell>
        </row>
        <row r="493">
          <cell r="A493" t="str">
            <v>08-03-030</v>
          </cell>
          <cell r="B493" t="str">
            <v>au10100</v>
          </cell>
          <cell r="C493" t="str">
            <v>Aux MO oficial obra negra</v>
          </cell>
          <cell r="D493">
            <v>2.5</v>
          </cell>
          <cell r="E493" t="str">
            <v>hr</v>
          </cell>
          <cell r="F493">
            <v>7619</v>
          </cell>
          <cell r="G493">
            <v>19048</v>
          </cell>
          <cell r="M493" t="str">
            <v>mo</v>
          </cell>
        </row>
        <row r="494">
          <cell r="A494" t="str">
            <v>08-03-030</v>
          </cell>
          <cell r="B494" t="str">
            <v>au10000</v>
          </cell>
          <cell r="C494" t="str">
            <v>Aux MO ayudante</v>
          </cell>
          <cell r="D494">
            <v>2.5</v>
          </cell>
          <cell r="E494" t="str">
            <v>hr</v>
          </cell>
          <cell r="F494">
            <v>5080</v>
          </cell>
          <cell r="G494">
            <v>12700</v>
          </cell>
          <cell r="M494" t="str">
            <v>mo</v>
          </cell>
        </row>
        <row r="495">
          <cell r="A495" t="str">
            <v>08-03-030</v>
          </cell>
          <cell r="B495" t="str">
            <v>au10300</v>
          </cell>
          <cell r="C495" t="str">
            <v>Aux andamios metalicos tijera 2 cuerpos</v>
          </cell>
          <cell r="D495">
            <v>0.8</v>
          </cell>
          <cell r="E495" t="str">
            <v>dia</v>
          </cell>
          <cell r="F495">
            <v>2654</v>
          </cell>
          <cell r="G495">
            <v>2124</v>
          </cell>
          <cell r="M495" t="str">
            <v>au</v>
          </cell>
        </row>
        <row r="496">
          <cell r="A496" t="str">
            <v>08-03-030</v>
          </cell>
          <cell r="B496" t="str">
            <v>mt13900</v>
          </cell>
          <cell r="C496" t="str">
            <v>Elementos de consumo y protección</v>
          </cell>
          <cell r="D496">
            <v>47748</v>
          </cell>
          <cell r="E496" t="str">
            <v>%</v>
          </cell>
          <cell r="F496">
            <v>1.2455000000000001E-2</v>
          </cell>
          <cell r="G496">
            <v>595</v>
          </cell>
          <cell r="M496" t="str">
            <v>mt</v>
          </cell>
        </row>
        <row r="497">
          <cell r="A497" t="str">
            <v>08-03-030</v>
          </cell>
          <cell r="B497" t="str">
            <v>hm15100</v>
          </cell>
          <cell r="C497" t="str">
            <v>Herramienta y equipo menor</v>
          </cell>
          <cell r="D497">
            <v>47748</v>
          </cell>
          <cell r="E497" t="str">
            <v>%</v>
          </cell>
          <cell r="F497">
            <v>0.03</v>
          </cell>
          <cell r="G497">
            <v>1433</v>
          </cell>
          <cell r="M497" t="str">
            <v>hm</v>
          </cell>
        </row>
        <row r="498">
          <cell r="A498">
            <v>0</v>
          </cell>
          <cell r="C498" t="str">
            <v>DIRECTO:  95,467 / UN</v>
          </cell>
          <cell r="E498">
            <v>0</v>
          </cell>
          <cell r="F498">
            <v>0</v>
          </cell>
          <cell r="G498">
            <v>0</v>
          </cell>
          <cell r="M498">
            <v>0</v>
          </cell>
        </row>
        <row r="499">
          <cell r="A499">
            <v>0</v>
          </cell>
          <cell r="C499">
            <v>0</v>
          </cell>
          <cell r="E499">
            <v>0</v>
          </cell>
          <cell r="F499">
            <v>0</v>
          </cell>
          <cell r="G499">
            <v>0</v>
          </cell>
          <cell r="M499">
            <v>0</v>
          </cell>
        </row>
        <row r="500">
          <cell r="A500" t="str">
            <v>08-03-040</v>
          </cell>
          <cell r="B500" t="str">
            <v>08-03-040</v>
          </cell>
          <cell r="C500" t="str">
            <v>PLETINA EN ACERO 1/8" x 1" - L: 0.60 M. ANCLADA A MUROS PARA SOPORTE DE TUBERIAS DE AGUAS LLUVIAS</v>
          </cell>
          <cell r="D500">
            <v>39</v>
          </cell>
          <cell r="E500" t="str">
            <v>UN</v>
          </cell>
          <cell r="F500">
            <v>0</v>
          </cell>
          <cell r="G500">
            <v>15267</v>
          </cell>
          <cell r="M500" t="e">
            <v>#N/A</v>
          </cell>
        </row>
        <row r="501">
          <cell r="A501" t="str">
            <v>08-03-040</v>
          </cell>
          <cell r="B501" t="str">
            <v>mt42840</v>
          </cell>
          <cell r="C501" t="str">
            <v>Pletina de 1"x1/8"</v>
          </cell>
          <cell r="D501">
            <v>0.6</v>
          </cell>
          <cell r="E501" t="str">
            <v>m</v>
          </cell>
          <cell r="F501">
            <v>1566</v>
          </cell>
          <cell r="G501">
            <v>940</v>
          </cell>
          <cell r="M501" t="str">
            <v>mt</v>
          </cell>
        </row>
        <row r="502">
          <cell r="A502" t="str">
            <v>08-03-040</v>
          </cell>
          <cell r="B502" t="str">
            <v>sc100100</v>
          </cell>
          <cell r="C502" t="str">
            <v>Anclajes epoxicos - incluye instalacion</v>
          </cell>
          <cell r="D502">
            <v>2</v>
          </cell>
          <cell r="E502" t="str">
            <v>un</v>
          </cell>
          <cell r="F502">
            <v>6500</v>
          </cell>
          <cell r="G502">
            <v>13000</v>
          </cell>
          <cell r="M502" t="str">
            <v>sc</v>
          </cell>
        </row>
        <row r="503">
          <cell r="A503" t="str">
            <v>08-03-040</v>
          </cell>
          <cell r="B503" t="str">
            <v>au10300</v>
          </cell>
          <cell r="C503" t="str">
            <v>Aux andamios metalicos tijera 2 cuerpos</v>
          </cell>
          <cell r="D503">
            <v>0.5</v>
          </cell>
          <cell r="E503" t="str">
            <v>dia</v>
          </cell>
          <cell r="F503">
            <v>2654</v>
          </cell>
          <cell r="G503">
            <v>1327</v>
          </cell>
          <cell r="M503" t="str">
            <v>au</v>
          </cell>
        </row>
        <row r="504">
          <cell r="A504" t="str">
            <v>08-03-040</v>
          </cell>
          <cell r="B504" t="str">
            <v>mt13900</v>
          </cell>
          <cell r="C504" t="str">
            <v>Elementos de consumo y protección</v>
          </cell>
          <cell r="D504">
            <v>0</v>
          </cell>
          <cell r="E504" t="str">
            <v>%</v>
          </cell>
          <cell r="F504">
            <v>1.2455000000000001E-2</v>
          </cell>
          <cell r="G504">
            <v>0</v>
          </cell>
          <cell r="M504" t="str">
            <v>mt</v>
          </cell>
        </row>
        <row r="505">
          <cell r="A505" t="str">
            <v>08-03-040</v>
          </cell>
          <cell r="B505" t="str">
            <v>hm15100</v>
          </cell>
          <cell r="C505" t="str">
            <v>Herramienta y equipo menor</v>
          </cell>
          <cell r="D505">
            <v>0</v>
          </cell>
          <cell r="E505" t="str">
            <v>%</v>
          </cell>
          <cell r="F505">
            <v>0.03</v>
          </cell>
          <cell r="G505">
            <v>0</v>
          </cell>
          <cell r="M505" t="str">
            <v>hm</v>
          </cell>
        </row>
        <row r="506">
          <cell r="A506">
            <v>0</v>
          </cell>
          <cell r="C506" t="str">
            <v>DIRECTO:  15,267 / UN</v>
          </cell>
          <cell r="E506">
            <v>0</v>
          </cell>
          <cell r="F506">
            <v>0</v>
          </cell>
          <cell r="G506">
            <v>0</v>
          </cell>
          <cell r="M506">
            <v>0</v>
          </cell>
        </row>
        <row r="507">
          <cell r="A507">
            <v>0</v>
          </cell>
          <cell r="B507" t="str">
            <v>09</v>
          </cell>
          <cell r="C507" t="str">
            <v>RECUBRIMIENTOS</v>
          </cell>
          <cell r="E507">
            <v>0</v>
          </cell>
          <cell r="F507">
            <v>0</v>
          </cell>
          <cell r="G507">
            <v>0</v>
          </cell>
          <cell r="M507" t="e">
            <v>#N/A</v>
          </cell>
        </row>
        <row r="508">
          <cell r="A508" t="str">
            <v>09-01-010</v>
          </cell>
          <cell r="B508" t="str">
            <v>09-01-010</v>
          </cell>
          <cell r="C508" t="str">
            <v>REVOQUE MUROS. INCLUYE FAJAS, FILETES Y RANURAS</v>
          </cell>
          <cell r="D508">
            <v>2082</v>
          </cell>
          <cell r="E508" t="str">
            <v>M2</v>
          </cell>
          <cell r="F508">
            <v>0</v>
          </cell>
          <cell r="G508">
            <v>16359</v>
          </cell>
          <cell r="M508" t="e">
            <v>#N/A</v>
          </cell>
        </row>
        <row r="509">
          <cell r="A509" t="str">
            <v>09-01-010</v>
          </cell>
          <cell r="B509" t="str">
            <v>au11800</v>
          </cell>
          <cell r="C509" t="str">
            <v>Aux mortero de revoque 1:4:1/4</v>
          </cell>
          <cell r="D509">
            <v>2.6250000000000002E-2</v>
          </cell>
          <cell r="E509" t="str">
            <v>m3</v>
          </cell>
          <cell r="F509">
            <v>266502</v>
          </cell>
          <cell r="G509">
            <v>6996</v>
          </cell>
          <cell r="M509" t="str">
            <v>au</v>
          </cell>
        </row>
        <row r="510">
          <cell r="A510" t="str">
            <v>09-01-010</v>
          </cell>
          <cell r="B510" t="str">
            <v>mo60600</v>
          </cell>
          <cell r="C510" t="str">
            <v>MO revoque/pañete muros</v>
          </cell>
          <cell r="D510">
            <v>1</v>
          </cell>
          <cell r="E510" t="str">
            <v>m2</v>
          </cell>
          <cell r="F510">
            <v>5986.8</v>
          </cell>
          <cell r="G510">
            <v>5987</v>
          </cell>
          <cell r="M510" t="str">
            <v>mo</v>
          </cell>
        </row>
        <row r="511">
          <cell r="A511" t="str">
            <v>09-01-010</v>
          </cell>
          <cell r="B511" t="str">
            <v>mo60700</v>
          </cell>
          <cell r="C511" t="str">
            <v>MO revoque lineales</v>
          </cell>
          <cell r="D511">
            <v>1</v>
          </cell>
          <cell r="E511" t="str">
            <v>m</v>
          </cell>
          <cell r="F511">
            <v>2993.4</v>
          </cell>
          <cell r="G511">
            <v>2994</v>
          </cell>
          <cell r="M511" t="str">
            <v>mo</v>
          </cell>
        </row>
        <row r="512">
          <cell r="A512" t="str">
            <v>09-01-010</v>
          </cell>
          <cell r="B512" t="str">
            <v>mt13900</v>
          </cell>
          <cell r="C512" t="str">
            <v>Elementos de consumo y protección</v>
          </cell>
          <cell r="D512">
            <v>8981</v>
          </cell>
          <cell r="E512" t="str">
            <v>%</v>
          </cell>
          <cell r="F512">
            <v>1.2455000000000001E-2</v>
          </cell>
          <cell r="G512">
            <v>112</v>
          </cell>
          <cell r="M512" t="str">
            <v>mt</v>
          </cell>
        </row>
        <row r="513">
          <cell r="A513" t="str">
            <v>09-01-010</v>
          </cell>
          <cell r="B513" t="str">
            <v>hm15100</v>
          </cell>
          <cell r="C513" t="str">
            <v>Herramienta y equipo menor</v>
          </cell>
          <cell r="D513">
            <v>8981</v>
          </cell>
          <cell r="E513" t="str">
            <v>%</v>
          </cell>
          <cell r="F513">
            <v>0.03</v>
          </cell>
          <cell r="G513">
            <v>270</v>
          </cell>
          <cell r="M513" t="str">
            <v>hm</v>
          </cell>
        </row>
        <row r="514">
          <cell r="A514">
            <v>0</v>
          </cell>
          <cell r="C514" t="str">
            <v>DIRECTO:  16,359 / M2</v>
          </cell>
          <cell r="D514" t="str">
            <v xml:space="preserve">  </v>
          </cell>
          <cell r="E514">
            <v>0</v>
          </cell>
          <cell r="F514">
            <v>0</v>
          </cell>
          <cell r="G514">
            <v>0</v>
          </cell>
          <cell r="M514">
            <v>0</v>
          </cell>
        </row>
        <row r="515">
          <cell r="A515">
            <v>0</v>
          </cell>
          <cell r="C515">
            <v>0</v>
          </cell>
          <cell r="E515">
            <v>0</v>
          </cell>
          <cell r="F515">
            <v>0</v>
          </cell>
          <cell r="G515">
            <v>0</v>
          </cell>
          <cell r="M515">
            <v>0</v>
          </cell>
        </row>
        <row r="516">
          <cell r="A516" t="str">
            <v>09-02-010</v>
          </cell>
          <cell r="B516" t="str">
            <v>09-02-010</v>
          </cell>
          <cell r="C516" t="str">
            <v>ENCHAPE DE MURO EN BAÑOS REF. AUSTRALIA 30x45 DE CORONA O EQUIVALENTE COLOR BLANCO.</v>
          </cell>
          <cell r="D516">
            <v>275</v>
          </cell>
          <cell r="E516" t="str">
            <v>M2</v>
          </cell>
          <cell r="F516">
            <v>0</v>
          </cell>
          <cell r="G516">
            <v>67233</v>
          </cell>
          <cell r="M516" t="e">
            <v>#N/A</v>
          </cell>
        </row>
        <row r="517">
          <cell r="A517" t="str">
            <v>09-02-010</v>
          </cell>
          <cell r="B517" t="str">
            <v>mt11320</v>
          </cell>
          <cell r="C517" t="str">
            <v>Enchape australia blanco 30x45</v>
          </cell>
          <cell r="D517">
            <v>1.03</v>
          </cell>
          <cell r="E517" t="str">
            <v>m2</v>
          </cell>
          <cell r="F517">
            <v>43866.559999999998</v>
          </cell>
          <cell r="G517">
            <v>45183</v>
          </cell>
          <cell r="M517" t="str">
            <v>mt</v>
          </cell>
        </row>
        <row r="518">
          <cell r="A518" t="str">
            <v>09-02-010</v>
          </cell>
          <cell r="B518" t="str">
            <v>au11800</v>
          </cell>
          <cell r="C518" t="str">
            <v>Aux mortero de revoque 1:4:1/4</v>
          </cell>
          <cell r="D518">
            <v>2.6669999999999999E-2</v>
          </cell>
          <cell r="E518" t="str">
            <v>m3</v>
          </cell>
          <cell r="F518">
            <v>266502</v>
          </cell>
          <cell r="G518">
            <v>7108</v>
          </cell>
          <cell r="M518" t="str">
            <v>au</v>
          </cell>
        </row>
        <row r="519">
          <cell r="A519" t="str">
            <v>09-02-010</v>
          </cell>
          <cell r="B519" t="str">
            <v>mt12600</v>
          </cell>
          <cell r="C519" t="str">
            <v>Cemento gris 50 kg tipo I</v>
          </cell>
          <cell r="D519">
            <v>0.02</v>
          </cell>
          <cell r="E519" t="str">
            <v>bt</v>
          </cell>
          <cell r="F519">
            <v>21000</v>
          </cell>
          <cell r="G519">
            <v>420</v>
          </cell>
          <cell r="M519" t="str">
            <v>mt</v>
          </cell>
        </row>
        <row r="520">
          <cell r="A520" t="str">
            <v>09-02-010</v>
          </cell>
          <cell r="B520" t="str">
            <v>mt18310</v>
          </cell>
          <cell r="C520" t="str">
            <v>Concolor blanco x 5 kg</v>
          </cell>
          <cell r="D520">
            <v>0.2</v>
          </cell>
          <cell r="E520" t="str">
            <v>kg</v>
          </cell>
          <cell r="F520">
            <v>3072.6080000000002</v>
          </cell>
          <cell r="G520">
            <v>615</v>
          </cell>
          <cell r="M520" t="str">
            <v>mt</v>
          </cell>
        </row>
        <row r="521">
          <cell r="A521" t="str">
            <v>09-02-010</v>
          </cell>
          <cell r="B521" t="str">
            <v>eq96310</v>
          </cell>
          <cell r="C521" t="str">
            <v>Cortadora de baldosin</v>
          </cell>
          <cell r="D521">
            <v>0.1</v>
          </cell>
          <cell r="E521" t="str">
            <v>dia</v>
          </cell>
          <cell r="F521">
            <v>6669.9999999999991</v>
          </cell>
          <cell r="G521">
            <v>667</v>
          </cell>
          <cell r="M521" t="str">
            <v>eq</v>
          </cell>
        </row>
        <row r="522">
          <cell r="A522" t="str">
            <v>09-02-010</v>
          </cell>
          <cell r="B522" t="str">
            <v>mo46100</v>
          </cell>
          <cell r="C522" t="str">
            <v>MO enchape baldosin estampillado</v>
          </cell>
          <cell r="D522">
            <v>1</v>
          </cell>
          <cell r="E522" t="str">
            <v>m2</v>
          </cell>
          <cell r="F522">
            <v>12700</v>
          </cell>
          <cell r="G522">
            <v>12700</v>
          </cell>
          <cell r="M522" t="str">
            <v>mo</v>
          </cell>
        </row>
        <row r="523">
          <cell r="A523" t="str">
            <v>09-02-010</v>
          </cell>
          <cell r="B523" t="str">
            <v>mt13900</v>
          </cell>
          <cell r="C523" t="str">
            <v>Elementos de consumo y protección</v>
          </cell>
          <cell r="D523">
            <v>12700</v>
          </cell>
          <cell r="E523" t="str">
            <v>%</v>
          </cell>
          <cell r="F523">
            <v>1.2455000000000001E-2</v>
          </cell>
          <cell r="G523">
            <v>159</v>
          </cell>
          <cell r="M523" t="str">
            <v>mt</v>
          </cell>
        </row>
        <row r="524">
          <cell r="A524" t="str">
            <v>09-02-010</v>
          </cell>
          <cell r="B524" t="str">
            <v>hm15100</v>
          </cell>
          <cell r="C524" t="str">
            <v>Herramienta y equipo menor</v>
          </cell>
          <cell r="D524">
            <v>12700</v>
          </cell>
          <cell r="E524" t="str">
            <v>%</v>
          </cell>
          <cell r="F524">
            <v>0.03</v>
          </cell>
          <cell r="G524">
            <v>381</v>
          </cell>
          <cell r="M524" t="str">
            <v>hm</v>
          </cell>
        </row>
        <row r="525">
          <cell r="A525">
            <v>0</v>
          </cell>
          <cell r="C525" t="str">
            <v>DIRECTO:  67,233 / M2</v>
          </cell>
          <cell r="D525" t="str">
            <v xml:space="preserve">  </v>
          </cell>
          <cell r="E525">
            <v>0</v>
          </cell>
          <cell r="F525">
            <v>0</v>
          </cell>
          <cell r="G525">
            <v>0</v>
          </cell>
          <cell r="M525">
            <v>0</v>
          </cell>
        </row>
        <row r="526">
          <cell r="A526">
            <v>0</v>
          </cell>
          <cell r="C526">
            <v>0</v>
          </cell>
          <cell r="E526">
            <v>0</v>
          </cell>
          <cell r="F526">
            <v>0</v>
          </cell>
          <cell r="G526">
            <v>0</v>
          </cell>
          <cell r="M526">
            <v>0</v>
          </cell>
        </row>
        <row r="527">
          <cell r="A527" t="str">
            <v>09-03-010</v>
          </cell>
          <cell r="B527" t="str">
            <v>09-03-010</v>
          </cell>
          <cell r="C527" t="str">
            <v>PINTURA DE MUROS REF. ACRILTEX DE PINTUCO O EQUIVALENTE - 3 MANOS</v>
          </cell>
          <cell r="D527">
            <v>2082</v>
          </cell>
          <cell r="E527" t="str">
            <v>M2</v>
          </cell>
          <cell r="F527">
            <v>0</v>
          </cell>
          <cell r="G527">
            <v>11258</v>
          </cell>
          <cell r="M527" t="e">
            <v>#N/A</v>
          </cell>
        </row>
        <row r="528">
          <cell r="A528" t="str">
            <v>09-03-010</v>
          </cell>
          <cell r="B528" t="str">
            <v>mt18610</v>
          </cell>
          <cell r="C528" t="str">
            <v>Pintura Acriltex</v>
          </cell>
          <cell r="D528">
            <v>5.2500000000000005E-2</v>
          </cell>
          <cell r="E528" t="str">
            <v>gl</v>
          </cell>
          <cell r="F528">
            <v>91988</v>
          </cell>
          <cell r="G528">
            <v>4830</v>
          </cell>
          <cell r="M528" t="str">
            <v>mt</v>
          </cell>
        </row>
        <row r="529">
          <cell r="A529" t="str">
            <v>09-03-010</v>
          </cell>
          <cell r="B529" t="str">
            <v>mo48800</v>
          </cell>
          <cell r="C529" t="str">
            <v>MO pintura acrilica sobre estuco 3 manos</v>
          </cell>
          <cell r="D529">
            <v>1</v>
          </cell>
          <cell r="E529" t="str">
            <v>m2</v>
          </cell>
          <cell r="F529">
            <v>6112.08</v>
          </cell>
          <cell r="G529">
            <v>6113</v>
          </cell>
          <cell r="M529" t="str">
            <v>mo</v>
          </cell>
        </row>
        <row r="530">
          <cell r="A530" t="str">
            <v>09-03-010</v>
          </cell>
          <cell r="B530" t="str">
            <v>au10300</v>
          </cell>
          <cell r="C530" t="str">
            <v>Aux andamios metalicos tijera 2 cuerpos</v>
          </cell>
          <cell r="D530">
            <v>0.02</v>
          </cell>
          <cell r="E530" t="str">
            <v>dia</v>
          </cell>
          <cell r="F530">
            <v>2654</v>
          </cell>
          <cell r="G530">
            <v>54</v>
          </cell>
          <cell r="M530" t="str">
            <v>au</v>
          </cell>
        </row>
        <row r="531">
          <cell r="A531" t="str">
            <v>09-03-010</v>
          </cell>
          <cell r="B531" t="str">
            <v>mt13900</v>
          </cell>
          <cell r="C531" t="str">
            <v>Elementos de consumo y protección</v>
          </cell>
          <cell r="D531">
            <v>6113</v>
          </cell>
          <cell r="E531" t="str">
            <v>%</v>
          </cell>
          <cell r="F531">
            <v>1.2455000000000001E-2</v>
          </cell>
          <cell r="G531">
            <v>77</v>
          </cell>
          <cell r="M531" t="str">
            <v>mt</v>
          </cell>
        </row>
        <row r="532">
          <cell r="A532" t="str">
            <v>09-03-010</v>
          </cell>
          <cell r="B532" t="str">
            <v>hm15100</v>
          </cell>
          <cell r="C532" t="str">
            <v>Herramienta y equipo menor</v>
          </cell>
          <cell r="D532">
            <v>6113</v>
          </cell>
          <cell r="E532" t="str">
            <v>%</v>
          </cell>
          <cell r="F532">
            <v>0.03</v>
          </cell>
          <cell r="G532">
            <v>184</v>
          </cell>
          <cell r="M532" t="str">
            <v>hm</v>
          </cell>
        </row>
        <row r="533">
          <cell r="A533">
            <v>0</v>
          </cell>
          <cell r="C533" t="str">
            <v>DIRECTO:  11,258 / M2</v>
          </cell>
          <cell r="D533" t="str">
            <v xml:space="preserve">  </v>
          </cell>
          <cell r="E533">
            <v>0</v>
          </cell>
          <cell r="F533">
            <v>0</v>
          </cell>
          <cell r="G533">
            <v>0</v>
          </cell>
          <cell r="M533">
            <v>0</v>
          </cell>
        </row>
        <row r="534">
          <cell r="A534">
            <v>0</v>
          </cell>
          <cell r="C534">
            <v>0</v>
          </cell>
          <cell r="E534">
            <v>0</v>
          </cell>
          <cell r="F534">
            <v>0</v>
          </cell>
          <cell r="G534">
            <v>0</v>
          </cell>
          <cell r="M534">
            <v>0</v>
          </cell>
        </row>
        <row r="535">
          <cell r="A535" t="str">
            <v>09-03-030</v>
          </cell>
          <cell r="B535" t="str">
            <v>09-03-030</v>
          </cell>
          <cell r="C535" t="str">
            <v>PINTURA DE CIELOS REF. ACRILTEX DE PINTUCO O EQUIVALENTE - 2 MANOS</v>
          </cell>
          <cell r="D535">
            <v>978</v>
          </cell>
          <cell r="E535" t="str">
            <v>M2</v>
          </cell>
          <cell r="F535">
            <v>0</v>
          </cell>
          <cell r="G535">
            <v>8372</v>
          </cell>
          <cell r="M535" t="e">
            <v>#N/A</v>
          </cell>
        </row>
        <row r="536">
          <cell r="A536" t="str">
            <v>09-03-030</v>
          </cell>
          <cell r="B536" t="str">
            <v>mt18610</v>
          </cell>
          <cell r="C536" t="str">
            <v>Pintura Acriltex</v>
          </cell>
          <cell r="D536">
            <v>3.5000000000000003E-2</v>
          </cell>
          <cell r="E536" t="str">
            <v>gl</v>
          </cell>
          <cell r="F536">
            <v>91988</v>
          </cell>
          <cell r="G536">
            <v>3220</v>
          </cell>
          <cell r="M536" t="str">
            <v>mt</v>
          </cell>
        </row>
        <row r="537">
          <cell r="A537" t="str">
            <v>09-03-030</v>
          </cell>
          <cell r="B537" t="str">
            <v>mo48810</v>
          </cell>
          <cell r="C537" t="str">
            <v>MO pintura vinilica cielo 2 manos</v>
          </cell>
          <cell r="D537">
            <v>1</v>
          </cell>
          <cell r="E537" t="str">
            <v>m2</v>
          </cell>
          <cell r="F537">
            <v>4889.6639999999998</v>
          </cell>
          <cell r="G537">
            <v>4890</v>
          </cell>
          <cell r="M537" t="str">
            <v>mo</v>
          </cell>
        </row>
        <row r="538">
          <cell r="A538" t="str">
            <v>09-03-030</v>
          </cell>
          <cell r="B538" t="str">
            <v>au10300</v>
          </cell>
          <cell r="C538" t="str">
            <v>Aux andamios metalicos tijera 2 cuerpos</v>
          </cell>
          <cell r="D538">
            <v>0.02</v>
          </cell>
          <cell r="E538" t="str">
            <v>dia</v>
          </cell>
          <cell r="F538">
            <v>2654</v>
          </cell>
          <cell r="G538">
            <v>54</v>
          </cell>
          <cell r="M538" t="str">
            <v>au</v>
          </cell>
        </row>
        <row r="539">
          <cell r="A539" t="str">
            <v>09-03-030</v>
          </cell>
          <cell r="B539" t="str">
            <v>mt13900</v>
          </cell>
          <cell r="C539" t="str">
            <v>Elementos de consumo y protección</v>
          </cell>
          <cell r="D539">
            <v>4890</v>
          </cell>
          <cell r="E539" t="str">
            <v>%</v>
          </cell>
          <cell r="F539">
            <v>1.2455000000000001E-2</v>
          </cell>
          <cell r="G539">
            <v>61</v>
          </cell>
          <cell r="M539" t="str">
            <v>mt</v>
          </cell>
        </row>
        <row r="540">
          <cell r="A540" t="str">
            <v>09-03-030</v>
          </cell>
          <cell r="B540" t="str">
            <v>hm15100</v>
          </cell>
          <cell r="C540" t="str">
            <v>Herramienta y equipo menor</v>
          </cell>
          <cell r="D540">
            <v>4890</v>
          </cell>
          <cell r="E540" t="str">
            <v>%</v>
          </cell>
          <cell r="F540">
            <v>0.03</v>
          </cell>
          <cell r="G540">
            <v>147</v>
          </cell>
          <cell r="M540" t="str">
            <v>hm</v>
          </cell>
        </row>
        <row r="541">
          <cell r="A541">
            <v>0</v>
          </cell>
          <cell r="C541" t="str">
            <v>DIRECTO:  8,372 / M2</v>
          </cell>
          <cell r="D541" t="str">
            <v xml:space="preserve">  </v>
          </cell>
          <cell r="E541">
            <v>0</v>
          </cell>
          <cell r="F541">
            <v>0</v>
          </cell>
          <cell r="G541">
            <v>0</v>
          </cell>
          <cell r="M541">
            <v>0</v>
          </cell>
        </row>
        <row r="542">
          <cell r="A542">
            <v>0</v>
          </cell>
          <cell r="C542">
            <v>0</v>
          </cell>
          <cell r="E542">
            <v>0</v>
          </cell>
          <cell r="F542">
            <v>0</v>
          </cell>
          <cell r="G542">
            <v>0</v>
          </cell>
          <cell r="M542">
            <v>0</v>
          </cell>
        </row>
        <row r="543">
          <cell r="A543" t="str">
            <v>09-03-100</v>
          </cell>
          <cell r="B543" t="str">
            <v>09-03-100</v>
          </cell>
          <cell r="C543" t="str">
            <v>ESTUCO PLASTICO TIPO ESTUCOR DE CORONA O EQUIVALENTE</v>
          </cell>
          <cell r="D543">
            <v>2082</v>
          </cell>
          <cell r="E543" t="str">
            <v>M2</v>
          </cell>
          <cell r="F543">
            <v>0</v>
          </cell>
          <cell r="G543">
            <v>9383</v>
          </cell>
          <cell r="M543" t="e">
            <v>#N/A</v>
          </cell>
        </row>
        <row r="544">
          <cell r="A544" t="str">
            <v>09-03-100</v>
          </cell>
          <cell r="B544" t="str">
            <v>mt12530</v>
          </cell>
          <cell r="C544" t="str">
            <v>Estucor estuco plastico x 30 kg</v>
          </cell>
          <cell r="D544">
            <v>7.0000000000000007E-2</v>
          </cell>
          <cell r="E544" t="str">
            <v>bt</v>
          </cell>
          <cell r="F544">
            <v>60628.56</v>
          </cell>
          <cell r="G544">
            <v>4244</v>
          </cell>
          <cell r="M544" t="str">
            <v>mt</v>
          </cell>
        </row>
        <row r="545">
          <cell r="A545" t="str">
            <v>09-03-100</v>
          </cell>
          <cell r="B545" t="str">
            <v>au10200</v>
          </cell>
          <cell r="C545" t="str">
            <v>Aux MO oficial obra blanca</v>
          </cell>
          <cell r="D545">
            <v>0.48</v>
          </cell>
          <cell r="E545" t="str">
            <v>hr</v>
          </cell>
          <cell r="F545">
            <v>10159</v>
          </cell>
          <cell r="G545">
            <v>4877</v>
          </cell>
          <cell r="M545" t="str">
            <v>mo</v>
          </cell>
        </row>
        <row r="546">
          <cell r="A546" t="str">
            <v>09-03-100</v>
          </cell>
          <cell r="B546" t="str">
            <v>au10300</v>
          </cell>
          <cell r="C546" t="str">
            <v>Aux andamios metalicos tijera 2 cuerpos</v>
          </cell>
          <cell r="D546">
            <v>0.02</v>
          </cell>
          <cell r="E546" t="str">
            <v>dia</v>
          </cell>
          <cell r="F546">
            <v>2654</v>
          </cell>
          <cell r="G546">
            <v>54</v>
          </cell>
          <cell r="M546" t="str">
            <v>au</v>
          </cell>
        </row>
        <row r="547">
          <cell r="A547" t="str">
            <v>09-03-100</v>
          </cell>
          <cell r="B547" t="str">
            <v>mt13900</v>
          </cell>
          <cell r="C547" t="str">
            <v>Elementos de consumo y protección</v>
          </cell>
          <cell r="D547">
            <v>4877</v>
          </cell>
          <cell r="E547" t="str">
            <v>%</v>
          </cell>
          <cell r="F547">
            <v>1.2455000000000001E-2</v>
          </cell>
          <cell r="G547">
            <v>61</v>
          </cell>
          <cell r="M547" t="str">
            <v>mt</v>
          </cell>
        </row>
        <row r="548">
          <cell r="A548" t="str">
            <v>09-03-100</v>
          </cell>
          <cell r="B548" t="str">
            <v>hm15100</v>
          </cell>
          <cell r="C548" t="str">
            <v>Herramienta y equipo menor</v>
          </cell>
          <cell r="D548">
            <v>4877</v>
          </cell>
          <cell r="E548" t="str">
            <v>%</v>
          </cell>
          <cell r="F548">
            <v>0.03</v>
          </cell>
          <cell r="G548">
            <v>147</v>
          </cell>
          <cell r="M548" t="str">
            <v>hm</v>
          </cell>
        </row>
        <row r="549">
          <cell r="A549">
            <v>0</v>
          </cell>
          <cell r="C549" t="str">
            <v>DIRECTO:  9,383 / M2</v>
          </cell>
          <cell r="D549" t="str">
            <v xml:space="preserve">  </v>
          </cell>
          <cell r="E549">
            <v>0</v>
          </cell>
          <cell r="F549">
            <v>0</v>
          </cell>
          <cell r="G549">
            <v>0</v>
          </cell>
          <cell r="M549">
            <v>0</v>
          </cell>
        </row>
        <row r="550">
          <cell r="A550">
            <v>0</v>
          </cell>
          <cell r="C550">
            <v>0</v>
          </cell>
          <cell r="E550">
            <v>0</v>
          </cell>
          <cell r="F550">
            <v>0</v>
          </cell>
          <cell r="G550">
            <v>0</v>
          </cell>
          <cell r="M550">
            <v>0</v>
          </cell>
        </row>
        <row r="551">
          <cell r="A551" t="str">
            <v>09-03-110</v>
          </cell>
          <cell r="B551" t="str">
            <v>09-03-110</v>
          </cell>
          <cell r="C551" t="str">
            <v>MOLDURAS Y CENEFAS</v>
          </cell>
          <cell r="D551">
            <v>264</v>
          </cell>
          <cell r="E551" t="str">
            <v>M</v>
          </cell>
          <cell r="F551">
            <v>0</v>
          </cell>
          <cell r="G551">
            <v>30000</v>
          </cell>
          <cell r="M551" t="e">
            <v>#N/A</v>
          </cell>
        </row>
        <row r="552">
          <cell r="A552" t="str">
            <v>09-03-110</v>
          </cell>
          <cell r="B552" t="str">
            <v>pv10010</v>
          </cell>
          <cell r="C552" t="str">
            <v>Provision para cenefas y molduras</v>
          </cell>
          <cell r="D552">
            <v>1</v>
          </cell>
          <cell r="E552" t="str">
            <v>gb</v>
          </cell>
          <cell r="F552">
            <v>30000</v>
          </cell>
          <cell r="G552">
            <v>30000</v>
          </cell>
          <cell r="M552" t="str">
            <v>pv</v>
          </cell>
        </row>
        <row r="553">
          <cell r="A553">
            <v>0</v>
          </cell>
          <cell r="C553" t="str">
            <v>DIRECTO:  30,000 / M</v>
          </cell>
          <cell r="D553" t="str">
            <v xml:space="preserve">  </v>
          </cell>
          <cell r="E553">
            <v>0</v>
          </cell>
          <cell r="F553">
            <v>0</v>
          </cell>
          <cell r="G553">
            <v>0</v>
          </cell>
          <cell r="M553">
            <v>0</v>
          </cell>
        </row>
        <row r="554">
          <cell r="A554">
            <v>0</v>
          </cell>
          <cell r="B554" t="str">
            <v>10</v>
          </cell>
          <cell r="C554" t="str">
            <v>PISOS Y ZOCALOS</v>
          </cell>
          <cell r="E554">
            <v>0</v>
          </cell>
          <cell r="F554">
            <v>0</v>
          </cell>
          <cell r="G554">
            <v>0</v>
          </cell>
          <cell r="M554" t="e">
            <v>#N/A</v>
          </cell>
        </row>
        <row r="555">
          <cell r="A555" t="str">
            <v>10-01-010</v>
          </cell>
          <cell r="B555" t="str">
            <v>10-01-010</v>
          </cell>
          <cell r="C555" t="str">
            <v>BALDOSA DE CEMENTO 20x20 DECORADA TIPO 1. INCLUYE MORTERO DE PEGA, PULIDA Y BRILLADA</v>
          </cell>
          <cell r="D555">
            <v>60</v>
          </cell>
          <cell r="E555" t="str">
            <v>M2</v>
          </cell>
          <cell r="F555">
            <v>0</v>
          </cell>
          <cell r="G555">
            <v>69273</v>
          </cell>
          <cell r="M555" t="e">
            <v>#N/A</v>
          </cell>
        </row>
        <row r="556">
          <cell r="A556" t="str">
            <v>10-01-010</v>
          </cell>
          <cell r="B556" t="str">
            <v>mt15560</v>
          </cell>
          <cell r="C556" t="str">
            <v>Baldosa 20 mosaico 2 colores</v>
          </cell>
          <cell r="D556">
            <v>1.05</v>
          </cell>
          <cell r="E556" t="str">
            <v>m2</v>
          </cell>
          <cell r="F556">
            <v>43017</v>
          </cell>
          <cell r="G556">
            <v>45168</v>
          </cell>
          <cell r="M556" t="str">
            <v>mt</v>
          </cell>
        </row>
        <row r="557">
          <cell r="A557" t="str">
            <v>10-01-010</v>
          </cell>
          <cell r="B557" t="str">
            <v>sc104720</v>
          </cell>
          <cell r="C557" t="str">
            <v>Lechada para baldosa color acorde al piso</v>
          </cell>
          <cell r="D557">
            <v>1</v>
          </cell>
          <cell r="E557" t="str">
            <v>m2</v>
          </cell>
          <cell r="F557">
            <v>2292.16</v>
          </cell>
          <cell r="G557">
            <v>2293</v>
          </cell>
          <cell r="M557" t="str">
            <v>sc</v>
          </cell>
        </row>
        <row r="558">
          <cell r="A558" t="str">
            <v>10-01-010</v>
          </cell>
          <cell r="B558" t="str">
            <v>sc104730</v>
          </cell>
          <cell r="C558" t="str">
            <v>Transporte baldosa</v>
          </cell>
          <cell r="D558">
            <v>1</v>
          </cell>
          <cell r="E558" t="str">
            <v>m2</v>
          </cell>
          <cell r="F558">
            <v>2720.848</v>
          </cell>
          <cell r="G558">
            <v>2721</v>
          </cell>
          <cell r="M558" t="str">
            <v>sc</v>
          </cell>
        </row>
        <row r="559">
          <cell r="A559" t="str">
            <v>10-01-010</v>
          </cell>
          <cell r="B559" t="str">
            <v>sc104740</v>
          </cell>
          <cell r="C559" t="str">
            <v>MO instalacion baldosa</v>
          </cell>
          <cell r="D559">
            <v>1</v>
          </cell>
          <cell r="E559" t="str">
            <v>m2</v>
          </cell>
          <cell r="F559">
            <v>10316.464</v>
          </cell>
          <cell r="G559">
            <v>10317</v>
          </cell>
          <cell r="M559" t="str">
            <v>mo</v>
          </cell>
        </row>
        <row r="560">
          <cell r="A560" t="str">
            <v>10-01-010</v>
          </cell>
          <cell r="B560" t="str">
            <v>au11700</v>
          </cell>
          <cell r="C560" t="str">
            <v>Aux mortero de pega 1:4</v>
          </cell>
          <cell r="D560">
            <v>3.3000000000000002E-2</v>
          </cell>
          <cell r="E560" t="str">
            <v>m3</v>
          </cell>
          <cell r="F560">
            <v>246314</v>
          </cell>
          <cell r="G560">
            <v>8129</v>
          </cell>
          <cell r="M560" t="str">
            <v>au</v>
          </cell>
        </row>
        <row r="561">
          <cell r="A561" t="str">
            <v>10-01-010</v>
          </cell>
          <cell r="B561" t="str">
            <v>mo17600</v>
          </cell>
          <cell r="C561" t="str">
            <v>MO transporte interno concreto</v>
          </cell>
          <cell r="D561">
            <v>3.3000000000000002E-2</v>
          </cell>
          <cell r="E561" t="str">
            <v>m3</v>
          </cell>
          <cell r="F561">
            <v>6000</v>
          </cell>
          <cell r="G561">
            <v>198</v>
          </cell>
          <cell r="M561" t="str">
            <v>mo</v>
          </cell>
        </row>
        <row r="562">
          <cell r="A562" t="str">
            <v>10-01-010</v>
          </cell>
          <cell r="B562" t="str">
            <v>mt13900</v>
          </cell>
          <cell r="C562" t="str">
            <v>Elementos de consumo y protección</v>
          </cell>
          <cell r="D562">
            <v>10515</v>
          </cell>
          <cell r="E562" t="str">
            <v>%</v>
          </cell>
          <cell r="F562">
            <v>1.2455000000000001E-2</v>
          </cell>
          <cell r="G562">
            <v>131</v>
          </cell>
          <cell r="M562" t="str">
            <v>mt</v>
          </cell>
        </row>
        <row r="563">
          <cell r="A563" t="str">
            <v>10-01-010</v>
          </cell>
          <cell r="B563" t="str">
            <v>hm15100</v>
          </cell>
          <cell r="C563" t="str">
            <v>Herramienta y equipo menor</v>
          </cell>
          <cell r="D563">
            <v>10515</v>
          </cell>
          <cell r="E563" t="str">
            <v>%</v>
          </cell>
          <cell r="F563">
            <v>0.03</v>
          </cell>
          <cell r="G563">
            <v>316</v>
          </cell>
          <cell r="M563" t="str">
            <v>hm</v>
          </cell>
        </row>
        <row r="564">
          <cell r="A564">
            <v>0</v>
          </cell>
          <cell r="C564" t="str">
            <v>DIRECTO:  69,273 / M2</v>
          </cell>
          <cell r="E564">
            <v>0</v>
          </cell>
          <cell r="F564">
            <v>0</v>
          </cell>
          <cell r="G564">
            <v>0</v>
          </cell>
          <cell r="M564">
            <v>0</v>
          </cell>
        </row>
        <row r="565">
          <cell r="A565">
            <v>0</v>
          </cell>
          <cell r="C565">
            <v>0</v>
          </cell>
          <cell r="E565">
            <v>0</v>
          </cell>
          <cell r="F565">
            <v>0</v>
          </cell>
          <cell r="G565">
            <v>0</v>
          </cell>
          <cell r="M565">
            <v>0</v>
          </cell>
        </row>
        <row r="566">
          <cell r="A566" t="str">
            <v>10-01-020</v>
          </cell>
          <cell r="B566" t="str">
            <v>10-01-020</v>
          </cell>
          <cell r="C566" t="str">
            <v>BALDOSA DE CEMENTO 20x20 DECORADA TIPO 2. INCLUYE MORTERO DE PEGA, PULIDA Y BRILLADA</v>
          </cell>
          <cell r="D566">
            <v>19</v>
          </cell>
          <cell r="E566" t="str">
            <v>M2</v>
          </cell>
          <cell r="F566">
            <v>0</v>
          </cell>
          <cell r="G566">
            <v>72261</v>
          </cell>
          <cell r="M566" t="e">
            <v>#N/A</v>
          </cell>
        </row>
        <row r="567">
          <cell r="A567" t="str">
            <v>10-01-020</v>
          </cell>
          <cell r="B567" t="str">
            <v>mt15550</v>
          </cell>
          <cell r="C567" t="str">
            <v>Baldosa 20 mosaico 4 colores</v>
          </cell>
          <cell r="D567">
            <v>1.05</v>
          </cell>
          <cell r="E567" t="str">
            <v>m2</v>
          </cell>
          <cell r="F567">
            <v>45862</v>
          </cell>
          <cell r="G567">
            <v>48156</v>
          </cell>
          <cell r="M567" t="str">
            <v>mt</v>
          </cell>
        </row>
        <row r="568">
          <cell r="A568" t="str">
            <v>10-01-020</v>
          </cell>
          <cell r="B568" t="str">
            <v>sc104720</v>
          </cell>
          <cell r="C568" t="str">
            <v>Lechada para baldosa color acorde al piso</v>
          </cell>
          <cell r="D568">
            <v>1</v>
          </cell>
          <cell r="E568" t="str">
            <v>m2</v>
          </cell>
          <cell r="F568">
            <v>2292.16</v>
          </cell>
          <cell r="G568">
            <v>2293</v>
          </cell>
          <cell r="M568" t="str">
            <v>sc</v>
          </cell>
        </row>
        <row r="569">
          <cell r="A569" t="str">
            <v>10-01-020</v>
          </cell>
          <cell r="B569" t="str">
            <v>sc104730</v>
          </cell>
          <cell r="C569" t="str">
            <v>Transporte baldosa</v>
          </cell>
          <cell r="D569">
            <v>1</v>
          </cell>
          <cell r="E569" t="str">
            <v>m2</v>
          </cell>
          <cell r="F569">
            <v>2720.848</v>
          </cell>
          <cell r="G569">
            <v>2721</v>
          </cell>
          <cell r="M569" t="str">
            <v>sc</v>
          </cell>
        </row>
        <row r="570">
          <cell r="A570" t="str">
            <v>10-01-020</v>
          </cell>
          <cell r="B570" t="str">
            <v>sc104740</v>
          </cell>
          <cell r="C570" t="str">
            <v>MO instalacion baldosa</v>
          </cell>
          <cell r="D570">
            <v>1</v>
          </cell>
          <cell r="E570" t="str">
            <v>m2</v>
          </cell>
          <cell r="F570">
            <v>10316.464</v>
          </cell>
          <cell r="G570">
            <v>10317</v>
          </cell>
          <cell r="M570" t="str">
            <v>mo</v>
          </cell>
        </row>
        <row r="571">
          <cell r="A571" t="str">
            <v>10-01-020</v>
          </cell>
          <cell r="B571" t="str">
            <v>au11700</v>
          </cell>
          <cell r="C571" t="str">
            <v>Aux mortero de pega 1:4</v>
          </cell>
          <cell r="D571">
            <v>3.3000000000000002E-2</v>
          </cell>
          <cell r="E571" t="str">
            <v>m3</v>
          </cell>
          <cell r="F571">
            <v>246314</v>
          </cell>
          <cell r="G571">
            <v>8129</v>
          </cell>
          <cell r="M571" t="str">
            <v>au</v>
          </cell>
        </row>
        <row r="572">
          <cell r="A572" t="str">
            <v>10-01-020</v>
          </cell>
          <cell r="B572" t="str">
            <v>mo17600</v>
          </cell>
          <cell r="C572" t="str">
            <v>MO transporte interno concreto</v>
          </cell>
          <cell r="D572">
            <v>3.3000000000000002E-2</v>
          </cell>
          <cell r="E572" t="str">
            <v>m3</v>
          </cell>
          <cell r="F572">
            <v>6000</v>
          </cell>
          <cell r="G572">
            <v>198</v>
          </cell>
          <cell r="M572" t="str">
            <v>mo</v>
          </cell>
        </row>
        <row r="573">
          <cell r="A573" t="str">
            <v>10-01-020</v>
          </cell>
          <cell r="B573" t="str">
            <v>mt13900</v>
          </cell>
          <cell r="C573" t="str">
            <v>Elementos de consumo y protección</v>
          </cell>
          <cell r="D573">
            <v>10515</v>
          </cell>
          <cell r="E573" t="str">
            <v>%</v>
          </cell>
          <cell r="F573">
            <v>1.2455000000000001E-2</v>
          </cell>
          <cell r="G573">
            <v>131</v>
          </cell>
          <cell r="M573" t="str">
            <v>mt</v>
          </cell>
        </row>
        <row r="574">
          <cell r="A574" t="str">
            <v>10-01-020</v>
          </cell>
          <cell r="B574" t="str">
            <v>hm15100</v>
          </cell>
          <cell r="C574" t="str">
            <v>Herramienta y equipo menor</v>
          </cell>
          <cell r="D574">
            <v>10515</v>
          </cell>
          <cell r="E574" t="str">
            <v>%</v>
          </cell>
          <cell r="F574">
            <v>0.03</v>
          </cell>
          <cell r="G574">
            <v>316</v>
          </cell>
          <cell r="M574" t="str">
            <v>hm</v>
          </cell>
        </row>
        <row r="575">
          <cell r="A575">
            <v>0</v>
          </cell>
          <cell r="C575" t="str">
            <v>DIRECTO:  72,261 / M2</v>
          </cell>
          <cell r="E575">
            <v>0</v>
          </cell>
          <cell r="F575">
            <v>0</v>
          </cell>
          <cell r="G575">
            <v>0</v>
          </cell>
          <cell r="M575">
            <v>0</v>
          </cell>
        </row>
        <row r="576">
          <cell r="A576">
            <v>0</v>
          </cell>
          <cell r="C576">
            <v>0</v>
          </cell>
          <cell r="E576">
            <v>0</v>
          </cell>
          <cell r="F576">
            <v>0</v>
          </cell>
          <cell r="G576">
            <v>0</v>
          </cell>
          <cell r="M576">
            <v>0</v>
          </cell>
        </row>
        <row r="577">
          <cell r="A577" t="str">
            <v>10-01-030</v>
          </cell>
          <cell r="B577" t="str">
            <v>10-01-030</v>
          </cell>
          <cell r="C577" t="str">
            <v>BALDOSA DE CEMENTO 20x20 DECORADA TIPO 3. INCLUYE MORTERO DE PEGA, PULIDA Y BRILLADA</v>
          </cell>
          <cell r="D577">
            <v>19</v>
          </cell>
          <cell r="E577" t="str">
            <v>M2</v>
          </cell>
          <cell r="F577">
            <v>0</v>
          </cell>
          <cell r="G577">
            <v>69273</v>
          </cell>
          <cell r="M577" t="e">
            <v>#N/A</v>
          </cell>
        </row>
        <row r="578">
          <cell r="A578" t="str">
            <v>10-01-030</v>
          </cell>
          <cell r="B578" t="str">
            <v>mt15560</v>
          </cell>
          <cell r="C578" t="str">
            <v>Baldosa 20 mosaico 2 colores</v>
          </cell>
          <cell r="D578">
            <v>1.05</v>
          </cell>
          <cell r="E578" t="str">
            <v>m2</v>
          </cell>
          <cell r="F578">
            <v>43017</v>
          </cell>
          <cell r="G578">
            <v>45168</v>
          </cell>
          <cell r="M578" t="str">
            <v>mt</v>
          </cell>
        </row>
        <row r="579">
          <cell r="A579" t="str">
            <v>10-01-030</v>
          </cell>
          <cell r="B579" t="str">
            <v>sc104720</v>
          </cell>
          <cell r="C579" t="str">
            <v>Lechada para baldosa color acorde al piso</v>
          </cell>
          <cell r="D579">
            <v>1</v>
          </cell>
          <cell r="E579" t="str">
            <v>m2</v>
          </cell>
          <cell r="F579">
            <v>2292.16</v>
          </cell>
          <cell r="G579">
            <v>2293</v>
          </cell>
          <cell r="M579" t="str">
            <v>sc</v>
          </cell>
        </row>
        <row r="580">
          <cell r="A580" t="str">
            <v>10-01-030</v>
          </cell>
          <cell r="B580" t="str">
            <v>sc104730</v>
          </cell>
          <cell r="C580" t="str">
            <v>Transporte baldosa</v>
          </cell>
          <cell r="D580">
            <v>1</v>
          </cell>
          <cell r="E580" t="str">
            <v>m2</v>
          </cell>
          <cell r="F580">
            <v>2720.848</v>
          </cell>
          <cell r="G580">
            <v>2721</v>
          </cell>
          <cell r="M580" t="str">
            <v>sc</v>
          </cell>
        </row>
        <row r="581">
          <cell r="A581" t="str">
            <v>10-01-030</v>
          </cell>
          <cell r="B581" t="str">
            <v>sc104740</v>
          </cell>
          <cell r="C581" t="str">
            <v>MO instalacion baldosa</v>
          </cell>
          <cell r="D581">
            <v>1</v>
          </cell>
          <cell r="E581" t="str">
            <v>m2</v>
          </cell>
          <cell r="F581">
            <v>10316.464</v>
          </cell>
          <cell r="G581">
            <v>10317</v>
          </cell>
          <cell r="M581" t="str">
            <v>mo</v>
          </cell>
        </row>
        <row r="582">
          <cell r="A582" t="str">
            <v>10-01-030</v>
          </cell>
          <cell r="B582" t="str">
            <v>au11700</v>
          </cell>
          <cell r="C582" t="str">
            <v>Aux mortero de pega 1:4</v>
          </cell>
          <cell r="D582">
            <v>3.3000000000000002E-2</v>
          </cell>
          <cell r="E582" t="str">
            <v>m3</v>
          </cell>
          <cell r="F582">
            <v>246314</v>
          </cell>
          <cell r="G582">
            <v>8129</v>
          </cell>
          <cell r="M582" t="str">
            <v>au</v>
          </cell>
        </row>
        <row r="583">
          <cell r="A583" t="str">
            <v>10-01-030</v>
          </cell>
          <cell r="B583" t="str">
            <v>mo17600</v>
          </cell>
          <cell r="C583" t="str">
            <v>MO transporte interno concreto</v>
          </cell>
          <cell r="D583">
            <v>3.3000000000000002E-2</v>
          </cell>
          <cell r="E583" t="str">
            <v>m3</v>
          </cell>
          <cell r="F583">
            <v>6000</v>
          </cell>
          <cell r="G583">
            <v>198</v>
          </cell>
          <cell r="M583" t="str">
            <v>mo</v>
          </cell>
        </row>
        <row r="584">
          <cell r="A584" t="str">
            <v>10-01-030</v>
          </cell>
          <cell r="B584" t="str">
            <v>mt13900</v>
          </cell>
          <cell r="C584" t="str">
            <v>Elementos de consumo y protección</v>
          </cell>
          <cell r="D584">
            <v>10515</v>
          </cell>
          <cell r="E584" t="str">
            <v>%</v>
          </cell>
          <cell r="F584">
            <v>1.2455000000000001E-2</v>
          </cell>
          <cell r="G584">
            <v>131</v>
          </cell>
          <cell r="M584" t="str">
            <v>mt</v>
          </cell>
        </row>
        <row r="585">
          <cell r="A585" t="str">
            <v>10-01-030</v>
          </cell>
          <cell r="B585" t="str">
            <v>hm15100</v>
          </cell>
          <cell r="C585" t="str">
            <v>Herramienta y equipo menor</v>
          </cell>
          <cell r="D585">
            <v>10515</v>
          </cell>
          <cell r="E585" t="str">
            <v>%</v>
          </cell>
          <cell r="F585">
            <v>0.03</v>
          </cell>
          <cell r="G585">
            <v>316</v>
          </cell>
          <cell r="M585" t="str">
            <v>hm</v>
          </cell>
        </row>
        <row r="586">
          <cell r="A586">
            <v>0</v>
          </cell>
          <cell r="C586" t="str">
            <v>DIRECTO:  69,273 / M2</v>
          </cell>
          <cell r="E586">
            <v>0</v>
          </cell>
          <cell r="F586">
            <v>0</v>
          </cell>
          <cell r="G586">
            <v>0</v>
          </cell>
          <cell r="M586">
            <v>0</v>
          </cell>
        </row>
        <row r="587">
          <cell r="A587">
            <v>0</v>
          </cell>
          <cell r="C587">
            <v>0</v>
          </cell>
          <cell r="E587">
            <v>0</v>
          </cell>
          <cell r="F587">
            <v>0</v>
          </cell>
          <cell r="G587">
            <v>0</v>
          </cell>
          <cell r="M587">
            <v>0</v>
          </cell>
        </row>
        <row r="588">
          <cell r="A588" t="str">
            <v>10-01-040</v>
          </cell>
          <cell r="B588" t="str">
            <v>10-01-040</v>
          </cell>
          <cell r="C588" t="str">
            <v>BALDOSA DE CEMENTO 20x20 DECORADA TIPO 4. INCLUYE MORTERO DE PEGA, PULIDA Y BRILLADA</v>
          </cell>
          <cell r="D588">
            <v>288</v>
          </cell>
          <cell r="E588" t="str">
            <v>M2</v>
          </cell>
          <cell r="F588">
            <v>0</v>
          </cell>
          <cell r="G588">
            <v>69273</v>
          </cell>
          <cell r="M588" t="e">
            <v>#N/A</v>
          </cell>
        </row>
        <row r="589">
          <cell r="A589" t="str">
            <v>10-01-040</v>
          </cell>
          <cell r="B589" t="str">
            <v>mt15560</v>
          </cell>
          <cell r="C589" t="str">
            <v>Baldosa 20 mosaico 2 colores</v>
          </cell>
          <cell r="D589">
            <v>1.05</v>
          </cell>
          <cell r="E589" t="str">
            <v>m2</v>
          </cell>
          <cell r="F589">
            <v>43017</v>
          </cell>
          <cell r="G589">
            <v>45168</v>
          </cell>
          <cell r="M589" t="str">
            <v>mt</v>
          </cell>
        </row>
        <row r="590">
          <cell r="A590" t="str">
            <v>10-01-040</v>
          </cell>
          <cell r="B590" t="str">
            <v>sc104720</v>
          </cell>
          <cell r="C590" t="str">
            <v>Lechada para baldosa color acorde al piso</v>
          </cell>
          <cell r="D590">
            <v>1</v>
          </cell>
          <cell r="E590" t="str">
            <v>m2</v>
          </cell>
          <cell r="F590">
            <v>2292.16</v>
          </cell>
          <cell r="G590">
            <v>2293</v>
          </cell>
          <cell r="M590" t="str">
            <v>sc</v>
          </cell>
        </row>
        <row r="591">
          <cell r="A591" t="str">
            <v>10-01-040</v>
          </cell>
          <cell r="B591" t="str">
            <v>sc104730</v>
          </cell>
          <cell r="C591" t="str">
            <v>Transporte baldosa</v>
          </cell>
          <cell r="D591">
            <v>1</v>
          </cell>
          <cell r="E591" t="str">
            <v>m2</v>
          </cell>
          <cell r="F591">
            <v>2720.848</v>
          </cell>
          <cell r="G591">
            <v>2721</v>
          </cell>
          <cell r="M591" t="str">
            <v>sc</v>
          </cell>
        </row>
        <row r="592">
          <cell r="A592" t="str">
            <v>10-01-040</v>
          </cell>
          <cell r="B592" t="str">
            <v>sc104740</v>
          </cell>
          <cell r="C592" t="str">
            <v>MO instalacion baldosa</v>
          </cell>
          <cell r="D592">
            <v>1</v>
          </cell>
          <cell r="E592" t="str">
            <v>m2</v>
          </cell>
          <cell r="F592">
            <v>10316.464</v>
          </cell>
          <cell r="G592">
            <v>10317</v>
          </cell>
          <cell r="M592" t="str">
            <v>mo</v>
          </cell>
        </row>
        <row r="593">
          <cell r="A593" t="str">
            <v>10-01-040</v>
          </cell>
          <cell r="B593" t="str">
            <v>au11700</v>
          </cell>
          <cell r="C593" t="str">
            <v>Aux mortero de pega 1:4</v>
          </cell>
          <cell r="D593">
            <v>3.3000000000000002E-2</v>
          </cell>
          <cell r="E593" t="str">
            <v>m3</v>
          </cell>
          <cell r="F593">
            <v>246314</v>
          </cell>
          <cell r="G593">
            <v>8129</v>
          </cell>
          <cell r="M593" t="str">
            <v>au</v>
          </cell>
        </row>
        <row r="594">
          <cell r="A594" t="str">
            <v>10-01-040</v>
          </cell>
          <cell r="B594" t="str">
            <v>mo17600</v>
          </cell>
          <cell r="C594" t="str">
            <v>MO transporte interno concreto</v>
          </cell>
          <cell r="D594">
            <v>3.3000000000000002E-2</v>
          </cell>
          <cell r="E594" t="str">
            <v>m3</v>
          </cell>
          <cell r="F594">
            <v>6000</v>
          </cell>
          <cell r="G594">
            <v>198</v>
          </cell>
          <cell r="M594" t="str">
            <v>mo</v>
          </cell>
        </row>
        <row r="595">
          <cell r="A595" t="str">
            <v>10-01-040</v>
          </cell>
          <cell r="B595" t="str">
            <v>mt13900</v>
          </cell>
          <cell r="C595" t="str">
            <v>Elementos de consumo y protección</v>
          </cell>
          <cell r="D595">
            <v>10515</v>
          </cell>
          <cell r="E595" t="str">
            <v>%</v>
          </cell>
          <cell r="F595">
            <v>1.2455000000000001E-2</v>
          </cell>
          <cell r="G595">
            <v>131</v>
          </cell>
          <cell r="M595" t="str">
            <v>mt</v>
          </cell>
        </row>
        <row r="596">
          <cell r="A596" t="str">
            <v>10-01-040</v>
          </cell>
          <cell r="B596" t="str">
            <v>hm15100</v>
          </cell>
          <cell r="C596" t="str">
            <v>Herramienta y equipo menor</v>
          </cell>
          <cell r="D596">
            <v>10515</v>
          </cell>
          <cell r="E596" t="str">
            <v>%</v>
          </cell>
          <cell r="F596">
            <v>0.03</v>
          </cell>
          <cell r="G596">
            <v>316</v>
          </cell>
          <cell r="M596" t="str">
            <v>hm</v>
          </cell>
        </row>
        <row r="597">
          <cell r="A597">
            <v>0</v>
          </cell>
          <cell r="C597" t="str">
            <v>DIRECTO:  69,273 / M2</v>
          </cell>
          <cell r="E597">
            <v>0</v>
          </cell>
          <cell r="F597">
            <v>0</v>
          </cell>
          <cell r="G597">
            <v>0</v>
          </cell>
          <cell r="M597">
            <v>0</v>
          </cell>
        </row>
        <row r="598">
          <cell r="A598">
            <v>0</v>
          </cell>
          <cell r="C598">
            <v>0</v>
          </cell>
          <cell r="E598">
            <v>0</v>
          </cell>
          <cell r="F598">
            <v>0</v>
          </cell>
          <cell r="G598">
            <v>0</v>
          </cell>
          <cell r="M598">
            <v>0</v>
          </cell>
        </row>
        <row r="599">
          <cell r="A599" t="str">
            <v>10-01-050</v>
          </cell>
          <cell r="B599" t="str">
            <v>10-01-050</v>
          </cell>
          <cell r="C599" t="str">
            <v>BALDOSA DE CEMENTO 20x20 DECORADA TIPO 5. INCLUYE MORTERO DE PEGA, PULIDA Y BRILLADA</v>
          </cell>
          <cell r="D599">
            <v>68</v>
          </cell>
          <cell r="E599" t="str">
            <v>M2</v>
          </cell>
          <cell r="F599">
            <v>0</v>
          </cell>
          <cell r="G599">
            <v>69273</v>
          </cell>
          <cell r="M599" t="e">
            <v>#N/A</v>
          </cell>
        </row>
        <row r="600">
          <cell r="A600" t="str">
            <v>10-01-050</v>
          </cell>
          <cell r="B600" t="str">
            <v>mt15560</v>
          </cell>
          <cell r="C600" t="str">
            <v>Baldosa 20 mosaico 2 colores</v>
          </cell>
          <cell r="D600">
            <v>1.05</v>
          </cell>
          <cell r="E600" t="str">
            <v>m2</v>
          </cell>
          <cell r="F600">
            <v>43017</v>
          </cell>
          <cell r="G600">
            <v>45168</v>
          </cell>
          <cell r="M600" t="str">
            <v>mt</v>
          </cell>
        </row>
        <row r="601">
          <cell r="A601" t="str">
            <v>10-01-050</v>
          </cell>
          <cell r="B601" t="str">
            <v>sc104720</v>
          </cell>
          <cell r="C601" t="str">
            <v>Lechada para baldosa color acorde al piso</v>
          </cell>
          <cell r="D601">
            <v>1</v>
          </cell>
          <cell r="E601" t="str">
            <v>m2</v>
          </cell>
          <cell r="F601">
            <v>2292.16</v>
          </cell>
          <cell r="G601">
            <v>2293</v>
          </cell>
          <cell r="M601" t="str">
            <v>sc</v>
          </cell>
        </row>
        <row r="602">
          <cell r="A602" t="str">
            <v>10-01-050</v>
          </cell>
          <cell r="B602" t="str">
            <v>sc104730</v>
          </cell>
          <cell r="C602" t="str">
            <v>Transporte baldosa</v>
          </cell>
          <cell r="D602">
            <v>1</v>
          </cell>
          <cell r="E602" t="str">
            <v>m2</v>
          </cell>
          <cell r="F602">
            <v>2720.848</v>
          </cell>
          <cell r="G602">
            <v>2721</v>
          </cell>
          <cell r="M602" t="str">
            <v>sc</v>
          </cell>
        </row>
        <row r="603">
          <cell r="A603" t="str">
            <v>10-01-050</v>
          </cell>
          <cell r="B603" t="str">
            <v>sc104740</v>
          </cell>
          <cell r="C603" t="str">
            <v>MO instalacion baldosa</v>
          </cell>
          <cell r="D603">
            <v>1</v>
          </cell>
          <cell r="E603" t="str">
            <v>m2</v>
          </cell>
          <cell r="F603">
            <v>10316.464</v>
          </cell>
          <cell r="G603">
            <v>10317</v>
          </cell>
          <cell r="M603" t="str">
            <v>mo</v>
          </cell>
        </row>
        <row r="604">
          <cell r="A604" t="str">
            <v>10-01-050</v>
          </cell>
          <cell r="B604" t="str">
            <v>au11700</v>
          </cell>
          <cell r="C604" t="str">
            <v>Aux mortero de pega 1:4</v>
          </cell>
          <cell r="D604">
            <v>3.3000000000000002E-2</v>
          </cell>
          <cell r="E604" t="str">
            <v>m3</v>
          </cell>
          <cell r="F604">
            <v>246314</v>
          </cell>
          <cell r="G604">
            <v>8129</v>
          </cell>
          <cell r="M604" t="str">
            <v>au</v>
          </cell>
        </row>
        <row r="605">
          <cell r="A605" t="str">
            <v>10-01-050</v>
          </cell>
          <cell r="B605" t="str">
            <v>mo17600</v>
          </cell>
          <cell r="C605" t="str">
            <v>MO transporte interno concreto</v>
          </cell>
          <cell r="D605">
            <v>3.3000000000000002E-2</v>
          </cell>
          <cell r="E605" t="str">
            <v>m3</v>
          </cell>
          <cell r="F605">
            <v>6000</v>
          </cell>
          <cell r="G605">
            <v>198</v>
          </cell>
          <cell r="M605" t="str">
            <v>mo</v>
          </cell>
        </row>
        <row r="606">
          <cell r="A606" t="str">
            <v>10-01-050</v>
          </cell>
          <cell r="B606" t="str">
            <v>mt13900</v>
          </cell>
          <cell r="C606" t="str">
            <v>Elementos de consumo y protección</v>
          </cell>
          <cell r="D606">
            <v>10515</v>
          </cell>
          <cell r="E606" t="str">
            <v>%</v>
          </cell>
          <cell r="F606">
            <v>1.2455000000000001E-2</v>
          </cell>
          <cell r="G606">
            <v>131</v>
          </cell>
          <cell r="M606" t="str">
            <v>mt</v>
          </cell>
        </row>
        <row r="607">
          <cell r="A607" t="str">
            <v>10-01-050</v>
          </cell>
          <cell r="B607" t="str">
            <v>hm15100</v>
          </cell>
          <cell r="C607" t="str">
            <v>Herramienta y equipo menor</v>
          </cell>
          <cell r="D607">
            <v>10515</v>
          </cell>
          <cell r="E607" t="str">
            <v>%</v>
          </cell>
          <cell r="F607">
            <v>0.03</v>
          </cell>
          <cell r="G607">
            <v>316</v>
          </cell>
          <cell r="M607" t="str">
            <v>hm</v>
          </cell>
        </row>
        <row r="608">
          <cell r="A608">
            <v>0</v>
          </cell>
          <cell r="C608" t="str">
            <v>DIRECTO:  69,273 / M2</v>
          </cell>
          <cell r="E608">
            <v>0</v>
          </cell>
          <cell r="F608">
            <v>0</v>
          </cell>
          <cell r="G608">
            <v>0</v>
          </cell>
          <cell r="M608">
            <v>0</v>
          </cell>
        </row>
        <row r="609">
          <cell r="A609">
            <v>0</v>
          </cell>
          <cell r="C609">
            <v>0</v>
          </cell>
          <cell r="E609">
            <v>0</v>
          </cell>
          <cell r="F609">
            <v>0</v>
          </cell>
          <cell r="G609">
            <v>0</v>
          </cell>
          <cell r="M609">
            <v>0</v>
          </cell>
        </row>
        <row r="610">
          <cell r="A610" t="str">
            <v>10-01-060</v>
          </cell>
          <cell r="B610" t="str">
            <v>10-01-060</v>
          </cell>
          <cell r="C610" t="str">
            <v>BALDOSA DE CEMENTO 20x20 DECORADA TIPO 6. INCLUYE MORTERO DE PEGA, PULIDA Y BRILLADA</v>
          </cell>
          <cell r="D610">
            <v>44</v>
          </cell>
          <cell r="E610" t="str">
            <v>M2</v>
          </cell>
          <cell r="F610">
            <v>0</v>
          </cell>
          <cell r="G610">
            <v>72261</v>
          </cell>
          <cell r="M610" t="e">
            <v>#N/A</v>
          </cell>
        </row>
        <row r="611">
          <cell r="A611" t="str">
            <v>10-01-060</v>
          </cell>
          <cell r="B611" t="str">
            <v>mt15550</v>
          </cell>
          <cell r="C611" t="str">
            <v>Baldosa 20 mosaico 4 colores</v>
          </cell>
          <cell r="D611">
            <v>1.05</v>
          </cell>
          <cell r="E611" t="str">
            <v>m2</v>
          </cell>
          <cell r="F611">
            <v>45862</v>
          </cell>
          <cell r="G611">
            <v>48156</v>
          </cell>
          <cell r="M611" t="str">
            <v>mt</v>
          </cell>
        </row>
        <row r="612">
          <cell r="A612" t="str">
            <v>10-01-060</v>
          </cell>
          <cell r="B612" t="str">
            <v>sc104720</v>
          </cell>
          <cell r="C612" t="str">
            <v>Lechada para baldosa color acorde al piso</v>
          </cell>
          <cell r="D612">
            <v>1</v>
          </cell>
          <cell r="E612" t="str">
            <v>m2</v>
          </cell>
          <cell r="F612">
            <v>2292.16</v>
          </cell>
          <cell r="G612">
            <v>2293</v>
          </cell>
          <cell r="M612" t="str">
            <v>sc</v>
          </cell>
        </row>
        <row r="613">
          <cell r="A613" t="str">
            <v>10-01-060</v>
          </cell>
          <cell r="B613" t="str">
            <v>sc104730</v>
          </cell>
          <cell r="C613" t="str">
            <v>Transporte baldosa</v>
          </cell>
          <cell r="D613">
            <v>1</v>
          </cell>
          <cell r="E613" t="str">
            <v>m2</v>
          </cell>
          <cell r="F613">
            <v>2720.848</v>
          </cell>
          <cell r="G613">
            <v>2721</v>
          </cell>
          <cell r="M613" t="str">
            <v>sc</v>
          </cell>
        </row>
        <row r="614">
          <cell r="A614" t="str">
            <v>10-01-060</v>
          </cell>
          <cell r="B614" t="str">
            <v>sc104740</v>
          </cell>
          <cell r="C614" t="str">
            <v>MO instalacion baldosa</v>
          </cell>
          <cell r="D614">
            <v>1</v>
          </cell>
          <cell r="E614" t="str">
            <v>m2</v>
          </cell>
          <cell r="F614">
            <v>10316.464</v>
          </cell>
          <cell r="G614">
            <v>10317</v>
          </cell>
          <cell r="M614" t="str">
            <v>mo</v>
          </cell>
        </row>
        <row r="615">
          <cell r="A615" t="str">
            <v>10-01-060</v>
          </cell>
          <cell r="B615" t="str">
            <v>au11700</v>
          </cell>
          <cell r="C615" t="str">
            <v>Aux mortero de pega 1:4</v>
          </cell>
          <cell r="D615">
            <v>3.3000000000000002E-2</v>
          </cell>
          <cell r="E615" t="str">
            <v>m3</v>
          </cell>
          <cell r="F615">
            <v>246314</v>
          </cell>
          <cell r="G615">
            <v>8129</v>
          </cell>
          <cell r="M615" t="str">
            <v>au</v>
          </cell>
        </row>
        <row r="616">
          <cell r="A616" t="str">
            <v>10-01-060</v>
          </cell>
          <cell r="B616" t="str">
            <v>mo17600</v>
          </cell>
          <cell r="C616" t="str">
            <v>MO transporte interno concreto</v>
          </cell>
          <cell r="D616">
            <v>3.3000000000000002E-2</v>
          </cell>
          <cell r="E616" t="str">
            <v>m3</v>
          </cell>
          <cell r="F616">
            <v>6000</v>
          </cell>
          <cell r="G616">
            <v>198</v>
          </cell>
          <cell r="M616" t="str">
            <v>mo</v>
          </cell>
        </row>
        <row r="617">
          <cell r="A617" t="str">
            <v>10-01-060</v>
          </cell>
          <cell r="B617" t="str">
            <v>mt13900</v>
          </cell>
          <cell r="C617" t="str">
            <v>Elementos de consumo y protección</v>
          </cell>
          <cell r="D617">
            <v>10515</v>
          </cell>
          <cell r="E617" t="str">
            <v>%</v>
          </cell>
          <cell r="F617">
            <v>1.2455000000000001E-2</v>
          </cell>
          <cell r="G617">
            <v>131</v>
          </cell>
          <cell r="M617" t="str">
            <v>mt</v>
          </cell>
        </row>
        <row r="618">
          <cell r="A618" t="str">
            <v>10-01-060</v>
          </cell>
          <cell r="B618" t="str">
            <v>hm15100</v>
          </cell>
          <cell r="C618" t="str">
            <v>Herramienta y equipo menor</v>
          </cell>
          <cell r="D618">
            <v>10515</v>
          </cell>
          <cell r="E618" t="str">
            <v>%</v>
          </cell>
          <cell r="F618">
            <v>0.03</v>
          </cell>
          <cell r="G618">
            <v>316</v>
          </cell>
          <cell r="M618" t="str">
            <v>hm</v>
          </cell>
        </row>
        <row r="619">
          <cell r="A619">
            <v>0</v>
          </cell>
          <cell r="C619" t="str">
            <v>DIRECTO:  72,261 / M2</v>
          </cell>
          <cell r="E619">
            <v>0</v>
          </cell>
          <cell r="F619">
            <v>0</v>
          </cell>
          <cell r="G619">
            <v>0</v>
          </cell>
          <cell r="M619">
            <v>0</v>
          </cell>
        </row>
        <row r="620">
          <cell r="A620">
            <v>0</v>
          </cell>
          <cell r="C620">
            <v>0</v>
          </cell>
          <cell r="E620">
            <v>0</v>
          </cell>
          <cell r="F620">
            <v>0</v>
          </cell>
          <cell r="G620">
            <v>0</v>
          </cell>
          <cell r="M620">
            <v>0</v>
          </cell>
        </row>
        <row r="621">
          <cell r="A621" t="str">
            <v>10-01-070</v>
          </cell>
          <cell r="B621" t="str">
            <v>10-01-070</v>
          </cell>
          <cell r="C621" t="str">
            <v>CERAMICA TIPO DUROPISO DE CORONA O EQUIVALENTE COLOR NEGRO</v>
          </cell>
          <cell r="D621">
            <v>100</v>
          </cell>
          <cell r="E621" t="str">
            <v>M2</v>
          </cell>
          <cell r="F621">
            <v>0</v>
          </cell>
          <cell r="G621">
            <v>62035</v>
          </cell>
          <cell r="M621" t="e">
            <v>#N/A</v>
          </cell>
        </row>
        <row r="622">
          <cell r="A622" t="str">
            <v>10-01-070</v>
          </cell>
          <cell r="B622" t="str">
            <v>au11700</v>
          </cell>
          <cell r="C622" t="str">
            <v>Aux mortero de pega 1:4</v>
          </cell>
          <cell r="D622">
            <v>3.15E-2</v>
          </cell>
          <cell r="E622" t="str">
            <v>m3</v>
          </cell>
          <cell r="F622">
            <v>246314</v>
          </cell>
          <cell r="G622">
            <v>7759</v>
          </cell>
          <cell r="M622" t="str">
            <v>au</v>
          </cell>
        </row>
        <row r="623">
          <cell r="A623" t="str">
            <v>10-01-070</v>
          </cell>
          <cell r="B623" t="str">
            <v>mt15570</v>
          </cell>
          <cell r="C623" t="str">
            <v>Duropiso negro Corona</v>
          </cell>
          <cell r="D623">
            <v>1.02</v>
          </cell>
          <cell r="E623" t="str">
            <v>m2</v>
          </cell>
          <cell r="F623">
            <v>39150</v>
          </cell>
          <cell r="G623">
            <v>39933</v>
          </cell>
          <cell r="M623" t="str">
            <v>mt</v>
          </cell>
        </row>
        <row r="624">
          <cell r="A624" t="str">
            <v>10-01-070</v>
          </cell>
          <cell r="B624" t="str">
            <v>mt15910</v>
          </cell>
          <cell r="C624" t="str">
            <v>Concolor porcelanato negro profundo x 5kg</v>
          </cell>
          <cell r="D624">
            <v>0.06</v>
          </cell>
          <cell r="E624" t="str">
            <v>cj</v>
          </cell>
          <cell r="F624">
            <v>14484</v>
          </cell>
          <cell r="G624">
            <v>870</v>
          </cell>
          <cell r="M624" t="str">
            <v>mt</v>
          </cell>
        </row>
        <row r="625">
          <cell r="A625" t="str">
            <v>10-01-070</v>
          </cell>
          <cell r="B625" t="str">
            <v>mo17600</v>
          </cell>
          <cell r="C625" t="str">
            <v>MO transporte interno concreto</v>
          </cell>
          <cell r="D625">
            <v>3.15E-2</v>
          </cell>
          <cell r="E625" t="str">
            <v>m3</v>
          </cell>
          <cell r="F625">
            <v>6000</v>
          </cell>
          <cell r="G625">
            <v>189</v>
          </cell>
          <cell r="M625" t="str">
            <v>mo</v>
          </cell>
        </row>
        <row r="626">
          <cell r="A626" t="str">
            <v>10-01-070</v>
          </cell>
          <cell r="B626" t="str">
            <v>mo104690</v>
          </cell>
          <cell r="C626" t="str">
            <v>MO instalacion piso en duropiso</v>
          </cell>
          <cell r="D626">
            <v>1</v>
          </cell>
          <cell r="E626" t="str">
            <v>m2</v>
          </cell>
          <cell r="F626">
            <v>12735</v>
          </cell>
          <cell r="G626">
            <v>12735</v>
          </cell>
          <cell r="M626" t="str">
            <v>mo</v>
          </cell>
        </row>
        <row r="627">
          <cell r="A627" t="str">
            <v>10-01-070</v>
          </cell>
          <cell r="B627" t="str">
            <v>mt13900</v>
          </cell>
          <cell r="C627" t="str">
            <v>Elementos de consumo y protección</v>
          </cell>
          <cell r="D627">
            <v>12924</v>
          </cell>
          <cell r="E627" t="str">
            <v>%</v>
          </cell>
          <cell r="F627">
            <v>1.2455000000000001E-2</v>
          </cell>
          <cell r="G627">
            <v>161</v>
          </cell>
          <cell r="M627" t="str">
            <v>mt</v>
          </cell>
        </row>
        <row r="628">
          <cell r="A628" t="str">
            <v>10-01-070</v>
          </cell>
          <cell r="B628" t="str">
            <v>hm15100</v>
          </cell>
          <cell r="C628" t="str">
            <v>Herramienta y equipo menor</v>
          </cell>
          <cell r="D628">
            <v>12924</v>
          </cell>
          <cell r="E628" t="str">
            <v>%</v>
          </cell>
          <cell r="F628">
            <v>0.03</v>
          </cell>
          <cell r="G628">
            <v>388</v>
          </cell>
          <cell r="M628" t="str">
            <v>hm</v>
          </cell>
        </row>
        <row r="629">
          <cell r="A629">
            <v>0</v>
          </cell>
          <cell r="C629" t="str">
            <v>DIRECTO:  62,035 / M2</v>
          </cell>
          <cell r="E629">
            <v>0</v>
          </cell>
          <cell r="F629">
            <v>0</v>
          </cell>
          <cell r="G629">
            <v>0</v>
          </cell>
          <cell r="M629">
            <v>0</v>
          </cell>
        </row>
        <row r="630">
          <cell r="A630">
            <v>0</v>
          </cell>
          <cell r="C630">
            <v>0</v>
          </cell>
          <cell r="E630">
            <v>0</v>
          </cell>
          <cell r="F630">
            <v>0</v>
          </cell>
          <cell r="G630">
            <v>0</v>
          </cell>
          <cell r="M630">
            <v>0</v>
          </cell>
        </row>
        <row r="631">
          <cell r="A631" t="str">
            <v>10-01-080</v>
          </cell>
          <cell r="B631" t="str">
            <v>10-01-080</v>
          </cell>
          <cell r="C631" t="str">
            <v>PISO EN MADERA PARA OFICINAS. ESTRUCTURA DE ALFARDAS Y TABLILLA DE PISO. INCLUYE ACABADO</v>
          </cell>
          <cell r="D631">
            <v>297</v>
          </cell>
          <cell r="E631" t="str">
            <v>M2</v>
          </cell>
          <cell r="F631">
            <v>0</v>
          </cell>
          <cell r="G631">
            <v>153654</v>
          </cell>
          <cell r="M631" t="e">
            <v>#N/A</v>
          </cell>
        </row>
        <row r="632">
          <cell r="A632" t="str">
            <v>10-01-080</v>
          </cell>
          <cell r="B632" t="str">
            <v>mt574000</v>
          </cell>
          <cell r="C632" t="str">
            <v>Tablilla en choiba para piso 1.8x8cm</v>
          </cell>
          <cell r="D632">
            <v>1.02</v>
          </cell>
          <cell r="E632" t="str">
            <v>un</v>
          </cell>
          <cell r="F632">
            <v>30000</v>
          </cell>
          <cell r="G632">
            <v>30600</v>
          </cell>
          <cell r="M632" t="str">
            <v>mt</v>
          </cell>
        </row>
        <row r="633">
          <cell r="A633" t="str">
            <v>10-01-080</v>
          </cell>
          <cell r="B633" t="str">
            <v>mt573100</v>
          </cell>
          <cell r="C633" t="str">
            <v>Viga en choiba de 8cmx11cmx6m</v>
          </cell>
          <cell r="D633">
            <v>2.2222222222222223</v>
          </cell>
          <cell r="E633" t="str">
            <v>un</v>
          </cell>
          <cell r="F633">
            <v>45000</v>
          </cell>
          <cell r="G633">
            <v>100000</v>
          </cell>
          <cell r="M633" t="str">
            <v>mt</v>
          </cell>
        </row>
        <row r="634">
          <cell r="A634" t="str">
            <v>10-01-080</v>
          </cell>
          <cell r="B634" t="str">
            <v>eq96200</v>
          </cell>
          <cell r="C634" t="str">
            <v>Pulidora electrica manual</v>
          </cell>
          <cell r="D634">
            <v>0.1</v>
          </cell>
          <cell r="E634" t="str">
            <v>dia</v>
          </cell>
          <cell r="F634">
            <v>22040</v>
          </cell>
          <cell r="G634">
            <v>2204</v>
          </cell>
          <cell r="M634" t="str">
            <v>eq</v>
          </cell>
        </row>
        <row r="635">
          <cell r="A635" t="str">
            <v>10-01-080</v>
          </cell>
          <cell r="B635" t="str">
            <v>mo104670</v>
          </cell>
          <cell r="C635" t="str">
            <v>MO instalacion piso en madera</v>
          </cell>
          <cell r="D635">
            <v>1</v>
          </cell>
          <cell r="E635" t="str">
            <v>m2</v>
          </cell>
          <cell r="F635">
            <v>20000</v>
          </cell>
          <cell r="G635">
            <v>20000</v>
          </cell>
          <cell r="M635" t="str">
            <v>mo</v>
          </cell>
        </row>
        <row r="636">
          <cell r="A636" t="str">
            <v>10-01-080</v>
          </cell>
          <cell r="B636" t="str">
            <v>mt13900</v>
          </cell>
          <cell r="C636" t="str">
            <v>Elementos de consumo y protección</v>
          </cell>
          <cell r="D636">
            <v>20000</v>
          </cell>
          <cell r="E636" t="str">
            <v>%</v>
          </cell>
          <cell r="F636">
            <v>1.2455000000000001E-2</v>
          </cell>
          <cell r="G636">
            <v>250</v>
          </cell>
          <cell r="M636" t="str">
            <v>mt</v>
          </cell>
        </row>
        <row r="637">
          <cell r="A637" t="str">
            <v>10-01-080</v>
          </cell>
          <cell r="B637" t="str">
            <v>hm15100</v>
          </cell>
          <cell r="C637" t="str">
            <v>Herramienta y equipo menor</v>
          </cell>
          <cell r="D637">
            <v>20000</v>
          </cell>
          <cell r="E637" t="str">
            <v>%</v>
          </cell>
          <cell r="F637">
            <v>0.03</v>
          </cell>
          <cell r="G637">
            <v>600</v>
          </cell>
          <cell r="M637" t="str">
            <v>hm</v>
          </cell>
        </row>
        <row r="638">
          <cell r="A638">
            <v>0</v>
          </cell>
          <cell r="C638" t="str">
            <v>DIRECTO:  153,654 / M2</v>
          </cell>
          <cell r="E638">
            <v>0</v>
          </cell>
          <cell r="F638">
            <v>0</v>
          </cell>
          <cell r="G638">
            <v>0</v>
          </cell>
          <cell r="M638">
            <v>0</v>
          </cell>
        </row>
        <row r="639">
          <cell r="A639">
            <v>0</v>
          </cell>
          <cell r="C639">
            <v>0</v>
          </cell>
          <cell r="E639">
            <v>0</v>
          </cell>
          <cell r="F639">
            <v>0</v>
          </cell>
          <cell r="G639">
            <v>0</v>
          </cell>
          <cell r="M639">
            <v>0</v>
          </cell>
        </row>
        <row r="640">
          <cell r="A640" t="str">
            <v>10-01-090</v>
          </cell>
          <cell r="B640" t="str">
            <v>10-01-090</v>
          </cell>
          <cell r="C640" t="str">
            <v>PISO EN CONCRETO F'C 21 MPA E: 0.05 M. PULIDO ENDURECIDO CON SIKAFLOOR 3 QUARTZTOP DE SIKA O EQUIVALENTE</v>
          </cell>
          <cell r="D640">
            <v>403</v>
          </cell>
          <cell r="E640" t="str">
            <v>M2</v>
          </cell>
          <cell r="F640">
            <v>0</v>
          </cell>
          <cell r="G640">
            <v>43014</v>
          </cell>
          <cell r="M640" t="e">
            <v>#N/A</v>
          </cell>
        </row>
        <row r="641">
          <cell r="A641" t="str">
            <v>10-01-090</v>
          </cell>
          <cell r="B641" t="str">
            <v>au10700</v>
          </cell>
          <cell r="C641" t="str">
            <v>Aux concreto 3000 psi -obra- 3/4"</v>
          </cell>
          <cell r="D641">
            <v>5.2500000000000005E-2</v>
          </cell>
          <cell r="E641" t="str">
            <v>m3</v>
          </cell>
          <cell r="F641">
            <v>271081</v>
          </cell>
          <cell r="G641">
            <v>14232</v>
          </cell>
          <cell r="M641" t="str">
            <v>au</v>
          </cell>
        </row>
        <row r="642">
          <cell r="A642" t="str">
            <v>10-01-090</v>
          </cell>
          <cell r="B642" t="str">
            <v>mt20030</v>
          </cell>
          <cell r="C642" t="str">
            <v>Sikafloor-3 Quartz Top x 30k</v>
          </cell>
          <cell r="D642">
            <v>5.25</v>
          </cell>
          <cell r="E642" t="str">
            <v>kg</v>
          </cell>
          <cell r="F642">
            <v>916.4</v>
          </cell>
          <cell r="G642">
            <v>4812</v>
          </cell>
          <cell r="M642" t="str">
            <v>mt</v>
          </cell>
        </row>
        <row r="643">
          <cell r="A643" t="str">
            <v>10-01-090</v>
          </cell>
          <cell r="B643" t="str">
            <v>eq96500</v>
          </cell>
          <cell r="C643" t="str">
            <v>Allanadora de 36"</v>
          </cell>
          <cell r="D643">
            <v>0.1</v>
          </cell>
          <cell r="E643" t="str">
            <v>dia</v>
          </cell>
          <cell r="F643">
            <v>80040</v>
          </cell>
          <cell r="G643">
            <v>8004</v>
          </cell>
          <cell r="M643" t="str">
            <v>eq</v>
          </cell>
        </row>
        <row r="644">
          <cell r="A644" t="str">
            <v>10-01-090</v>
          </cell>
          <cell r="B644" t="str">
            <v>mo17600</v>
          </cell>
          <cell r="C644" t="str">
            <v>MO transporte interno concreto</v>
          </cell>
          <cell r="D644">
            <v>5.2500000000000005E-2</v>
          </cell>
          <cell r="E644" t="str">
            <v>m3</v>
          </cell>
          <cell r="F644">
            <v>6000</v>
          </cell>
          <cell r="G644">
            <v>315</v>
          </cell>
          <cell r="M644" t="str">
            <v>mo</v>
          </cell>
        </row>
        <row r="645">
          <cell r="A645" t="str">
            <v>10-01-090</v>
          </cell>
          <cell r="B645" t="str">
            <v>mo120660</v>
          </cell>
          <cell r="C645" t="str">
            <v>MO vaciado piso en concreto e=5cm</v>
          </cell>
          <cell r="D645">
            <v>1</v>
          </cell>
          <cell r="E645" t="str">
            <v>m2</v>
          </cell>
          <cell r="F645">
            <v>15000</v>
          </cell>
          <cell r="G645">
            <v>15000</v>
          </cell>
          <cell r="M645" t="str">
            <v>mo</v>
          </cell>
        </row>
        <row r="646">
          <cell r="A646" t="str">
            <v>10-01-090</v>
          </cell>
          <cell r="B646" t="str">
            <v>mt13900</v>
          </cell>
          <cell r="C646" t="str">
            <v>Elementos de consumo y protección</v>
          </cell>
          <cell r="D646">
            <v>15315</v>
          </cell>
          <cell r="E646" t="str">
            <v>%</v>
          </cell>
          <cell r="F646">
            <v>1.2455000000000001E-2</v>
          </cell>
          <cell r="G646">
            <v>191</v>
          </cell>
          <cell r="M646" t="str">
            <v>mt</v>
          </cell>
        </row>
        <row r="647">
          <cell r="A647" t="str">
            <v>10-01-090</v>
          </cell>
          <cell r="B647" t="str">
            <v>hm15100</v>
          </cell>
          <cell r="C647" t="str">
            <v>Herramienta y equipo menor</v>
          </cell>
          <cell r="D647">
            <v>15315</v>
          </cell>
          <cell r="E647" t="str">
            <v>%</v>
          </cell>
          <cell r="F647">
            <v>0.03</v>
          </cell>
          <cell r="G647">
            <v>460</v>
          </cell>
          <cell r="M647" t="str">
            <v>hm</v>
          </cell>
        </row>
        <row r="648">
          <cell r="A648">
            <v>0</v>
          </cell>
          <cell r="C648" t="str">
            <v>DIRECTO:  43,014 / M2</v>
          </cell>
          <cell r="E648">
            <v>0</v>
          </cell>
          <cell r="F648">
            <v>0</v>
          </cell>
          <cell r="G648">
            <v>0</v>
          </cell>
          <cell r="M648">
            <v>0</v>
          </cell>
        </row>
        <row r="649">
          <cell r="A649">
            <v>0</v>
          </cell>
          <cell r="C649">
            <v>0</v>
          </cell>
          <cell r="E649">
            <v>0</v>
          </cell>
          <cell r="F649">
            <v>0</v>
          </cell>
          <cell r="G649">
            <v>0</v>
          </cell>
          <cell r="M649">
            <v>0</v>
          </cell>
        </row>
        <row r="650">
          <cell r="A650" t="str">
            <v>10-01-100</v>
          </cell>
          <cell r="B650" t="str">
            <v>10-01-100</v>
          </cell>
          <cell r="C650" t="str">
            <v>PISO EN MADERA LAMINADA PARA ESCALAS</v>
          </cell>
          <cell r="D650">
            <v>48</v>
          </cell>
          <cell r="E650" t="str">
            <v>M2</v>
          </cell>
          <cell r="F650">
            <v>0</v>
          </cell>
          <cell r="G650">
            <v>70000</v>
          </cell>
          <cell r="M650" t="e">
            <v>#N/A</v>
          </cell>
        </row>
        <row r="651">
          <cell r="A651" t="str">
            <v>10-01-100</v>
          </cell>
          <cell r="B651" t="str">
            <v>pv10020</v>
          </cell>
          <cell r="C651" t="str">
            <v>Provision para piso en madera escalas</v>
          </cell>
          <cell r="D651">
            <v>1</v>
          </cell>
          <cell r="E651" t="str">
            <v>gb</v>
          </cell>
          <cell r="F651">
            <v>70000</v>
          </cell>
          <cell r="G651">
            <v>70000</v>
          </cell>
          <cell r="M651" t="str">
            <v>pv</v>
          </cell>
        </row>
        <row r="652">
          <cell r="A652">
            <v>0</v>
          </cell>
          <cell r="C652" t="str">
            <v>DIRECTO:  70,000 / M2</v>
          </cell>
          <cell r="E652">
            <v>0</v>
          </cell>
          <cell r="F652">
            <v>0</v>
          </cell>
          <cell r="G652">
            <v>0</v>
          </cell>
          <cell r="M652">
            <v>0</v>
          </cell>
        </row>
        <row r="653">
          <cell r="A653">
            <v>0</v>
          </cell>
          <cell r="C653">
            <v>0</v>
          </cell>
          <cell r="E653">
            <v>0</v>
          </cell>
          <cell r="F653">
            <v>0</v>
          </cell>
          <cell r="G653">
            <v>0</v>
          </cell>
          <cell r="M653">
            <v>0</v>
          </cell>
        </row>
        <row r="654">
          <cell r="A654" t="str">
            <v>10-01-200</v>
          </cell>
          <cell r="B654" t="str">
            <v>10-01-200</v>
          </cell>
          <cell r="C654" t="str">
            <v>PISO INDUSTRIAL TIPO COLREJILLAS O EQUIVALENTE EN CORREDORES TECNICOS</v>
          </cell>
          <cell r="D654">
            <v>39</v>
          </cell>
          <cell r="E654" t="str">
            <v>M2</v>
          </cell>
          <cell r="F654">
            <v>0</v>
          </cell>
          <cell r="G654">
            <v>400000</v>
          </cell>
          <cell r="M654" t="e">
            <v>#N/A</v>
          </cell>
        </row>
        <row r="655">
          <cell r="A655" t="str">
            <v>10-01-200</v>
          </cell>
          <cell r="B655" t="str">
            <v>pv10140</v>
          </cell>
          <cell r="C655" t="str">
            <v>Provision para piso metalico industrial</v>
          </cell>
          <cell r="D655">
            <v>1</v>
          </cell>
          <cell r="E655" t="str">
            <v>m2</v>
          </cell>
          <cell r="F655">
            <v>400000</v>
          </cell>
          <cell r="G655">
            <v>400000</v>
          </cell>
          <cell r="M655" t="str">
            <v>pv</v>
          </cell>
        </row>
        <row r="656">
          <cell r="A656">
            <v>0</v>
          </cell>
          <cell r="C656" t="str">
            <v>DIRECTO:  400,000 / M2</v>
          </cell>
          <cell r="E656">
            <v>0</v>
          </cell>
          <cell r="F656">
            <v>0</v>
          </cell>
          <cell r="G656">
            <v>0</v>
          </cell>
          <cell r="M656">
            <v>0</v>
          </cell>
        </row>
        <row r="657">
          <cell r="A657">
            <v>0</v>
          </cell>
          <cell r="C657">
            <v>0</v>
          </cell>
          <cell r="E657">
            <v>0</v>
          </cell>
          <cell r="F657">
            <v>0</v>
          </cell>
          <cell r="G657">
            <v>0</v>
          </cell>
          <cell r="M657">
            <v>0</v>
          </cell>
        </row>
        <row r="658">
          <cell r="A658" t="str">
            <v>10-02-020</v>
          </cell>
          <cell r="B658" t="str">
            <v>10-02-020</v>
          </cell>
          <cell r="C658" t="str">
            <v>ZOCALO EN MEDIA CAÑA DE GRANO. INCLUYE MORTERO DE PEGA, VARILLAS DE DILATACION, PULIDA Y BRILLADA</v>
          </cell>
          <cell r="D658">
            <v>157</v>
          </cell>
          <cell r="E658" t="str">
            <v>M</v>
          </cell>
          <cell r="F658">
            <v>0</v>
          </cell>
          <cell r="G658">
            <v>34842</v>
          </cell>
          <cell r="M658" t="e">
            <v>#N/A</v>
          </cell>
        </row>
        <row r="659">
          <cell r="A659" t="str">
            <v>10-02-020</v>
          </cell>
          <cell r="B659" t="str">
            <v>au11700</v>
          </cell>
          <cell r="C659" t="str">
            <v>Aux mortero de pega 1:4</v>
          </cell>
          <cell r="D659">
            <v>4.2000000000000006E-3</v>
          </cell>
          <cell r="E659" t="str">
            <v>m3</v>
          </cell>
          <cell r="F659">
            <v>246314</v>
          </cell>
          <cell r="G659">
            <v>1035</v>
          </cell>
          <cell r="M659" t="str">
            <v>au</v>
          </cell>
        </row>
        <row r="660">
          <cell r="A660" t="str">
            <v>10-02-020</v>
          </cell>
          <cell r="B660" t="str">
            <v>mt80010</v>
          </cell>
          <cell r="C660" t="str">
            <v>Forma media caña aluminio 15cmx15cmx3mm</v>
          </cell>
          <cell r="D660">
            <v>1.05</v>
          </cell>
          <cell r="E660" t="str">
            <v>un</v>
          </cell>
          <cell r="F660">
            <v>2300.2799999999997</v>
          </cell>
          <cell r="G660">
            <v>2416</v>
          </cell>
          <cell r="M660" t="str">
            <v>mt</v>
          </cell>
        </row>
        <row r="661">
          <cell r="A661" t="str">
            <v>10-02-020</v>
          </cell>
          <cell r="B661" t="str">
            <v>mt80020</v>
          </cell>
          <cell r="C661" t="str">
            <v>Lechada y granito zocalo media caña 15cm</v>
          </cell>
          <cell r="D661">
            <v>1.05</v>
          </cell>
          <cell r="E661" t="str">
            <v>m</v>
          </cell>
          <cell r="F661">
            <v>7913.8240574506272</v>
          </cell>
          <cell r="G661">
            <v>8310</v>
          </cell>
          <cell r="M661" t="str">
            <v>mt</v>
          </cell>
        </row>
        <row r="662">
          <cell r="A662" t="str">
            <v>10-02-020</v>
          </cell>
          <cell r="B662" t="str">
            <v>mo78680</v>
          </cell>
          <cell r="C662" t="str">
            <v>MO vaciado zocalo media caña en grano pulido</v>
          </cell>
          <cell r="D662">
            <v>1</v>
          </cell>
          <cell r="E662" t="str">
            <v>m</v>
          </cell>
          <cell r="F662">
            <v>20000</v>
          </cell>
          <cell r="G662">
            <v>20000</v>
          </cell>
          <cell r="M662" t="str">
            <v>mo</v>
          </cell>
        </row>
        <row r="663">
          <cell r="A663" t="str">
            <v>10-02-020</v>
          </cell>
          <cell r="B663" t="str">
            <v>mo17600</v>
          </cell>
          <cell r="C663" t="str">
            <v>MO transporte interno concreto</v>
          </cell>
          <cell r="D663">
            <v>4.2000000000000006E-3</v>
          </cell>
          <cell r="E663" t="str">
            <v>m3</v>
          </cell>
          <cell r="F663">
            <v>6000</v>
          </cell>
          <cell r="G663">
            <v>26</v>
          </cell>
          <cell r="M663" t="str">
            <v>mo</v>
          </cell>
        </row>
        <row r="664">
          <cell r="A664" t="str">
            <v>10-02-020</v>
          </cell>
          <cell r="B664" t="str">
            <v>eq96200</v>
          </cell>
          <cell r="C664" t="str">
            <v>Pulidora electrica manual</v>
          </cell>
          <cell r="D664">
            <v>0.1</v>
          </cell>
          <cell r="E664" t="str">
            <v>dia</v>
          </cell>
          <cell r="F664">
            <v>22040</v>
          </cell>
          <cell r="G664">
            <v>2204</v>
          </cell>
          <cell r="M664" t="str">
            <v>eq</v>
          </cell>
        </row>
        <row r="665">
          <cell r="A665" t="str">
            <v>10-02-020</v>
          </cell>
          <cell r="B665" t="str">
            <v>mt13900</v>
          </cell>
          <cell r="C665" t="str">
            <v>Elementos de consumo y protección</v>
          </cell>
          <cell r="D665">
            <v>20026</v>
          </cell>
          <cell r="E665" t="str">
            <v>%</v>
          </cell>
          <cell r="F665">
            <v>1.2455000000000001E-2</v>
          </cell>
          <cell r="G665">
            <v>250</v>
          </cell>
          <cell r="M665" t="str">
            <v>mt</v>
          </cell>
        </row>
        <row r="666">
          <cell r="A666" t="str">
            <v>10-02-020</v>
          </cell>
          <cell r="B666" t="str">
            <v>hm15100</v>
          </cell>
          <cell r="C666" t="str">
            <v>Herramienta y equipo menor</v>
          </cell>
          <cell r="D666">
            <v>20026</v>
          </cell>
          <cell r="E666" t="str">
            <v>%</v>
          </cell>
          <cell r="F666">
            <v>0.03</v>
          </cell>
          <cell r="G666">
            <v>601</v>
          </cell>
          <cell r="M666" t="str">
            <v>hm</v>
          </cell>
        </row>
        <row r="667">
          <cell r="A667">
            <v>0</v>
          </cell>
          <cell r="C667" t="str">
            <v>DIRECTO:  34,842 / M</v>
          </cell>
          <cell r="E667">
            <v>0</v>
          </cell>
          <cell r="F667">
            <v>0</v>
          </cell>
          <cell r="G667">
            <v>0</v>
          </cell>
          <cell r="M667">
            <v>0</v>
          </cell>
        </row>
        <row r="668">
          <cell r="A668">
            <v>0</v>
          </cell>
          <cell r="C668">
            <v>0</v>
          </cell>
          <cell r="E668">
            <v>0</v>
          </cell>
          <cell r="F668">
            <v>0</v>
          </cell>
          <cell r="G668">
            <v>0</v>
          </cell>
          <cell r="M668">
            <v>0</v>
          </cell>
        </row>
        <row r="669">
          <cell r="A669" t="str">
            <v>10-02-030</v>
          </cell>
          <cell r="B669" t="str">
            <v>10-02-030</v>
          </cell>
          <cell r="C669" t="str">
            <v>ENCHARQUE DE DUCHAS EN CONCRETO F'C 21 MPA - A: 0.05 M. - H: 0.07 M. FORRADO EN GRANO GRIS #1 - FONDO GRIS</v>
          </cell>
          <cell r="D669">
            <v>3</v>
          </cell>
          <cell r="E669" t="str">
            <v>M</v>
          </cell>
          <cell r="F669">
            <v>0</v>
          </cell>
          <cell r="G669">
            <v>35820</v>
          </cell>
          <cell r="M669" t="e">
            <v>#N/A</v>
          </cell>
        </row>
        <row r="670">
          <cell r="A670" t="str">
            <v>10-02-030</v>
          </cell>
          <cell r="B670" t="str">
            <v>au10700</v>
          </cell>
          <cell r="C670" t="str">
            <v>Aux concreto 3000 psi -obra- 3/4"</v>
          </cell>
          <cell r="D670">
            <v>3.7800000000000008E-3</v>
          </cell>
          <cell r="E670" t="str">
            <v>m3</v>
          </cell>
          <cell r="F670">
            <v>271081</v>
          </cell>
          <cell r="G670">
            <v>1025</v>
          </cell>
          <cell r="M670" t="str">
            <v>au</v>
          </cell>
        </row>
        <row r="671">
          <cell r="A671" t="str">
            <v>10-02-030</v>
          </cell>
          <cell r="B671" t="str">
            <v>mt80030</v>
          </cell>
          <cell r="C671" t="str">
            <v>Lechada y granito encharque ducha</v>
          </cell>
          <cell r="D671">
            <v>1</v>
          </cell>
          <cell r="E671" t="str">
            <v>m</v>
          </cell>
          <cell r="F671">
            <v>3135.3677419354835</v>
          </cell>
          <cell r="G671">
            <v>3136</v>
          </cell>
          <cell r="M671" t="str">
            <v>mt</v>
          </cell>
        </row>
        <row r="672">
          <cell r="A672" t="str">
            <v>10-02-030</v>
          </cell>
          <cell r="B672" t="str">
            <v>mo17600</v>
          </cell>
          <cell r="C672" t="str">
            <v>MO transporte interno concreto</v>
          </cell>
          <cell r="D672">
            <v>3.7800000000000008E-3</v>
          </cell>
          <cell r="E672" t="str">
            <v>m3</v>
          </cell>
          <cell r="F672">
            <v>6000</v>
          </cell>
          <cell r="G672">
            <v>23</v>
          </cell>
          <cell r="M672" t="str">
            <v>mo</v>
          </cell>
        </row>
        <row r="673">
          <cell r="A673" t="str">
            <v>10-02-030</v>
          </cell>
          <cell r="B673" t="str">
            <v>mo78670</v>
          </cell>
          <cell r="C673" t="str">
            <v>MO vaciado talon de concreto</v>
          </cell>
          <cell r="D673">
            <v>1</v>
          </cell>
          <cell r="E673" t="str">
            <v>m</v>
          </cell>
          <cell r="F673">
            <v>9360</v>
          </cell>
          <cell r="G673">
            <v>9360</v>
          </cell>
          <cell r="M673" t="str">
            <v>mo</v>
          </cell>
        </row>
        <row r="674">
          <cell r="A674" t="str">
            <v>10-02-030</v>
          </cell>
          <cell r="B674" t="str">
            <v>mo78690</v>
          </cell>
          <cell r="C674" t="str">
            <v>MO vaciado encharque ducha en grano pulido</v>
          </cell>
          <cell r="D674">
            <v>1</v>
          </cell>
          <cell r="E674" t="str">
            <v>gb</v>
          </cell>
          <cell r="F674">
            <v>18000</v>
          </cell>
          <cell r="G674">
            <v>18000</v>
          </cell>
          <cell r="M674" t="str">
            <v>mo</v>
          </cell>
        </row>
        <row r="675">
          <cell r="A675" t="str">
            <v>10-02-030</v>
          </cell>
          <cell r="B675" t="str">
            <v>eq96200</v>
          </cell>
          <cell r="C675" t="str">
            <v>Pulidora electrica manual</v>
          </cell>
          <cell r="D675">
            <v>0.1</v>
          </cell>
          <cell r="E675" t="str">
            <v>dia</v>
          </cell>
          <cell r="F675">
            <v>22040</v>
          </cell>
          <cell r="G675">
            <v>2204</v>
          </cell>
          <cell r="M675" t="str">
            <v>eq</v>
          </cell>
        </row>
        <row r="676">
          <cell r="A676" t="str">
            <v>10-02-030</v>
          </cell>
          <cell r="B676" t="str">
            <v>eq14900</v>
          </cell>
          <cell r="C676" t="str">
            <v>Formaleta lateral</v>
          </cell>
          <cell r="D676">
            <v>0.17</v>
          </cell>
          <cell r="E676" t="str">
            <v>m</v>
          </cell>
          <cell r="F676">
            <v>4770</v>
          </cell>
          <cell r="G676">
            <v>811</v>
          </cell>
          <cell r="M676" t="str">
            <v>eq</v>
          </cell>
        </row>
        <row r="677">
          <cell r="A677" t="str">
            <v>10-02-030</v>
          </cell>
          <cell r="B677" t="str">
            <v>au11200</v>
          </cell>
          <cell r="C677" t="str">
            <v>Aux desmoldante -separol-</v>
          </cell>
          <cell r="D677">
            <v>0.17</v>
          </cell>
          <cell r="E677" t="str">
            <v>m2</v>
          </cell>
          <cell r="F677">
            <v>569</v>
          </cell>
          <cell r="G677">
            <v>97</v>
          </cell>
          <cell r="M677" t="str">
            <v>au</v>
          </cell>
        </row>
        <row r="678">
          <cell r="A678" t="str">
            <v>10-02-030</v>
          </cell>
          <cell r="B678" t="str">
            <v>mt13900</v>
          </cell>
          <cell r="C678" t="str">
            <v>Elementos de consumo y protección</v>
          </cell>
          <cell r="D678">
            <v>27383</v>
          </cell>
          <cell r="E678" t="str">
            <v>%</v>
          </cell>
          <cell r="F678">
            <v>1.2455000000000001E-2</v>
          </cell>
          <cell r="G678">
            <v>342</v>
          </cell>
          <cell r="M678" t="str">
            <v>mt</v>
          </cell>
        </row>
        <row r="679">
          <cell r="A679" t="str">
            <v>10-02-030</v>
          </cell>
          <cell r="B679" t="str">
            <v>hm15100</v>
          </cell>
          <cell r="C679" t="str">
            <v>Herramienta y equipo menor</v>
          </cell>
          <cell r="D679">
            <v>27383</v>
          </cell>
          <cell r="E679" t="str">
            <v>%</v>
          </cell>
          <cell r="F679">
            <v>0.03</v>
          </cell>
          <cell r="G679">
            <v>822</v>
          </cell>
          <cell r="M679" t="str">
            <v>hm</v>
          </cell>
        </row>
        <row r="680">
          <cell r="A680">
            <v>0</v>
          </cell>
          <cell r="C680" t="str">
            <v>DIRECTO:  35,820 / M</v>
          </cell>
          <cell r="E680">
            <v>0</v>
          </cell>
          <cell r="F680">
            <v>0</v>
          </cell>
          <cell r="G680">
            <v>0</v>
          </cell>
          <cell r="M680">
            <v>0</v>
          </cell>
        </row>
        <row r="681">
          <cell r="A681">
            <v>0</v>
          </cell>
          <cell r="C681">
            <v>0</v>
          </cell>
          <cell r="E681">
            <v>0</v>
          </cell>
          <cell r="F681">
            <v>0</v>
          </cell>
          <cell r="G681">
            <v>0</v>
          </cell>
          <cell r="M681">
            <v>0</v>
          </cell>
        </row>
        <row r="682">
          <cell r="A682" t="str">
            <v>10-02-100</v>
          </cell>
          <cell r="B682" t="str">
            <v>10-02-100</v>
          </cell>
          <cell r="C682" t="str">
            <v>FRANJA DE PISO EN MADERA DE PINO A: 0.30 M. PARA BORDE ESCENARIO. INCLUYE TRATAMIENTO DE ACABADO.</v>
          </cell>
          <cell r="D682">
            <v>12</v>
          </cell>
          <cell r="E682" t="str">
            <v>M</v>
          </cell>
          <cell r="F682">
            <v>0</v>
          </cell>
          <cell r="G682">
            <v>33209</v>
          </cell>
          <cell r="M682" t="e">
            <v>#N/A</v>
          </cell>
        </row>
        <row r="683">
          <cell r="A683" t="str">
            <v>10-02-100</v>
          </cell>
          <cell r="B683" t="str">
            <v>mt574100</v>
          </cell>
          <cell r="C683" t="str">
            <v>Tablilla en pino para piso 1.8x8cm</v>
          </cell>
          <cell r="D683">
            <v>0.99</v>
          </cell>
          <cell r="E683" t="str">
            <v>un</v>
          </cell>
          <cell r="F683">
            <v>25000</v>
          </cell>
          <cell r="G683">
            <v>24750</v>
          </cell>
          <cell r="M683" t="str">
            <v>mt</v>
          </cell>
        </row>
        <row r="684">
          <cell r="A684" t="str">
            <v>10-02-100</v>
          </cell>
          <cell r="B684" t="str">
            <v>eq96200</v>
          </cell>
          <cell r="C684" t="str">
            <v>Pulidora electrica manual</v>
          </cell>
          <cell r="D684">
            <v>0.1</v>
          </cell>
          <cell r="E684" t="str">
            <v>dia</v>
          </cell>
          <cell r="F684">
            <v>22040</v>
          </cell>
          <cell r="G684">
            <v>2204</v>
          </cell>
          <cell r="M684" t="str">
            <v>eq</v>
          </cell>
        </row>
        <row r="685">
          <cell r="A685" t="str">
            <v>10-02-100</v>
          </cell>
          <cell r="B685" t="str">
            <v>mo104670</v>
          </cell>
          <cell r="C685" t="str">
            <v>MO instalacion piso en madera</v>
          </cell>
          <cell r="D685">
            <v>0.3</v>
          </cell>
          <cell r="E685" t="str">
            <v>m2</v>
          </cell>
          <cell r="F685">
            <v>20000</v>
          </cell>
          <cell r="G685">
            <v>6000</v>
          </cell>
          <cell r="M685" t="str">
            <v>mo</v>
          </cell>
        </row>
        <row r="686">
          <cell r="A686" t="str">
            <v>10-02-100</v>
          </cell>
          <cell r="B686" t="str">
            <v>mt13900</v>
          </cell>
          <cell r="C686" t="str">
            <v>Elementos de consumo y protección</v>
          </cell>
          <cell r="D686">
            <v>6000</v>
          </cell>
          <cell r="E686" t="str">
            <v>%</v>
          </cell>
          <cell r="F686">
            <v>1.2455000000000001E-2</v>
          </cell>
          <cell r="G686">
            <v>75</v>
          </cell>
          <cell r="M686" t="str">
            <v>mt</v>
          </cell>
        </row>
        <row r="687">
          <cell r="A687" t="str">
            <v>10-02-100</v>
          </cell>
          <cell r="B687" t="str">
            <v>hm15100</v>
          </cell>
          <cell r="C687" t="str">
            <v>Herramienta y equipo menor</v>
          </cell>
          <cell r="D687">
            <v>6000</v>
          </cell>
          <cell r="E687" t="str">
            <v>%</v>
          </cell>
          <cell r="F687">
            <v>0.03</v>
          </cell>
          <cell r="G687">
            <v>180</v>
          </cell>
          <cell r="M687" t="str">
            <v>hm</v>
          </cell>
        </row>
        <row r="688">
          <cell r="A688">
            <v>0</v>
          </cell>
          <cell r="C688" t="str">
            <v>DIRECTO:  33,209 / M</v>
          </cell>
          <cell r="E688">
            <v>0</v>
          </cell>
          <cell r="F688">
            <v>0</v>
          </cell>
          <cell r="G688">
            <v>0</v>
          </cell>
          <cell r="M688">
            <v>0</v>
          </cell>
        </row>
        <row r="689">
          <cell r="A689">
            <v>0</v>
          </cell>
          <cell r="B689" t="str">
            <v>11</v>
          </cell>
          <cell r="C689" t="str">
            <v>CARPINTERIA METALICA (Todas las puertas y vidrieras incluyen cerraduras y haladeras según los detalles arquitectonicos)</v>
          </cell>
          <cell r="E689">
            <v>0</v>
          </cell>
          <cell r="F689">
            <v>0</v>
          </cell>
          <cell r="G689">
            <v>0</v>
          </cell>
          <cell r="M689" t="e">
            <v>#N/A</v>
          </cell>
        </row>
        <row r="690">
          <cell r="A690" t="str">
            <v>11-01-010</v>
          </cell>
          <cell r="B690" t="str">
            <v>11-01-010</v>
          </cell>
          <cell r="C690" t="str">
            <v>VENTANA V25 (0.72x0.48 Y 0.64x0.41). CONJUNTO DE VENTANAS PARA CUARTO DE PROYECCION DE TIPO REGISTRABLE, AISLAMIENTO ACUSTICO, CRISTAL OPTICO RECTIFICADO TIPO PYREX O EQUIVALENTE Y TORNILLOS DE FIJACION PARA REGISTRO</v>
          </cell>
          <cell r="D690">
            <v>1</v>
          </cell>
          <cell r="E690" t="str">
            <v>UN</v>
          </cell>
          <cell r="F690">
            <v>0</v>
          </cell>
          <cell r="G690">
            <v>1222867</v>
          </cell>
          <cell r="M690" t="e">
            <v>#N/A</v>
          </cell>
        </row>
        <row r="691">
          <cell r="A691" t="str">
            <v>11-01-010</v>
          </cell>
          <cell r="B691" t="str">
            <v>mt522600</v>
          </cell>
          <cell r="C691" t="str">
            <v>Ventanas v25 (0.72x0.48 + 0.64x0.41) para cuarto de proyeccion</v>
          </cell>
          <cell r="D691">
            <v>0.60799999999999987</v>
          </cell>
          <cell r="E691" t="str">
            <v>m2</v>
          </cell>
          <cell r="F691">
            <v>1345600</v>
          </cell>
          <cell r="G691">
            <v>818125</v>
          </cell>
          <cell r="M691" t="str">
            <v>mt</v>
          </cell>
        </row>
        <row r="692">
          <cell r="A692" t="str">
            <v>11-01-010</v>
          </cell>
          <cell r="B692" t="str">
            <v>mt51160</v>
          </cell>
          <cell r="C692" t="str">
            <v>Cerradura para ventana</v>
          </cell>
          <cell r="D692">
            <v>2</v>
          </cell>
          <cell r="E692" t="str">
            <v>un</v>
          </cell>
          <cell r="F692">
            <v>174000</v>
          </cell>
          <cell r="G692">
            <v>348000</v>
          </cell>
          <cell r="M692" t="str">
            <v>mt</v>
          </cell>
        </row>
        <row r="693">
          <cell r="A693" t="str">
            <v>11-01-010</v>
          </cell>
          <cell r="B693" t="str">
            <v>au10700</v>
          </cell>
          <cell r="C693" t="str">
            <v>Aux concreto 3000 psi -obra- 3/4"</v>
          </cell>
          <cell r="D693">
            <v>2.6999999999999996E-2</v>
          </cell>
          <cell r="E693" t="str">
            <v>m3</v>
          </cell>
          <cell r="F693">
            <v>271081</v>
          </cell>
          <cell r="G693">
            <v>7320</v>
          </cell>
          <cell r="M693" t="str">
            <v>au</v>
          </cell>
        </row>
        <row r="694">
          <cell r="A694" t="str">
            <v>11-01-010</v>
          </cell>
          <cell r="B694" t="str">
            <v>au10100</v>
          </cell>
          <cell r="C694" t="str">
            <v>Aux MO oficial obra negra</v>
          </cell>
          <cell r="D694">
            <v>1</v>
          </cell>
          <cell r="E694" t="str">
            <v>hr</v>
          </cell>
          <cell r="F694">
            <v>7619</v>
          </cell>
          <cell r="G694">
            <v>7619</v>
          </cell>
          <cell r="M694" t="str">
            <v>mo</v>
          </cell>
        </row>
        <row r="695">
          <cell r="A695" t="str">
            <v>11-01-010</v>
          </cell>
          <cell r="B695" t="str">
            <v>au10000</v>
          </cell>
          <cell r="C695" t="str">
            <v>Aux MO ayudante</v>
          </cell>
          <cell r="D695">
            <v>2</v>
          </cell>
          <cell r="E695" t="str">
            <v>hr</v>
          </cell>
          <cell r="F695">
            <v>5080</v>
          </cell>
          <cell r="G695">
            <v>10160</v>
          </cell>
          <cell r="M695" t="str">
            <v>mo</v>
          </cell>
        </row>
        <row r="696">
          <cell r="A696" t="str">
            <v>11-01-010</v>
          </cell>
          <cell r="B696" t="str">
            <v>tp500020</v>
          </cell>
          <cell r="C696" t="str">
            <v>Transporte puertas y ventanas</v>
          </cell>
          <cell r="D696">
            <v>0.60799999999999987</v>
          </cell>
          <cell r="E696" t="str">
            <v>m2</v>
          </cell>
          <cell r="F696">
            <v>50800</v>
          </cell>
          <cell r="G696">
            <v>30887</v>
          </cell>
          <cell r="M696" t="str">
            <v>tp</v>
          </cell>
        </row>
        <row r="697">
          <cell r="A697" t="str">
            <v>11-01-010</v>
          </cell>
          <cell r="B697" t="str">
            <v>mt13900</v>
          </cell>
          <cell r="C697" t="str">
            <v>Elementos de consumo y protección</v>
          </cell>
          <cell r="D697">
            <v>17779</v>
          </cell>
          <cell r="E697" t="str">
            <v>%</v>
          </cell>
          <cell r="F697">
            <v>1.2455000000000001E-2</v>
          </cell>
          <cell r="G697">
            <v>222</v>
          </cell>
          <cell r="M697" t="str">
            <v>mt</v>
          </cell>
        </row>
        <row r="698">
          <cell r="A698" t="str">
            <v>11-01-010</v>
          </cell>
          <cell r="B698" t="str">
            <v>hm15100</v>
          </cell>
          <cell r="C698" t="str">
            <v>Herramienta y equipo menor</v>
          </cell>
          <cell r="D698">
            <v>17779</v>
          </cell>
          <cell r="E698" t="str">
            <v>%</v>
          </cell>
          <cell r="F698">
            <v>0.03</v>
          </cell>
          <cell r="G698">
            <v>534</v>
          </cell>
          <cell r="M698" t="str">
            <v>hm</v>
          </cell>
        </row>
        <row r="699">
          <cell r="A699">
            <v>0</v>
          </cell>
          <cell r="C699" t="str">
            <v>DIRECTO:  1,222,867 / UN</v>
          </cell>
          <cell r="D699" t="str">
            <v xml:space="preserve">  </v>
          </cell>
          <cell r="E699">
            <v>0</v>
          </cell>
          <cell r="F699">
            <v>0</v>
          </cell>
          <cell r="G699">
            <v>0</v>
          </cell>
          <cell r="M699">
            <v>0</v>
          </cell>
        </row>
        <row r="700">
          <cell r="A700">
            <v>0</v>
          </cell>
          <cell r="C700">
            <v>0</v>
          </cell>
          <cell r="E700">
            <v>0</v>
          </cell>
          <cell r="F700">
            <v>0</v>
          </cell>
          <cell r="G700">
            <v>0</v>
          </cell>
          <cell r="M700">
            <v>0</v>
          </cell>
        </row>
        <row r="701">
          <cell r="A701" t="str">
            <v>11-01-100</v>
          </cell>
          <cell r="B701" t="str">
            <v>11-01-100</v>
          </cell>
          <cell r="C701" t="str">
            <v>REJA PARA TAQUILLA (0.70 M. x 0.90 M.) EN HIERRO FORJADO SEGÚN DETALLE.</v>
          </cell>
          <cell r="D701">
            <v>1</v>
          </cell>
          <cell r="E701" t="str">
            <v>UN</v>
          </cell>
          <cell r="F701">
            <v>0</v>
          </cell>
          <cell r="G701">
            <v>3763039</v>
          </cell>
          <cell r="M701" t="e">
            <v>#N/A</v>
          </cell>
        </row>
        <row r="702">
          <cell r="A702" t="str">
            <v>11-01-100</v>
          </cell>
          <cell r="B702" t="str">
            <v>mt522700</v>
          </cell>
          <cell r="C702" t="str">
            <v>Reja en hierro forjado para taquilla 0.7x0.9m (aprox)</v>
          </cell>
          <cell r="D702">
            <v>0.63</v>
          </cell>
          <cell r="E702" t="str">
            <v>m2</v>
          </cell>
          <cell r="F702">
            <v>5800000</v>
          </cell>
          <cell r="G702">
            <v>3654000</v>
          </cell>
          <cell r="M702" t="str">
            <v>mt</v>
          </cell>
        </row>
        <row r="703">
          <cell r="A703" t="str">
            <v>11-01-100</v>
          </cell>
          <cell r="B703" t="str">
            <v>sc100100</v>
          </cell>
          <cell r="C703" t="str">
            <v>Anclajes epoxicos - incluye instalacion</v>
          </cell>
          <cell r="D703">
            <v>9</v>
          </cell>
          <cell r="E703" t="str">
            <v>un</v>
          </cell>
          <cell r="F703">
            <v>6500</v>
          </cell>
          <cell r="G703">
            <v>58500</v>
          </cell>
          <cell r="M703" t="str">
            <v>sc</v>
          </cell>
        </row>
        <row r="704">
          <cell r="A704" t="str">
            <v>11-01-100</v>
          </cell>
          <cell r="B704" t="str">
            <v>au10100</v>
          </cell>
          <cell r="C704" t="str">
            <v>Aux MO oficial obra negra</v>
          </cell>
          <cell r="D704">
            <v>1</v>
          </cell>
          <cell r="E704" t="str">
            <v>hr</v>
          </cell>
          <cell r="F704">
            <v>7619</v>
          </cell>
          <cell r="G704">
            <v>7619</v>
          </cell>
          <cell r="M704" t="str">
            <v>mo</v>
          </cell>
        </row>
        <row r="705">
          <cell r="A705" t="str">
            <v>11-01-100</v>
          </cell>
          <cell r="B705" t="str">
            <v>au10000</v>
          </cell>
          <cell r="C705" t="str">
            <v>Aux MO ayudante</v>
          </cell>
          <cell r="D705">
            <v>2</v>
          </cell>
          <cell r="E705" t="str">
            <v>hr</v>
          </cell>
          <cell r="F705">
            <v>5080</v>
          </cell>
          <cell r="G705">
            <v>10160</v>
          </cell>
          <cell r="M705" t="str">
            <v>mo</v>
          </cell>
        </row>
        <row r="706">
          <cell r="A706" t="str">
            <v>11-01-100</v>
          </cell>
          <cell r="B706" t="str">
            <v>tp500020</v>
          </cell>
          <cell r="C706" t="str">
            <v>Transporte puertas y ventanas</v>
          </cell>
          <cell r="D706">
            <v>0.63</v>
          </cell>
          <cell r="E706" t="str">
            <v>m2</v>
          </cell>
          <cell r="F706">
            <v>50800</v>
          </cell>
          <cell r="G706">
            <v>32004</v>
          </cell>
          <cell r="M706" t="str">
            <v>tp</v>
          </cell>
        </row>
        <row r="707">
          <cell r="A707" t="str">
            <v>11-01-100</v>
          </cell>
          <cell r="B707" t="str">
            <v>mt13900</v>
          </cell>
          <cell r="C707" t="str">
            <v>Elementos de consumo y protección</v>
          </cell>
          <cell r="D707">
            <v>17779</v>
          </cell>
          <cell r="E707" t="str">
            <v>%</v>
          </cell>
          <cell r="F707">
            <v>1.2455000000000001E-2</v>
          </cell>
          <cell r="G707">
            <v>222</v>
          </cell>
          <cell r="M707" t="str">
            <v>mt</v>
          </cell>
        </row>
        <row r="708">
          <cell r="A708" t="str">
            <v>11-01-100</v>
          </cell>
          <cell r="B708" t="str">
            <v>hm15100</v>
          </cell>
          <cell r="C708" t="str">
            <v>Herramienta y equipo menor</v>
          </cell>
          <cell r="D708">
            <v>17779</v>
          </cell>
          <cell r="E708" t="str">
            <v>%</v>
          </cell>
          <cell r="F708">
            <v>0.03</v>
          </cell>
          <cell r="G708">
            <v>534</v>
          </cell>
          <cell r="M708" t="str">
            <v>hm</v>
          </cell>
        </row>
        <row r="709">
          <cell r="A709">
            <v>0</v>
          </cell>
          <cell r="C709" t="str">
            <v>DIRECTO:  3,763,039 / UN</v>
          </cell>
          <cell r="D709" t="str">
            <v xml:space="preserve">  </v>
          </cell>
          <cell r="E709">
            <v>0</v>
          </cell>
          <cell r="F709">
            <v>0</v>
          </cell>
          <cell r="G709">
            <v>0</v>
          </cell>
          <cell r="M709">
            <v>0</v>
          </cell>
        </row>
        <row r="710">
          <cell r="A710">
            <v>0</v>
          </cell>
          <cell r="C710">
            <v>0</v>
          </cell>
          <cell r="E710">
            <v>0</v>
          </cell>
          <cell r="F710">
            <v>0</v>
          </cell>
          <cell r="G710">
            <v>0</v>
          </cell>
          <cell r="M710">
            <v>0</v>
          </cell>
        </row>
        <row r="711">
          <cell r="A711" t="str">
            <v>11-03-150</v>
          </cell>
          <cell r="B711" t="str">
            <v>11-03-150</v>
          </cell>
          <cell r="C711" t="str">
            <v>PUERTA P15 (2.00x2.10). MARCO + ALAS METALICAS C16. INCLUYE PINTURA GRIS ELECTROSTATICA, DOS BARRAS ANTIPANICO Y DOS BRAZOS HIDRAULICOS TRABAJO SUPERPESADO</v>
          </cell>
          <cell r="D711">
            <v>1</v>
          </cell>
          <cell r="E711" t="str">
            <v>UN</v>
          </cell>
          <cell r="F711">
            <v>0</v>
          </cell>
          <cell r="G711">
            <v>3426881</v>
          </cell>
          <cell r="M711" t="e">
            <v>#N/A</v>
          </cell>
        </row>
        <row r="712">
          <cell r="A712" t="str">
            <v>11-03-150</v>
          </cell>
          <cell r="B712" t="str">
            <v>mt522400</v>
          </cell>
          <cell r="C712" t="str">
            <v>Puerta P15 con marco en lamina C16 de 2x2.1m 2 alas</v>
          </cell>
          <cell r="D712">
            <v>1</v>
          </cell>
          <cell r="E712" t="str">
            <v>un</v>
          </cell>
          <cell r="F712">
            <v>1682000</v>
          </cell>
          <cell r="G712">
            <v>1682000</v>
          </cell>
          <cell r="M712" t="str">
            <v>mt</v>
          </cell>
        </row>
        <row r="713">
          <cell r="A713" t="str">
            <v>11-03-150</v>
          </cell>
          <cell r="B713" t="str">
            <v>mt51140</v>
          </cell>
          <cell r="C713" t="str">
            <v>Chapa antipanico Yale 170-1/4</v>
          </cell>
          <cell r="D713">
            <v>1</v>
          </cell>
          <cell r="E713" t="str">
            <v>un</v>
          </cell>
          <cell r="F713">
            <v>1392000</v>
          </cell>
          <cell r="G713">
            <v>1392000</v>
          </cell>
          <cell r="M713" t="str">
            <v>mt</v>
          </cell>
        </row>
        <row r="714">
          <cell r="A714" t="str">
            <v>11-03-150</v>
          </cell>
          <cell r="B714" t="str">
            <v>au10700</v>
          </cell>
          <cell r="C714" t="str">
            <v>Aux concreto 3000 psi -obra- 3/4"</v>
          </cell>
          <cell r="D714">
            <v>0.12400000000000003</v>
          </cell>
          <cell r="E714" t="str">
            <v>m3</v>
          </cell>
          <cell r="F714">
            <v>271081</v>
          </cell>
          <cell r="G714">
            <v>33615</v>
          </cell>
          <cell r="M714" t="str">
            <v>au</v>
          </cell>
        </row>
        <row r="715">
          <cell r="A715" t="str">
            <v>11-03-150</v>
          </cell>
          <cell r="B715" t="str">
            <v>au10100</v>
          </cell>
          <cell r="C715" t="str">
            <v>Aux MO oficial obra negra</v>
          </cell>
          <cell r="D715">
            <v>8</v>
          </cell>
          <cell r="E715" t="str">
            <v>hr</v>
          </cell>
          <cell r="F715">
            <v>7619</v>
          </cell>
          <cell r="G715">
            <v>60952</v>
          </cell>
          <cell r="M715" t="str">
            <v>mo</v>
          </cell>
        </row>
        <row r="716">
          <cell r="A716" t="str">
            <v>11-03-150</v>
          </cell>
          <cell r="B716" t="str">
            <v>au10000</v>
          </cell>
          <cell r="C716" t="str">
            <v>Aux MO ayudante</v>
          </cell>
          <cell r="D716">
            <v>8</v>
          </cell>
          <cell r="E716" t="str">
            <v>hr</v>
          </cell>
          <cell r="F716">
            <v>5080</v>
          </cell>
          <cell r="G716">
            <v>40640</v>
          </cell>
          <cell r="M716" t="str">
            <v>mo</v>
          </cell>
        </row>
        <row r="717">
          <cell r="A717" t="str">
            <v>11-03-150</v>
          </cell>
          <cell r="B717" t="str">
            <v>tp500020</v>
          </cell>
          <cell r="C717" t="str">
            <v>Transporte puertas y ventanas</v>
          </cell>
          <cell r="D717">
            <v>4.2</v>
          </cell>
          <cell r="E717" t="str">
            <v>m2</v>
          </cell>
          <cell r="F717">
            <v>50800</v>
          </cell>
          <cell r="G717">
            <v>213360</v>
          </cell>
          <cell r="M717" t="str">
            <v>tp</v>
          </cell>
        </row>
        <row r="718">
          <cell r="A718" t="str">
            <v>11-03-150</v>
          </cell>
          <cell r="B718" t="str">
            <v>mt13900</v>
          </cell>
          <cell r="C718" t="str">
            <v>Elementos de consumo y protección</v>
          </cell>
          <cell r="D718">
            <v>101592</v>
          </cell>
          <cell r="E718" t="str">
            <v>%</v>
          </cell>
          <cell r="F718">
            <v>1.2455000000000001E-2</v>
          </cell>
          <cell r="G718">
            <v>1266</v>
          </cell>
          <cell r="M718" t="str">
            <v>mt</v>
          </cell>
        </row>
        <row r="719">
          <cell r="A719" t="str">
            <v>11-03-150</v>
          </cell>
          <cell r="B719" t="str">
            <v>hm15100</v>
          </cell>
          <cell r="C719" t="str">
            <v>Herramienta y equipo menor</v>
          </cell>
          <cell r="D719">
            <v>101592</v>
          </cell>
          <cell r="E719" t="str">
            <v>%</v>
          </cell>
          <cell r="F719">
            <v>0.03</v>
          </cell>
          <cell r="G719">
            <v>3048</v>
          </cell>
          <cell r="M719" t="str">
            <v>hm</v>
          </cell>
        </row>
        <row r="720">
          <cell r="A720">
            <v>0</v>
          </cell>
          <cell r="C720" t="str">
            <v>DIRECTO:  3,426,881 / UN</v>
          </cell>
          <cell r="D720" t="str">
            <v xml:space="preserve">  </v>
          </cell>
          <cell r="E720">
            <v>0</v>
          </cell>
          <cell r="F720">
            <v>0</v>
          </cell>
          <cell r="G720">
            <v>0</v>
          </cell>
          <cell r="M720">
            <v>0</v>
          </cell>
        </row>
        <row r="721">
          <cell r="A721">
            <v>0</v>
          </cell>
          <cell r="C721">
            <v>0</v>
          </cell>
          <cell r="E721">
            <v>0</v>
          </cell>
          <cell r="F721">
            <v>0</v>
          </cell>
          <cell r="G721">
            <v>0</v>
          </cell>
          <cell r="M721">
            <v>0</v>
          </cell>
        </row>
        <row r="722">
          <cell r="A722" t="str">
            <v>11-03-160</v>
          </cell>
          <cell r="B722" t="str">
            <v>11-03-160</v>
          </cell>
          <cell r="C722" t="str">
            <v>PUERTA P16 (1.20x2.10). MARCO + ALA METALICA C16. INCLUYE PINTURA GRIS ELECTROSTATICA, UNA BARRA ANTIPANICO Y UN BRAZO HIDRAULICO TRABAJO SUPERPESADO.</v>
          </cell>
          <cell r="D722">
            <v>2</v>
          </cell>
          <cell r="E722" t="str">
            <v>UN</v>
          </cell>
          <cell r="F722">
            <v>0</v>
          </cell>
          <cell r="G722">
            <v>1701599</v>
          </cell>
          <cell r="M722" t="e">
            <v>#N/A</v>
          </cell>
        </row>
        <row r="723">
          <cell r="A723" t="str">
            <v>11-03-160</v>
          </cell>
          <cell r="B723" t="str">
            <v>mt522500</v>
          </cell>
          <cell r="C723" t="str">
            <v>Puerta P16 con marco en lamina C16 de 1.2x2.1m 1 ala</v>
          </cell>
          <cell r="D723">
            <v>1</v>
          </cell>
          <cell r="E723" t="str">
            <v>un</v>
          </cell>
          <cell r="F723">
            <v>869999.99999999988</v>
          </cell>
          <cell r="G723">
            <v>870000</v>
          </cell>
          <cell r="M723" t="str">
            <v>mt</v>
          </cell>
        </row>
        <row r="724">
          <cell r="A724" t="str">
            <v>11-03-160</v>
          </cell>
          <cell r="B724" t="str">
            <v>mt51150</v>
          </cell>
          <cell r="C724" t="str">
            <v>Chapa antipanico Yale 1 ala</v>
          </cell>
          <cell r="D724">
            <v>1</v>
          </cell>
          <cell r="E724" t="str">
            <v>un</v>
          </cell>
          <cell r="F724">
            <v>568400</v>
          </cell>
          <cell r="G724">
            <v>568400</v>
          </cell>
          <cell r="M724" t="str">
            <v>mt</v>
          </cell>
        </row>
        <row r="725">
          <cell r="A725" t="str">
            <v>11-03-160</v>
          </cell>
          <cell r="B725" t="str">
            <v>au10700</v>
          </cell>
          <cell r="C725" t="str">
            <v>Aux concreto 3000 psi -obra- 3/4"</v>
          </cell>
          <cell r="D725">
            <v>0.10800000000000001</v>
          </cell>
          <cell r="E725" t="str">
            <v>m3</v>
          </cell>
          <cell r="F725">
            <v>271081</v>
          </cell>
          <cell r="G725">
            <v>29277</v>
          </cell>
          <cell r="M725" t="str">
            <v>au</v>
          </cell>
        </row>
        <row r="726">
          <cell r="A726" t="str">
            <v>11-03-160</v>
          </cell>
          <cell r="B726" t="str">
            <v>au10100</v>
          </cell>
          <cell r="C726" t="str">
            <v>Aux MO oficial obra negra</v>
          </cell>
          <cell r="D726">
            <v>8</v>
          </cell>
          <cell r="E726" t="str">
            <v>hr</v>
          </cell>
          <cell r="F726">
            <v>7619</v>
          </cell>
          <cell r="G726">
            <v>60952</v>
          </cell>
          <cell r="M726" t="str">
            <v>mo</v>
          </cell>
        </row>
        <row r="727">
          <cell r="A727" t="str">
            <v>11-03-160</v>
          </cell>
          <cell r="B727" t="str">
            <v>au10000</v>
          </cell>
          <cell r="C727" t="str">
            <v>Aux MO ayudante</v>
          </cell>
          <cell r="D727">
            <v>8</v>
          </cell>
          <cell r="E727" t="str">
            <v>hr</v>
          </cell>
          <cell r="F727">
            <v>5080</v>
          </cell>
          <cell r="G727">
            <v>40640</v>
          </cell>
          <cell r="M727" t="str">
            <v>mo</v>
          </cell>
        </row>
        <row r="728">
          <cell r="A728" t="str">
            <v>11-03-160</v>
          </cell>
          <cell r="B728" t="str">
            <v>tp500020</v>
          </cell>
          <cell r="C728" t="str">
            <v>Transporte puertas y ventanas</v>
          </cell>
          <cell r="D728">
            <v>2.52</v>
          </cell>
          <cell r="E728" t="str">
            <v>m2</v>
          </cell>
          <cell r="F728">
            <v>50800</v>
          </cell>
          <cell r="G728">
            <v>128016</v>
          </cell>
          <cell r="M728" t="str">
            <v>tp</v>
          </cell>
        </row>
        <row r="729">
          <cell r="A729" t="str">
            <v>11-03-160</v>
          </cell>
          <cell r="B729" t="str">
            <v>mt13900</v>
          </cell>
          <cell r="C729" t="str">
            <v>Elementos de consumo y protección</v>
          </cell>
          <cell r="D729">
            <v>101592</v>
          </cell>
          <cell r="E729" t="str">
            <v>%</v>
          </cell>
          <cell r="F729">
            <v>1.2455000000000001E-2</v>
          </cell>
          <cell r="G729">
            <v>1266</v>
          </cell>
          <cell r="M729" t="str">
            <v>mt</v>
          </cell>
        </row>
        <row r="730">
          <cell r="A730" t="str">
            <v>11-03-160</v>
          </cell>
          <cell r="B730" t="str">
            <v>hm15100</v>
          </cell>
          <cell r="C730" t="str">
            <v>Herramienta y equipo menor</v>
          </cell>
          <cell r="D730">
            <v>101592</v>
          </cell>
          <cell r="E730" t="str">
            <v>%</v>
          </cell>
          <cell r="F730">
            <v>0.03</v>
          </cell>
          <cell r="G730">
            <v>3048</v>
          </cell>
          <cell r="M730" t="str">
            <v>hm</v>
          </cell>
        </row>
        <row r="731">
          <cell r="A731">
            <v>0</v>
          </cell>
          <cell r="C731" t="str">
            <v>DIRECTO:  1,701,599 / UN</v>
          </cell>
          <cell r="D731" t="str">
            <v xml:space="preserve">  </v>
          </cell>
          <cell r="E731">
            <v>0</v>
          </cell>
          <cell r="F731">
            <v>0</v>
          </cell>
          <cell r="G731">
            <v>0</v>
          </cell>
          <cell r="M731">
            <v>0</v>
          </cell>
        </row>
        <row r="732">
          <cell r="A732">
            <v>0</v>
          </cell>
          <cell r="C732">
            <v>0</v>
          </cell>
          <cell r="E732">
            <v>0</v>
          </cell>
          <cell r="F732">
            <v>0</v>
          </cell>
          <cell r="G732">
            <v>0</v>
          </cell>
          <cell r="M732">
            <v>0</v>
          </cell>
        </row>
        <row r="733">
          <cell r="A733" t="str">
            <v>11-05-030</v>
          </cell>
          <cell r="B733" t="str">
            <v>11-05-030</v>
          </cell>
          <cell r="C733" t="str">
            <v>PASAMANOS EN SOPORTES Y TUBULAR Ø 2" DE ACERO INOXIDABLE Y VIDRIO LAMINADO 8 MM. INCLUYE ANCLAJES A LOSA.</v>
          </cell>
          <cell r="D733">
            <v>83</v>
          </cell>
          <cell r="E733" t="str">
            <v>M</v>
          </cell>
          <cell r="F733">
            <v>0</v>
          </cell>
          <cell r="G733">
            <v>696000</v>
          </cell>
          <cell r="M733" t="e">
            <v>#N/A</v>
          </cell>
        </row>
        <row r="734">
          <cell r="A734" t="str">
            <v>11-05-030</v>
          </cell>
          <cell r="B734" t="str">
            <v>sc550200</v>
          </cell>
          <cell r="C734" t="str">
            <v>Pasamanos tubular acero inox + vidrio laminado</v>
          </cell>
          <cell r="D734">
            <v>1</v>
          </cell>
          <cell r="E734" t="str">
            <v>m</v>
          </cell>
          <cell r="F734">
            <v>696000</v>
          </cell>
          <cell r="G734">
            <v>696000</v>
          </cell>
          <cell r="M734" t="str">
            <v>sc</v>
          </cell>
        </row>
        <row r="735">
          <cell r="A735" t="str">
            <v>11-05-030</v>
          </cell>
          <cell r="B735" t="str">
            <v>mt13900</v>
          </cell>
          <cell r="C735" t="str">
            <v>Elementos de consumo y protección</v>
          </cell>
          <cell r="D735">
            <v>0</v>
          </cell>
          <cell r="E735" t="str">
            <v>%</v>
          </cell>
          <cell r="F735">
            <v>1.2455000000000001E-2</v>
          </cell>
          <cell r="G735">
            <v>0</v>
          </cell>
          <cell r="M735" t="str">
            <v>mt</v>
          </cell>
        </row>
        <row r="736">
          <cell r="A736" t="str">
            <v>11-05-030</v>
          </cell>
          <cell r="B736" t="str">
            <v>hm15100</v>
          </cell>
          <cell r="C736" t="str">
            <v>Herramienta y equipo menor</v>
          </cell>
          <cell r="D736">
            <v>0</v>
          </cell>
          <cell r="E736" t="str">
            <v>%</v>
          </cell>
          <cell r="F736">
            <v>0.03</v>
          </cell>
          <cell r="G736">
            <v>0</v>
          </cell>
          <cell r="M736" t="str">
            <v>hm</v>
          </cell>
        </row>
        <row r="737">
          <cell r="A737">
            <v>0</v>
          </cell>
          <cell r="C737" t="str">
            <v>DIRECTO:  696,000 / M</v>
          </cell>
          <cell r="D737" t="str">
            <v xml:space="preserve">  </v>
          </cell>
          <cell r="E737">
            <v>0</v>
          </cell>
          <cell r="F737">
            <v>0</v>
          </cell>
          <cell r="G737">
            <v>0</v>
          </cell>
          <cell r="M737">
            <v>0</v>
          </cell>
        </row>
        <row r="738">
          <cell r="A738">
            <v>0</v>
          </cell>
          <cell r="C738">
            <v>0</v>
          </cell>
          <cell r="E738">
            <v>0</v>
          </cell>
          <cell r="F738">
            <v>0</v>
          </cell>
          <cell r="G738">
            <v>0</v>
          </cell>
          <cell r="M738">
            <v>0</v>
          </cell>
        </row>
        <row r="739">
          <cell r="A739" t="str">
            <v>11-05-040</v>
          </cell>
          <cell r="B739" t="str">
            <v>11-05-040</v>
          </cell>
          <cell r="C739" t="str">
            <v>PASAMANOS EN SOPORTES Y TUBULAR SUPERIOR Ø 2" DE ACERO INOXIDABLE. INCLUYE ANCLAJES A ESTRUCTURA</v>
          </cell>
          <cell r="D739">
            <v>13</v>
          </cell>
          <cell r="E739" t="str">
            <v>M</v>
          </cell>
          <cell r="F739">
            <v>0</v>
          </cell>
          <cell r="G739">
            <v>535000</v>
          </cell>
          <cell r="M739" t="e">
            <v>#N/A</v>
          </cell>
        </row>
        <row r="740">
          <cell r="A740" t="str">
            <v>11-05-040</v>
          </cell>
          <cell r="B740" t="str">
            <v>sc550300</v>
          </cell>
          <cell r="C740" t="str">
            <v>Pasamanos tubular acero inoxidable</v>
          </cell>
          <cell r="D740">
            <v>1</v>
          </cell>
          <cell r="E740" t="str">
            <v>m</v>
          </cell>
          <cell r="F740">
            <v>521999.99999999994</v>
          </cell>
          <cell r="G740">
            <v>522000</v>
          </cell>
          <cell r="M740" t="str">
            <v>sc</v>
          </cell>
        </row>
        <row r="741">
          <cell r="A741" t="str">
            <v>11-05-040</v>
          </cell>
          <cell r="B741" t="str">
            <v>sc100100</v>
          </cell>
          <cell r="C741" t="str">
            <v>Anclajes epoxicos - incluye instalacion</v>
          </cell>
          <cell r="D741">
            <v>2</v>
          </cell>
          <cell r="E741" t="str">
            <v>un</v>
          </cell>
          <cell r="F741">
            <v>6500</v>
          </cell>
          <cell r="G741">
            <v>13000</v>
          </cell>
          <cell r="M741" t="str">
            <v>sc</v>
          </cell>
        </row>
        <row r="742">
          <cell r="A742" t="str">
            <v>11-05-040</v>
          </cell>
          <cell r="B742" t="str">
            <v>mt13900</v>
          </cell>
          <cell r="C742" t="str">
            <v>Elementos de consumo y protección</v>
          </cell>
          <cell r="D742">
            <v>0</v>
          </cell>
          <cell r="E742" t="str">
            <v>%</v>
          </cell>
          <cell r="F742">
            <v>1.2455000000000001E-2</v>
          </cell>
          <cell r="G742">
            <v>0</v>
          </cell>
          <cell r="M742" t="str">
            <v>mt</v>
          </cell>
        </row>
        <row r="743">
          <cell r="A743" t="str">
            <v>11-05-040</v>
          </cell>
          <cell r="B743" t="str">
            <v>hm15100</v>
          </cell>
          <cell r="C743" t="str">
            <v>Herramienta y equipo menor</v>
          </cell>
          <cell r="D743">
            <v>0</v>
          </cell>
          <cell r="E743" t="str">
            <v>%</v>
          </cell>
          <cell r="F743">
            <v>0.03</v>
          </cell>
          <cell r="G743">
            <v>0</v>
          </cell>
          <cell r="M743" t="str">
            <v>hm</v>
          </cell>
        </row>
        <row r="744">
          <cell r="A744">
            <v>0</v>
          </cell>
          <cell r="C744" t="str">
            <v>DIRECTO:  535,000 / M</v>
          </cell>
          <cell r="D744" t="str">
            <v xml:space="preserve">  </v>
          </cell>
          <cell r="E744">
            <v>0</v>
          </cell>
          <cell r="F744">
            <v>0</v>
          </cell>
          <cell r="G744">
            <v>0</v>
          </cell>
          <cell r="M744">
            <v>0</v>
          </cell>
        </row>
        <row r="745">
          <cell r="A745">
            <v>0</v>
          </cell>
          <cell r="C745">
            <v>0</v>
          </cell>
          <cell r="E745">
            <v>0</v>
          </cell>
          <cell r="F745">
            <v>0</v>
          </cell>
          <cell r="G745">
            <v>0</v>
          </cell>
          <cell r="M745">
            <v>0</v>
          </cell>
        </row>
        <row r="746">
          <cell r="A746" t="str">
            <v>11-05-050</v>
          </cell>
          <cell r="B746" t="str">
            <v>11-05-050</v>
          </cell>
          <cell r="C746" t="str">
            <v>PASAMANOS PARA DISCAPACITADOS. DOBLE TUBULAR Ø 2" EN ACERO INOXIDABLE ANCLADO A MUROS</v>
          </cell>
          <cell r="D746">
            <v>5</v>
          </cell>
          <cell r="E746" t="str">
            <v>M</v>
          </cell>
          <cell r="F746">
            <v>0</v>
          </cell>
          <cell r="G746">
            <v>535000</v>
          </cell>
          <cell r="M746" t="e">
            <v>#N/A</v>
          </cell>
        </row>
        <row r="747">
          <cell r="A747" t="str">
            <v>11-05-050</v>
          </cell>
          <cell r="B747" t="str">
            <v>sc550300</v>
          </cell>
          <cell r="C747" t="str">
            <v>Pasamanos tubular acero inoxidable</v>
          </cell>
          <cell r="D747">
            <v>1</v>
          </cell>
          <cell r="E747" t="str">
            <v>m</v>
          </cell>
          <cell r="F747">
            <v>521999.99999999994</v>
          </cell>
          <cell r="G747">
            <v>522000</v>
          </cell>
          <cell r="M747" t="str">
            <v>sc</v>
          </cell>
        </row>
        <row r="748">
          <cell r="A748" t="str">
            <v>11-05-050</v>
          </cell>
          <cell r="B748" t="str">
            <v>sc100100</v>
          </cell>
          <cell r="C748" t="str">
            <v>Anclajes epoxicos - incluye instalacion</v>
          </cell>
          <cell r="D748">
            <v>2</v>
          </cell>
          <cell r="E748" t="str">
            <v>un</v>
          </cell>
          <cell r="F748">
            <v>6500</v>
          </cell>
          <cell r="G748">
            <v>13000</v>
          </cell>
          <cell r="M748" t="str">
            <v>sc</v>
          </cell>
        </row>
        <row r="749">
          <cell r="A749" t="str">
            <v>11-05-050</v>
          </cell>
          <cell r="B749" t="str">
            <v>mt13900</v>
          </cell>
          <cell r="C749" t="str">
            <v>Elementos de consumo y protección</v>
          </cell>
          <cell r="D749">
            <v>0</v>
          </cell>
          <cell r="E749" t="str">
            <v>%</v>
          </cell>
          <cell r="F749">
            <v>1.2455000000000001E-2</v>
          </cell>
          <cell r="G749">
            <v>0</v>
          </cell>
          <cell r="M749" t="str">
            <v>mt</v>
          </cell>
        </row>
        <row r="750">
          <cell r="A750" t="str">
            <v>11-05-050</v>
          </cell>
          <cell r="B750" t="str">
            <v>hm15100</v>
          </cell>
          <cell r="C750" t="str">
            <v>Herramienta y equipo menor</v>
          </cell>
          <cell r="D750">
            <v>0</v>
          </cell>
          <cell r="E750" t="str">
            <v>%</v>
          </cell>
          <cell r="F750">
            <v>0.03</v>
          </cell>
          <cell r="G750">
            <v>0</v>
          </cell>
          <cell r="M750" t="str">
            <v>hm</v>
          </cell>
        </row>
        <row r="751">
          <cell r="A751">
            <v>0</v>
          </cell>
          <cell r="C751" t="str">
            <v>DIRECTO:  535,000 / M</v>
          </cell>
          <cell r="D751" t="str">
            <v xml:space="preserve">  </v>
          </cell>
          <cell r="E751">
            <v>0</v>
          </cell>
          <cell r="F751">
            <v>0</v>
          </cell>
          <cell r="G751">
            <v>0</v>
          </cell>
          <cell r="M751">
            <v>0</v>
          </cell>
        </row>
        <row r="752">
          <cell r="A752">
            <v>0</v>
          </cell>
          <cell r="C752">
            <v>0</v>
          </cell>
          <cell r="E752">
            <v>0</v>
          </cell>
          <cell r="F752">
            <v>0</v>
          </cell>
          <cell r="G752">
            <v>0</v>
          </cell>
          <cell r="M752">
            <v>0</v>
          </cell>
        </row>
        <row r="753">
          <cell r="A753" t="str">
            <v>11-06-010</v>
          </cell>
          <cell r="B753" t="str">
            <v>11-06-010</v>
          </cell>
          <cell r="C753" t="str">
            <v>ESCALERA ESCAMOTEABLE</v>
          </cell>
          <cell r="D753">
            <v>1</v>
          </cell>
          <cell r="E753" t="str">
            <v>UN</v>
          </cell>
          <cell r="F753">
            <v>0</v>
          </cell>
          <cell r="G753">
            <v>4000000</v>
          </cell>
          <cell r="M753" t="e">
            <v>#N/A</v>
          </cell>
        </row>
        <row r="754">
          <cell r="A754" t="str">
            <v>11-06-010</v>
          </cell>
          <cell r="B754" t="str">
            <v>pv10030</v>
          </cell>
          <cell r="C754" t="str">
            <v>Provision para escalera escamoteable</v>
          </cell>
          <cell r="D754">
            <v>1</v>
          </cell>
          <cell r="E754" t="str">
            <v>gb</v>
          </cell>
          <cell r="F754">
            <v>4000000</v>
          </cell>
          <cell r="G754">
            <v>4000000</v>
          </cell>
          <cell r="M754" t="str">
            <v>pv</v>
          </cell>
        </row>
        <row r="755">
          <cell r="A755">
            <v>0</v>
          </cell>
          <cell r="C755" t="str">
            <v>DIRECTO:  4,000,000 / UN</v>
          </cell>
          <cell r="D755" t="str">
            <v xml:space="preserve">  </v>
          </cell>
          <cell r="E755">
            <v>0</v>
          </cell>
          <cell r="F755">
            <v>0</v>
          </cell>
          <cell r="G755">
            <v>0</v>
          </cell>
          <cell r="M755">
            <v>0</v>
          </cell>
        </row>
        <row r="756">
          <cell r="A756">
            <v>0</v>
          </cell>
          <cell r="C756">
            <v>0</v>
          </cell>
          <cell r="E756">
            <v>0</v>
          </cell>
          <cell r="F756">
            <v>0</v>
          </cell>
          <cell r="G756">
            <v>0</v>
          </cell>
          <cell r="M756">
            <v>0</v>
          </cell>
        </row>
        <row r="757">
          <cell r="A757" t="str">
            <v>11-06-020</v>
          </cell>
          <cell r="B757" t="str">
            <v>11-06-020</v>
          </cell>
          <cell r="C757" t="str">
            <v>GRADERIAS Y TARIMAS EN ESTRUCTURA METALICA + ACABADO EN MADERA PINO</v>
          </cell>
          <cell r="D757">
            <v>1</v>
          </cell>
          <cell r="E757" t="str">
            <v>M2</v>
          </cell>
          <cell r="F757">
            <v>0</v>
          </cell>
          <cell r="G757">
            <v>33550000</v>
          </cell>
          <cell r="M757" t="e">
            <v>#N/A</v>
          </cell>
        </row>
        <row r="758">
          <cell r="A758" t="str">
            <v>11-06-020</v>
          </cell>
          <cell r="B758" t="str">
            <v>pv10040</v>
          </cell>
          <cell r="C758" t="str">
            <v>Provision para graderias metalicas con acabado en madera</v>
          </cell>
          <cell r="D758">
            <v>1</v>
          </cell>
          <cell r="E758" t="str">
            <v>gb</v>
          </cell>
          <cell r="F758">
            <v>33550000</v>
          </cell>
          <cell r="G758">
            <v>33550000</v>
          </cell>
          <cell r="M758" t="str">
            <v>pv</v>
          </cell>
        </row>
        <row r="759">
          <cell r="A759">
            <v>0</v>
          </cell>
          <cell r="C759" t="str">
            <v>DIRECTO:  33,550,000 / M2</v>
          </cell>
          <cell r="D759" t="str">
            <v xml:space="preserve">  </v>
          </cell>
          <cell r="E759">
            <v>0</v>
          </cell>
          <cell r="F759">
            <v>0</v>
          </cell>
          <cell r="G759">
            <v>0</v>
          </cell>
          <cell r="M759">
            <v>0</v>
          </cell>
        </row>
        <row r="760">
          <cell r="A760">
            <v>0</v>
          </cell>
          <cell r="B760" t="str">
            <v>12</v>
          </cell>
          <cell r="C760" t="str">
            <v>CARPINTERIA DE MADERA (Todas las puertas y vidrieras incluyen cerraduras y haladeras según los detalles arquitectonicos)</v>
          </cell>
          <cell r="E760">
            <v>0</v>
          </cell>
          <cell r="F760">
            <v>0</v>
          </cell>
          <cell r="G760">
            <v>0</v>
          </cell>
          <cell r="M760" t="e">
            <v>#N/A</v>
          </cell>
        </row>
        <row r="761">
          <cell r="A761" t="str">
            <v>12-01-010</v>
          </cell>
          <cell r="B761" t="str">
            <v>12-01-010</v>
          </cell>
          <cell r="C761" t="str">
            <v>VENTANA V1 (1.36x2.78). MARCO + ALAS EN MADERA. DOS ALAS BATIENTES. INCLUYE PASAMANOS EN MADERA Y ACABADO FINAL</v>
          </cell>
          <cell r="D761">
            <v>1</v>
          </cell>
          <cell r="E761" t="str">
            <v>UN</v>
          </cell>
          <cell r="F761">
            <v>0</v>
          </cell>
          <cell r="G761">
            <v>6106693</v>
          </cell>
          <cell r="M761" t="e">
            <v>#N/A</v>
          </cell>
        </row>
        <row r="762">
          <cell r="A762" t="str">
            <v>12-01-010</v>
          </cell>
          <cell r="B762" t="str">
            <v>mt571000</v>
          </cell>
          <cell r="C762" t="str">
            <v>Madera cedro</v>
          </cell>
          <cell r="D762">
            <v>0.75616000000000005</v>
          </cell>
          <cell r="E762" t="str">
            <v>m3</v>
          </cell>
          <cell r="F762">
            <v>2641600</v>
          </cell>
          <cell r="G762">
            <v>1997473</v>
          </cell>
          <cell r="M762" t="str">
            <v>mt</v>
          </cell>
        </row>
        <row r="763">
          <cell r="A763" t="str">
            <v>12-01-010</v>
          </cell>
          <cell r="B763" t="str">
            <v>mt572000</v>
          </cell>
          <cell r="C763" t="str">
            <v>Madera macana 1m x 1"</v>
          </cell>
          <cell r="D763">
            <v>12</v>
          </cell>
          <cell r="E763" t="str">
            <v>un</v>
          </cell>
          <cell r="F763">
            <v>1219.2</v>
          </cell>
          <cell r="G763">
            <v>14631</v>
          </cell>
          <cell r="M763" t="str">
            <v>mt</v>
          </cell>
        </row>
        <row r="764">
          <cell r="A764" t="str">
            <v>12-01-010</v>
          </cell>
          <cell r="B764" t="str">
            <v>mt18620</v>
          </cell>
          <cell r="C764" t="str">
            <v>Barniz para puertas y ventanas en madera</v>
          </cell>
          <cell r="D764">
            <v>2</v>
          </cell>
          <cell r="E764" t="str">
            <v>gl</v>
          </cell>
          <cell r="F764">
            <v>40538.400000000001</v>
          </cell>
          <cell r="G764">
            <v>81077</v>
          </cell>
          <cell r="M764" t="str">
            <v>mt</v>
          </cell>
        </row>
        <row r="765">
          <cell r="A765" t="str">
            <v>12-01-010</v>
          </cell>
          <cell r="B765" t="str">
            <v>mt51120</v>
          </cell>
          <cell r="C765" t="str">
            <v>Cerradura para ventana en madera</v>
          </cell>
          <cell r="D765">
            <v>1</v>
          </cell>
          <cell r="E765" t="str">
            <v>un</v>
          </cell>
          <cell r="F765">
            <v>152400</v>
          </cell>
          <cell r="G765">
            <v>152400</v>
          </cell>
          <cell r="M765" t="str">
            <v>mt</v>
          </cell>
        </row>
        <row r="766">
          <cell r="A766" t="str">
            <v>12-01-010</v>
          </cell>
          <cell r="B766" t="str">
            <v>au10260</v>
          </cell>
          <cell r="C766" t="str">
            <v>Aux MO oficial carpintero</v>
          </cell>
          <cell r="D766">
            <v>86</v>
          </cell>
          <cell r="E766" t="str">
            <v>hr</v>
          </cell>
          <cell r="F766">
            <v>12901.168</v>
          </cell>
          <cell r="G766">
            <v>1109501</v>
          </cell>
          <cell r="M766" t="str">
            <v>mo</v>
          </cell>
        </row>
        <row r="767">
          <cell r="A767" t="str">
            <v>12-01-010</v>
          </cell>
          <cell r="B767" t="str">
            <v>au10000</v>
          </cell>
          <cell r="C767" t="str">
            <v>Aux MO ayudante</v>
          </cell>
          <cell r="D767">
            <v>86</v>
          </cell>
          <cell r="E767" t="str">
            <v>hr</v>
          </cell>
          <cell r="F767">
            <v>5080</v>
          </cell>
          <cell r="G767">
            <v>436880</v>
          </cell>
          <cell r="M767" t="str">
            <v>mo</v>
          </cell>
        </row>
        <row r="768">
          <cell r="A768" t="str">
            <v>12-01-010</v>
          </cell>
          <cell r="B768" t="str">
            <v>TP500020</v>
          </cell>
          <cell r="C768" t="str">
            <v>Transporte puertas y ventanas</v>
          </cell>
          <cell r="D768">
            <v>3.7808000000000002</v>
          </cell>
          <cell r="E768" t="str">
            <v>m2</v>
          </cell>
          <cell r="F768">
            <v>50800</v>
          </cell>
          <cell r="G768">
            <v>192065</v>
          </cell>
          <cell r="M768" t="str">
            <v>TP</v>
          </cell>
        </row>
        <row r="769">
          <cell r="A769" t="str">
            <v>12-01-010</v>
          </cell>
          <cell r="B769" t="str">
            <v>sc97420</v>
          </cell>
          <cell r="C769" t="str">
            <v>Subcontrato instalacion puertas y ventanas + AIU</v>
          </cell>
          <cell r="D769">
            <v>3.7808000000000002</v>
          </cell>
          <cell r="E769" t="str">
            <v>m2</v>
          </cell>
          <cell r="F769">
            <v>544068</v>
          </cell>
          <cell r="G769">
            <v>2057013</v>
          </cell>
          <cell r="M769" t="str">
            <v>sc</v>
          </cell>
        </row>
        <row r="770">
          <cell r="A770" t="str">
            <v>12-01-010</v>
          </cell>
          <cell r="B770" t="str">
            <v>mt13900</v>
          </cell>
          <cell r="C770" t="str">
            <v>Elementos de consumo y protección</v>
          </cell>
          <cell r="D770">
            <v>1546381</v>
          </cell>
          <cell r="E770" t="str">
            <v>%</v>
          </cell>
          <cell r="F770">
            <v>1.2455000000000001E-2</v>
          </cell>
          <cell r="G770">
            <v>19261</v>
          </cell>
          <cell r="M770" t="str">
            <v>mt</v>
          </cell>
        </row>
        <row r="771">
          <cell r="A771" t="str">
            <v>12-01-010</v>
          </cell>
          <cell r="B771" t="str">
            <v>hm15100</v>
          </cell>
          <cell r="C771" t="str">
            <v>Herramienta y equipo menor</v>
          </cell>
          <cell r="D771">
            <v>1546381</v>
          </cell>
          <cell r="E771" t="str">
            <v>%</v>
          </cell>
          <cell r="F771">
            <v>0.03</v>
          </cell>
          <cell r="G771">
            <v>46392</v>
          </cell>
          <cell r="M771" t="str">
            <v>hm</v>
          </cell>
        </row>
        <row r="772">
          <cell r="A772">
            <v>0</v>
          </cell>
          <cell r="C772" t="str">
            <v>DIRECTO:  6,106,693 / UN</v>
          </cell>
          <cell r="D772" t="str">
            <v xml:space="preserve">  </v>
          </cell>
          <cell r="E772">
            <v>0</v>
          </cell>
          <cell r="F772">
            <v>0</v>
          </cell>
          <cell r="G772">
            <v>0</v>
          </cell>
          <cell r="M772">
            <v>0</v>
          </cell>
        </row>
        <row r="773">
          <cell r="A773">
            <v>0</v>
          </cell>
          <cell r="C773">
            <v>0</v>
          </cell>
          <cell r="E773">
            <v>0</v>
          </cell>
          <cell r="F773">
            <v>0</v>
          </cell>
          <cell r="G773">
            <v>0</v>
          </cell>
          <cell r="M773">
            <v>0</v>
          </cell>
        </row>
        <row r="774">
          <cell r="A774" t="str">
            <v>12-01-020</v>
          </cell>
          <cell r="B774" t="str">
            <v>12-01-020</v>
          </cell>
          <cell r="C774" t="str">
            <v>VENTANA V2 (1.31x2.78). MARCO + ALAS EN MADERA. DOS ALAS BATIENTES. INCLUYE PASAMANOS EN MADERA Y ACABADO FINAL</v>
          </cell>
          <cell r="D774">
            <v>1</v>
          </cell>
          <cell r="E774" t="str">
            <v>UN</v>
          </cell>
          <cell r="F774">
            <v>0</v>
          </cell>
          <cell r="G774">
            <v>5969313</v>
          </cell>
          <cell r="M774" t="e">
            <v>#N/A</v>
          </cell>
        </row>
        <row r="775">
          <cell r="A775" t="str">
            <v>12-01-020</v>
          </cell>
          <cell r="B775" t="str">
            <v>mt571000</v>
          </cell>
          <cell r="C775" t="str">
            <v>Madera cedro</v>
          </cell>
          <cell r="D775">
            <v>0.72836000000000001</v>
          </cell>
          <cell r="E775" t="str">
            <v>m3</v>
          </cell>
          <cell r="F775">
            <v>2641600</v>
          </cell>
          <cell r="G775">
            <v>1924036</v>
          </cell>
          <cell r="M775" t="str">
            <v>mt</v>
          </cell>
        </row>
        <row r="776">
          <cell r="A776" t="str">
            <v>12-01-020</v>
          </cell>
          <cell r="B776" t="str">
            <v>mt572000</v>
          </cell>
          <cell r="C776" t="str">
            <v>Madera macana 1m x 1"</v>
          </cell>
          <cell r="D776">
            <v>12</v>
          </cell>
          <cell r="E776" t="str">
            <v>un</v>
          </cell>
          <cell r="F776">
            <v>1219.2</v>
          </cell>
          <cell r="G776">
            <v>14631</v>
          </cell>
          <cell r="M776" t="str">
            <v>mt</v>
          </cell>
        </row>
        <row r="777">
          <cell r="A777" t="str">
            <v>12-01-020</v>
          </cell>
          <cell r="B777" t="str">
            <v>mt18620</v>
          </cell>
          <cell r="C777" t="str">
            <v>Barniz para puertas y ventanas en madera</v>
          </cell>
          <cell r="D777">
            <v>2</v>
          </cell>
          <cell r="E777" t="str">
            <v>gl</v>
          </cell>
          <cell r="F777">
            <v>40538.400000000001</v>
          </cell>
          <cell r="G777">
            <v>81077</v>
          </cell>
          <cell r="M777" t="str">
            <v>mt</v>
          </cell>
        </row>
        <row r="778">
          <cell r="A778" t="str">
            <v>12-01-020</v>
          </cell>
          <cell r="B778" t="str">
            <v>mt51120</v>
          </cell>
          <cell r="C778" t="str">
            <v>Cerradura para ventana en madera</v>
          </cell>
          <cell r="D778">
            <v>1</v>
          </cell>
          <cell r="E778" t="str">
            <v>un</v>
          </cell>
          <cell r="F778">
            <v>152400</v>
          </cell>
          <cell r="G778">
            <v>152400</v>
          </cell>
          <cell r="M778" t="str">
            <v>mt</v>
          </cell>
        </row>
        <row r="779">
          <cell r="A779" t="str">
            <v>12-01-020</v>
          </cell>
          <cell r="B779" t="str">
            <v>au10260</v>
          </cell>
          <cell r="C779" t="str">
            <v>Aux MO oficial carpintero</v>
          </cell>
          <cell r="D779">
            <v>87</v>
          </cell>
          <cell r="E779" t="str">
            <v>hr</v>
          </cell>
          <cell r="F779">
            <v>12901.168</v>
          </cell>
          <cell r="G779">
            <v>1122402</v>
          </cell>
          <cell r="M779" t="str">
            <v>mo</v>
          </cell>
        </row>
        <row r="780">
          <cell r="A780" t="str">
            <v>12-01-020</v>
          </cell>
          <cell r="B780" t="str">
            <v>au10000</v>
          </cell>
          <cell r="C780" t="str">
            <v>Aux MO ayudante</v>
          </cell>
          <cell r="D780">
            <v>87</v>
          </cell>
          <cell r="E780" t="str">
            <v>hr</v>
          </cell>
          <cell r="F780">
            <v>5080</v>
          </cell>
          <cell r="G780">
            <v>441960</v>
          </cell>
          <cell r="M780" t="str">
            <v>mo</v>
          </cell>
        </row>
        <row r="781">
          <cell r="A781" t="str">
            <v>12-01-020</v>
          </cell>
          <cell r="B781" t="str">
            <v>TP500020</v>
          </cell>
          <cell r="C781" t="str">
            <v>Transporte puertas y ventanas</v>
          </cell>
          <cell r="D781">
            <v>3.6417999999999999</v>
          </cell>
          <cell r="E781" t="str">
            <v>m2</v>
          </cell>
          <cell r="F781">
            <v>50800</v>
          </cell>
          <cell r="G781">
            <v>185004</v>
          </cell>
          <cell r="M781" t="str">
            <v>TP</v>
          </cell>
        </row>
        <row r="782">
          <cell r="A782" t="str">
            <v>12-01-020</v>
          </cell>
          <cell r="B782" t="str">
            <v>sc97420</v>
          </cell>
          <cell r="C782" t="str">
            <v>Subcontrato instalacion puertas y ventanas + AIU</v>
          </cell>
          <cell r="D782">
            <v>3.6417999999999999</v>
          </cell>
          <cell r="E782" t="str">
            <v>m2</v>
          </cell>
          <cell r="F782">
            <v>544068</v>
          </cell>
          <cell r="G782">
            <v>1981387</v>
          </cell>
          <cell r="M782" t="str">
            <v>sc</v>
          </cell>
        </row>
        <row r="783">
          <cell r="A783" t="str">
            <v>12-01-020</v>
          </cell>
          <cell r="B783" t="str">
            <v>mt13900</v>
          </cell>
          <cell r="C783" t="str">
            <v>Elementos de consumo y protección</v>
          </cell>
          <cell r="D783">
            <v>1564362</v>
          </cell>
          <cell r="E783" t="str">
            <v>%</v>
          </cell>
          <cell r="F783">
            <v>1.2455000000000001E-2</v>
          </cell>
          <cell r="G783">
            <v>19485</v>
          </cell>
          <cell r="M783" t="str">
            <v>mt</v>
          </cell>
        </row>
        <row r="784">
          <cell r="A784" t="str">
            <v>12-01-020</v>
          </cell>
          <cell r="B784" t="str">
            <v>hm15100</v>
          </cell>
          <cell r="C784" t="str">
            <v>Herramienta y equipo menor</v>
          </cell>
          <cell r="D784">
            <v>1564362</v>
          </cell>
          <cell r="E784" t="str">
            <v>%</v>
          </cell>
          <cell r="F784">
            <v>0.03</v>
          </cell>
          <cell r="G784">
            <v>46931</v>
          </cell>
          <cell r="M784" t="str">
            <v>hm</v>
          </cell>
        </row>
        <row r="785">
          <cell r="A785">
            <v>0</v>
          </cell>
          <cell r="C785" t="str">
            <v>DIRECTO:  5,969,313 / UN</v>
          </cell>
          <cell r="D785" t="str">
            <v xml:space="preserve">  </v>
          </cell>
          <cell r="E785">
            <v>0</v>
          </cell>
          <cell r="F785">
            <v>0</v>
          </cell>
          <cell r="G785">
            <v>0</v>
          </cell>
          <cell r="M785">
            <v>0</v>
          </cell>
        </row>
        <row r="786">
          <cell r="A786">
            <v>0</v>
          </cell>
          <cell r="C786">
            <v>0</v>
          </cell>
          <cell r="E786">
            <v>0</v>
          </cell>
          <cell r="F786">
            <v>0</v>
          </cell>
          <cell r="G786">
            <v>0</v>
          </cell>
          <cell r="M786">
            <v>0</v>
          </cell>
        </row>
        <row r="787">
          <cell r="A787" t="str">
            <v>12-01-030</v>
          </cell>
          <cell r="B787" t="str">
            <v>12-01-030</v>
          </cell>
          <cell r="C787" t="str">
            <v>VENTANA V3 (1.36x2.78). MARCO + ALAS EN MADERA. DOS ALAS BATIENTES. INCLUYE PASAMANOS EN MADERA Y ACABADO FINAL</v>
          </cell>
          <cell r="D787">
            <v>1</v>
          </cell>
          <cell r="E787" t="str">
            <v>UN</v>
          </cell>
          <cell r="F787">
            <v>0</v>
          </cell>
          <cell r="G787">
            <v>6162926</v>
          </cell>
          <cell r="M787" t="e">
            <v>#N/A</v>
          </cell>
        </row>
        <row r="788">
          <cell r="A788" t="str">
            <v>12-01-030</v>
          </cell>
          <cell r="B788" t="str">
            <v>mt571000</v>
          </cell>
          <cell r="C788" t="str">
            <v>Madera cedro</v>
          </cell>
          <cell r="D788">
            <v>0.75616000000000005</v>
          </cell>
          <cell r="E788" t="str">
            <v>m3</v>
          </cell>
          <cell r="F788">
            <v>2641600</v>
          </cell>
          <cell r="G788">
            <v>1997473</v>
          </cell>
          <cell r="M788" t="str">
            <v>mt</v>
          </cell>
        </row>
        <row r="789">
          <cell r="A789" t="str">
            <v>12-01-030</v>
          </cell>
          <cell r="B789" t="str">
            <v>mt572000</v>
          </cell>
          <cell r="C789" t="str">
            <v>Madera macana 1m x 1"</v>
          </cell>
          <cell r="D789">
            <v>12</v>
          </cell>
          <cell r="E789" t="str">
            <v>un</v>
          </cell>
          <cell r="F789">
            <v>1219.2</v>
          </cell>
          <cell r="G789">
            <v>14631</v>
          </cell>
          <cell r="M789" t="str">
            <v>mt</v>
          </cell>
        </row>
        <row r="790">
          <cell r="A790" t="str">
            <v>12-01-030</v>
          </cell>
          <cell r="B790" t="str">
            <v>mt18620</v>
          </cell>
          <cell r="C790" t="str">
            <v>Barniz para puertas y ventanas en madera</v>
          </cell>
          <cell r="D790">
            <v>2</v>
          </cell>
          <cell r="E790" t="str">
            <v>gl</v>
          </cell>
          <cell r="F790">
            <v>40538.400000000001</v>
          </cell>
          <cell r="G790">
            <v>81077</v>
          </cell>
          <cell r="M790" t="str">
            <v>mt</v>
          </cell>
        </row>
        <row r="791">
          <cell r="A791" t="str">
            <v>12-01-030</v>
          </cell>
          <cell r="B791" t="str">
            <v>mt51120</v>
          </cell>
          <cell r="C791" t="str">
            <v>Cerradura para ventana en madera</v>
          </cell>
          <cell r="D791">
            <v>1</v>
          </cell>
          <cell r="E791" t="str">
            <v>un</v>
          </cell>
          <cell r="F791">
            <v>152400</v>
          </cell>
          <cell r="G791">
            <v>152400</v>
          </cell>
          <cell r="M791" t="str">
            <v>mt</v>
          </cell>
        </row>
        <row r="792">
          <cell r="A792" t="str">
            <v>12-01-030</v>
          </cell>
          <cell r="B792" t="str">
            <v>au10260</v>
          </cell>
          <cell r="C792" t="str">
            <v>Aux MO oficial carpintero</v>
          </cell>
          <cell r="D792">
            <v>89</v>
          </cell>
          <cell r="E792" t="str">
            <v>hr</v>
          </cell>
          <cell r="F792">
            <v>12901.168</v>
          </cell>
          <cell r="G792">
            <v>1148204</v>
          </cell>
          <cell r="M792" t="str">
            <v>mo</v>
          </cell>
        </row>
        <row r="793">
          <cell r="A793" t="str">
            <v>12-01-030</v>
          </cell>
          <cell r="B793" t="str">
            <v>au10000</v>
          </cell>
          <cell r="C793" t="str">
            <v>Aux MO ayudante</v>
          </cell>
          <cell r="D793">
            <v>89</v>
          </cell>
          <cell r="E793" t="str">
            <v>hr</v>
          </cell>
          <cell r="F793">
            <v>5080</v>
          </cell>
          <cell r="G793">
            <v>452120</v>
          </cell>
          <cell r="M793" t="str">
            <v>mo</v>
          </cell>
        </row>
        <row r="794">
          <cell r="A794" t="str">
            <v>12-01-030</v>
          </cell>
          <cell r="B794" t="str">
            <v>TP500020</v>
          </cell>
          <cell r="C794" t="str">
            <v>Transporte puertas y ventanas</v>
          </cell>
          <cell r="D794">
            <v>3.7808000000000002</v>
          </cell>
          <cell r="E794" t="str">
            <v>m2</v>
          </cell>
          <cell r="F794">
            <v>50800</v>
          </cell>
          <cell r="G794">
            <v>192065</v>
          </cell>
          <cell r="M794" t="str">
            <v>TP</v>
          </cell>
        </row>
        <row r="795">
          <cell r="A795" t="str">
            <v>12-01-030</v>
          </cell>
          <cell r="B795" t="str">
            <v>sc97420</v>
          </cell>
          <cell r="C795" t="str">
            <v>Subcontrato instalacion puertas y ventanas + AIU</v>
          </cell>
          <cell r="D795">
            <v>3.7808000000000002</v>
          </cell>
          <cell r="E795" t="str">
            <v>m2</v>
          </cell>
          <cell r="F795">
            <v>544068</v>
          </cell>
          <cell r="G795">
            <v>2057013</v>
          </cell>
          <cell r="M795" t="str">
            <v>sc</v>
          </cell>
        </row>
        <row r="796">
          <cell r="A796" t="str">
            <v>12-01-030</v>
          </cell>
          <cell r="B796" t="str">
            <v>mt13900</v>
          </cell>
          <cell r="C796" t="str">
            <v>Elementos de consumo y protección</v>
          </cell>
          <cell r="D796">
            <v>1600324</v>
          </cell>
          <cell r="E796" t="str">
            <v>%</v>
          </cell>
          <cell r="F796">
            <v>1.2455000000000001E-2</v>
          </cell>
          <cell r="G796">
            <v>19933</v>
          </cell>
          <cell r="M796" t="str">
            <v>mt</v>
          </cell>
        </row>
        <row r="797">
          <cell r="A797" t="str">
            <v>12-01-030</v>
          </cell>
          <cell r="B797" t="str">
            <v>hm15100</v>
          </cell>
          <cell r="C797" t="str">
            <v>Herramienta y equipo menor</v>
          </cell>
          <cell r="D797">
            <v>1600324</v>
          </cell>
          <cell r="E797" t="str">
            <v>%</v>
          </cell>
          <cell r="F797">
            <v>0.03</v>
          </cell>
          <cell r="G797">
            <v>48010</v>
          </cell>
          <cell r="M797" t="str">
            <v>hm</v>
          </cell>
        </row>
        <row r="798">
          <cell r="A798">
            <v>0</v>
          </cell>
          <cell r="C798" t="str">
            <v>DIRECTO:  6,162,926 / UN</v>
          </cell>
          <cell r="D798" t="str">
            <v xml:space="preserve">  </v>
          </cell>
          <cell r="E798">
            <v>0</v>
          </cell>
          <cell r="F798">
            <v>0</v>
          </cell>
          <cell r="G798">
            <v>0</v>
          </cell>
          <cell r="M798">
            <v>0</v>
          </cell>
        </row>
        <row r="799">
          <cell r="A799">
            <v>0</v>
          </cell>
          <cell r="C799">
            <v>0</v>
          </cell>
          <cell r="E799">
            <v>0</v>
          </cell>
          <cell r="F799">
            <v>0</v>
          </cell>
          <cell r="G799">
            <v>0</v>
          </cell>
          <cell r="M799">
            <v>0</v>
          </cell>
        </row>
        <row r="800">
          <cell r="A800" t="str">
            <v>12-01-040</v>
          </cell>
          <cell r="B800" t="str">
            <v>12-01-040</v>
          </cell>
          <cell r="C800" t="str">
            <v>VENTANA V4 (1.36x2.78). MARCO + ALAS EN MADERA. DOS ALAS BATIENTES. INCLUYE PASAMANOS EN MADERA Y ACABADO FINAL</v>
          </cell>
          <cell r="D800">
            <v>1</v>
          </cell>
          <cell r="E800" t="str">
            <v>UN</v>
          </cell>
          <cell r="F800">
            <v>0</v>
          </cell>
          <cell r="G800">
            <v>6162926</v>
          </cell>
          <cell r="M800" t="e">
            <v>#N/A</v>
          </cell>
        </row>
        <row r="801">
          <cell r="A801" t="str">
            <v>12-01-040</v>
          </cell>
          <cell r="B801" t="str">
            <v>mt571000</v>
          </cell>
          <cell r="C801" t="str">
            <v>Madera cedro</v>
          </cell>
          <cell r="D801">
            <v>0.75616000000000005</v>
          </cell>
          <cell r="E801" t="str">
            <v>m3</v>
          </cell>
          <cell r="F801">
            <v>2641600</v>
          </cell>
          <cell r="G801">
            <v>1997473</v>
          </cell>
          <cell r="M801" t="str">
            <v>mt</v>
          </cell>
        </row>
        <row r="802">
          <cell r="A802" t="str">
            <v>12-01-040</v>
          </cell>
          <cell r="B802" t="str">
            <v>mt572000</v>
          </cell>
          <cell r="C802" t="str">
            <v>Madera macana 1m x 1"</v>
          </cell>
          <cell r="D802">
            <v>12</v>
          </cell>
          <cell r="E802" t="str">
            <v>un</v>
          </cell>
          <cell r="F802">
            <v>1219.2</v>
          </cell>
          <cell r="G802">
            <v>14631</v>
          </cell>
          <cell r="M802" t="str">
            <v>mt</v>
          </cell>
        </row>
        <row r="803">
          <cell r="A803" t="str">
            <v>12-01-040</v>
          </cell>
          <cell r="B803" t="str">
            <v>mt18620</v>
          </cell>
          <cell r="C803" t="str">
            <v>Barniz para puertas y ventanas en madera</v>
          </cell>
          <cell r="D803">
            <v>2</v>
          </cell>
          <cell r="E803" t="str">
            <v>gl</v>
          </cell>
          <cell r="F803">
            <v>40538.400000000001</v>
          </cell>
          <cell r="G803">
            <v>81077</v>
          </cell>
          <cell r="M803" t="str">
            <v>mt</v>
          </cell>
        </row>
        <row r="804">
          <cell r="A804" t="str">
            <v>12-01-040</v>
          </cell>
          <cell r="B804" t="str">
            <v>mt51120</v>
          </cell>
          <cell r="C804" t="str">
            <v>Cerradura para ventana en madera</v>
          </cell>
          <cell r="D804">
            <v>1</v>
          </cell>
          <cell r="E804" t="str">
            <v>un</v>
          </cell>
          <cell r="F804">
            <v>152400</v>
          </cell>
          <cell r="G804">
            <v>152400</v>
          </cell>
          <cell r="M804" t="str">
            <v>mt</v>
          </cell>
        </row>
        <row r="805">
          <cell r="A805" t="str">
            <v>12-01-040</v>
          </cell>
          <cell r="B805" t="str">
            <v>au10260</v>
          </cell>
          <cell r="C805" t="str">
            <v>Aux MO oficial carpintero</v>
          </cell>
          <cell r="D805">
            <v>89</v>
          </cell>
          <cell r="E805" t="str">
            <v>hr</v>
          </cell>
          <cell r="F805">
            <v>12901.168</v>
          </cell>
          <cell r="G805">
            <v>1148204</v>
          </cell>
          <cell r="M805" t="str">
            <v>mo</v>
          </cell>
        </row>
        <row r="806">
          <cell r="A806" t="str">
            <v>12-01-040</v>
          </cell>
          <cell r="B806" t="str">
            <v>au10000</v>
          </cell>
          <cell r="C806" t="str">
            <v>Aux MO ayudante</v>
          </cell>
          <cell r="D806">
            <v>89</v>
          </cell>
          <cell r="E806" t="str">
            <v>hr</v>
          </cell>
          <cell r="F806">
            <v>5080</v>
          </cell>
          <cell r="G806">
            <v>452120</v>
          </cell>
          <cell r="M806" t="str">
            <v>mo</v>
          </cell>
        </row>
        <row r="807">
          <cell r="A807" t="str">
            <v>12-01-040</v>
          </cell>
          <cell r="B807" t="str">
            <v>TP500020</v>
          </cell>
          <cell r="C807" t="str">
            <v>Transporte puertas y ventanas</v>
          </cell>
          <cell r="D807">
            <v>3.7808000000000002</v>
          </cell>
          <cell r="E807" t="str">
            <v>m2</v>
          </cell>
          <cell r="F807">
            <v>50800</v>
          </cell>
          <cell r="G807">
            <v>192065</v>
          </cell>
          <cell r="M807" t="str">
            <v>TP</v>
          </cell>
        </row>
        <row r="808">
          <cell r="A808" t="str">
            <v>12-01-040</v>
          </cell>
          <cell r="B808" t="str">
            <v>sc97420</v>
          </cell>
          <cell r="C808" t="str">
            <v>Subcontrato instalacion puertas y ventanas + AIU</v>
          </cell>
          <cell r="D808">
            <v>3.7808000000000002</v>
          </cell>
          <cell r="E808" t="str">
            <v>m2</v>
          </cell>
          <cell r="F808">
            <v>544068</v>
          </cell>
          <cell r="G808">
            <v>2057013</v>
          </cell>
          <cell r="M808" t="str">
            <v>sc</v>
          </cell>
        </row>
        <row r="809">
          <cell r="A809" t="str">
            <v>12-01-040</v>
          </cell>
          <cell r="B809" t="str">
            <v>mt13900</v>
          </cell>
          <cell r="C809" t="str">
            <v>Elementos de consumo y protección</v>
          </cell>
          <cell r="D809">
            <v>1600324</v>
          </cell>
          <cell r="E809" t="str">
            <v>%</v>
          </cell>
          <cell r="F809">
            <v>1.2455000000000001E-2</v>
          </cell>
          <cell r="G809">
            <v>19933</v>
          </cell>
          <cell r="M809" t="str">
            <v>mt</v>
          </cell>
        </row>
        <row r="810">
          <cell r="A810" t="str">
            <v>12-01-040</v>
          </cell>
          <cell r="B810" t="str">
            <v>hm15100</v>
          </cell>
          <cell r="C810" t="str">
            <v>Herramienta y equipo menor</v>
          </cell>
          <cell r="D810">
            <v>1600324</v>
          </cell>
          <cell r="E810" t="str">
            <v>%</v>
          </cell>
          <cell r="F810">
            <v>0.03</v>
          </cell>
          <cell r="G810">
            <v>48010</v>
          </cell>
          <cell r="M810" t="str">
            <v>hm</v>
          </cell>
        </row>
        <row r="811">
          <cell r="A811">
            <v>0</v>
          </cell>
          <cell r="C811" t="str">
            <v>DIRECTO:  6,162,926 / UN</v>
          </cell>
          <cell r="D811" t="str">
            <v xml:space="preserve">  </v>
          </cell>
          <cell r="E811">
            <v>0</v>
          </cell>
          <cell r="F811">
            <v>0</v>
          </cell>
          <cell r="G811">
            <v>0</v>
          </cell>
          <cell r="M811">
            <v>0</v>
          </cell>
        </row>
        <row r="812">
          <cell r="A812">
            <v>0</v>
          </cell>
          <cell r="C812">
            <v>0</v>
          </cell>
          <cell r="E812">
            <v>0</v>
          </cell>
          <cell r="F812">
            <v>0</v>
          </cell>
          <cell r="G812">
            <v>0</v>
          </cell>
          <cell r="M812">
            <v>0</v>
          </cell>
        </row>
        <row r="813">
          <cell r="A813" t="str">
            <v>12-01-050</v>
          </cell>
          <cell r="B813" t="str">
            <v>12-01-050</v>
          </cell>
          <cell r="C813" t="str">
            <v>VENTANA V5 (1.42x2.78). MARCO + ALAS EN MADERA. DOS ALAS BATIENTES. INCLUYE PASAMANOS EN MADERA Y ACABADO FINAL</v>
          </cell>
          <cell r="D813">
            <v>1</v>
          </cell>
          <cell r="E813" t="str">
            <v>UN</v>
          </cell>
          <cell r="F813">
            <v>0</v>
          </cell>
          <cell r="G813">
            <v>6425252</v>
          </cell>
          <cell r="M813" t="e">
            <v>#N/A</v>
          </cell>
        </row>
        <row r="814">
          <cell r="A814" t="str">
            <v>12-01-050</v>
          </cell>
          <cell r="B814" t="str">
            <v>mt571000</v>
          </cell>
          <cell r="C814" t="str">
            <v>Madera cedro</v>
          </cell>
          <cell r="D814">
            <v>0.78952</v>
          </cell>
          <cell r="E814" t="str">
            <v>m3</v>
          </cell>
          <cell r="F814">
            <v>2641600</v>
          </cell>
          <cell r="G814">
            <v>2085597</v>
          </cell>
          <cell r="M814" t="str">
            <v>mt</v>
          </cell>
        </row>
        <row r="815">
          <cell r="A815" t="str">
            <v>12-01-050</v>
          </cell>
          <cell r="B815" t="str">
            <v>mt572000</v>
          </cell>
          <cell r="C815" t="str">
            <v>Madera macana 1m x 1"</v>
          </cell>
          <cell r="D815">
            <v>12</v>
          </cell>
          <cell r="E815" t="str">
            <v>un</v>
          </cell>
          <cell r="F815">
            <v>1219.2</v>
          </cell>
          <cell r="G815">
            <v>14631</v>
          </cell>
          <cell r="M815" t="str">
            <v>mt</v>
          </cell>
        </row>
        <row r="816">
          <cell r="A816" t="str">
            <v>12-01-050</v>
          </cell>
          <cell r="B816" t="str">
            <v>mt18620</v>
          </cell>
          <cell r="C816" t="str">
            <v>Barniz para puertas y ventanas en madera</v>
          </cell>
          <cell r="D816">
            <v>2</v>
          </cell>
          <cell r="E816" t="str">
            <v>gl</v>
          </cell>
          <cell r="F816">
            <v>40538.400000000001</v>
          </cell>
          <cell r="G816">
            <v>81077</v>
          </cell>
          <cell r="M816" t="str">
            <v>mt</v>
          </cell>
        </row>
        <row r="817">
          <cell r="A817" t="str">
            <v>12-01-050</v>
          </cell>
          <cell r="B817" t="str">
            <v>mt51120</v>
          </cell>
          <cell r="C817" t="str">
            <v>Cerradura para ventana en madera</v>
          </cell>
          <cell r="D817">
            <v>1</v>
          </cell>
          <cell r="E817" t="str">
            <v>un</v>
          </cell>
          <cell r="F817">
            <v>152400</v>
          </cell>
          <cell r="G817">
            <v>152400</v>
          </cell>
          <cell r="M817" t="str">
            <v>mt</v>
          </cell>
        </row>
        <row r="818">
          <cell r="A818" t="str">
            <v>12-01-050</v>
          </cell>
          <cell r="B818" t="str">
            <v>au10260</v>
          </cell>
          <cell r="C818" t="str">
            <v>Aux MO oficial carpintero</v>
          </cell>
          <cell r="D818">
            <v>93</v>
          </cell>
          <cell r="E818" t="str">
            <v>hr</v>
          </cell>
          <cell r="F818">
            <v>12901.168</v>
          </cell>
          <cell r="G818">
            <v>1199809</v>
          </cell>
          <cell r="M818" t="str">
            <v>mo</v>
          </cell>
        </row>
        <row r="819">
          <cell r="A819" t="str">
            <v>12-01-050</v>
          </cell>
          <cell r="B819" t="str">
            <v>au10000</v>
          </cell>
          <cell r="C819" t="str">
            <v>Aux MO ayudante</v>
          </cell>
          <cell r="D819">
            <v>93</v>
          </cell>
          <cell r="E819" t="str">
            <v>hr</v>
          </cell>
          <cell r="F819">
            <v>5080</v>
          </cell>
          <cell r="G819">
            <v>472440</v>
          </cell>
          <cell r="M819" t="str">
            <v>mo</v>
          </cell>
        </row>
        <row r="820">
          <cell r="A820" t="str">
            <v>12-01-050</v>
          </cell>
          <cell r="B820" t="str">
            <v>TP500020</v>
          </cell>
          <cell r="C820" t="str">
            <v>Transporte puertas y ventanas</v>
          </cell>
          <cell r="D820">
            <v>3.9475999999999996</v>
          </cell>
          <cell r="E820" t="str">
            <v>m2</v>
          </cell>
          <cell r="F820">
            <v>50800</v>
          </cell>
          <cell r="G820">
            <v>200539</v>
          </cell>
          <cell r="M820" t="str">
            <v>TP</v>
          </cell>
        </row>
        <row r="821">
          <cell r="A821" t="str">
            <v>12-01-050</v>
          </cell>
          <cell r="B821" t="str">
            <v>sc97420</v>
          </cell>
          <cell r="C821" t="str">
            <v>Subcontrato instalacion puertas y ventanas + AIU</v>
          </cell>
          <cell r="D821">
            <v>3.9475999999999996</v>
          </cell>
          <cell r="E821" t="str">
            <v>m2</v>
          </cell>
          <cell r="F821">
            <v>544068</v>
          </cell>
          <cell r="G821">
            <v>2147763</v>
          </cell>
          <cell r="M821" t="str">
            <v>sc</v>
          </cell>
        </row>
        <row r="822">
          <cell r="A822" t="str">
            <v>12-01-050</v>
          </cell>
          <cell r="B822" t="str">
            <v>mt13900</v>
          </cell>
          <cell r="C822" t="str">
            <v>Elementos de consumo y protección</v>
          </cell>
          <cell r="D822">
            <v>1672249</v>
          </cell>
          <cell r="E822" t="str">
            <v>%</v>
          </cell>
          <cell r="F822">
            <v>1.2455000000000001E-2</v>
          </cell>
          <cell r="G822">
            <v>20828</v>
          </cell>
          <cell r="M822" t="str">
            <v>mt</v>
          </cell>
        </row>
        <row r="823">
          <cell r="A823" t="str">
            <v>12-01-050</v>
          </cell>
          <cell r="B823" t="str">
            <v>hm15100</v>
          </cell>
          <cell r="C823" t="str">
            <v>Herramienta y equipo menor</v>
          </cell>
          <cell r="D823">
            <v>1672249</v>
          </cell>
          <cell r="E823" t="str">
            <v>%</v>
          </cell>
          <cell r="F823">
            <v>0.03</v>
          </cell>
          <cell r="G823">
            <v>50168</v>
          </cell>
          <cell r="M823" t="str">
            <v>hm</v>
          </cell>
        </row>
        <row r="824">
          <cell r="A824">
            <v>0</v>
          </cell>
          <cell r="C824" t="str">
            <v>DIRECTO:  6,425,252 / UN</v>
          </cell>
          <cell r="D824" t="str">
            <v xml:space="preserve">  </v>
          </cell>
          <cell r="E824">
            <v>0</v>
          </cell>
          <cell r="F824">
            <v>0</v>
          </cell>
          <cell r="G824">
            <v>0</v>
          </cell>
          <cell r="M824">
            <v>0</v>
          </cell>
        </row>
        <row r="825">
          <cell r="A825">
            <v>0</v>
          </cell>
          <cell r="C825">
            <v>0</v>
          </cell>
          <cell r="E825">
            <v>0</v>
          </cell>
          <cell r="F825">
            <v>0</v>
          </cell>
          <cell r="G825">
            <v>0</v>
          </cell>
          <cell r="M825">
            <v>0</v>
          </cell>
        </row>
        <row r="826">
          <cell r="A826" t="str">
            <v>12-01-060</v>
          </cell>
          <cell r="B826" t="str">
            <v>12-01-060</v>
          </cell>
          <cell r="C826" t="str">
            <v>VENTANA V6 (1.43x2.78). MARCO + ALAS EN MADERA. DOS ALAS BATIENTES. INCLUYE PASAMANOS EN MADERA Y ACABADO FINAL</v>
          </cell>
          <cell r="D826">
            <v>1</v>
          </cell>
          <cell r="E826" t="str">
            <v>UN</v>
          </cell>
          <cell r="F826">
            <v>0</v>
          </cell>
          <cell r="G826">
            <v>6437732</v>
          </cell>
          <cell r="M826" t="e">
            <v>#N/A</v>
          </cell>
        </row>
        <row r="827">
          <cell r="A827" t="str">
            <v>12-01-060</v>
          </cell>
          <cell r="B827" t="str">
            <v>mt571000</v>
          </cell>
          <cell r="C827" t="str">
            <v>Madera cedro</v>
          </cell>
          <cell r="D827">
            <v>0.79508000000000001</v>
          </cell>
          <cell r="E827" t="str">
            <v>m3</v>
          </cell>
          <cell r="F827">
            <v>2641600</v>
          </cell>
          <cell r="G827">
            <v>2100284</v>
          </cell>
          <cell r="M827" t="str">
            <v>mt</v>
          </cell>
        </row>
        <row r="828">
          <cell r="A828" t="str">
            <v>12-01-060</v>
          </cell>
          <cell r="B828" t="str">
            <v>mt572000</v>
          </cell>
          <cell r="C828" t="str">
            <v>Madera macana 1m x 1"</v>
          </cell>
          <cell r="D828">
            <v>12</v>
          </cell>
          <cell r="E828" t="str">
            <v>un</v>
          </cell>
          <cell r="F828">
            <v>1219.2</v>
          </cell>
          <cell r="G828">
            <v>14631</v>
          </cell>
          <cell r="M828" t="str">
            <v>mt</v>
          </cell>
        </row>
        <row r="829">
          <cell r="A829" t="str">
            <v>12-01-060</v>
          </cell>
          <cell r="B829" t="str">
            <v>mt18620</v>
          </cell>
          <cell r="C829" t="str">
            <v>Barniz para puertas y ventanas en madera</v>
          </cell>
          <cell r="D829">
            <v>2</v>
          </cell>
          <cell r="E829" t="str">
            <v>gl</v>
          </cell>
          <cell r="F829">
            <v>40538.400000000001</v>
          </cell>
          <cell r="G829">
            <v>81077</v>
          </cell>
          <cell r="M829" t="str">
            <v>mt</v>
          </cell>
        </row>
        <row r="830">
          <cell r="A830" t="str">
            <v>12-01-060</v>
          </cell>
          <cell r="B830" t="str">
            <v>mt51120</v>
          </cell>
          <cell r="C830" t="str">
            <v>Cerradura para ventana en madera</v>
          </cell>
          <cell r="D830">
            <v>1</v>
          </cell>
          <cell r="E830" t="str">
            <v>un</v>
          </cell>
          <cell r="F830">
            <v>152400</v>
          </cell>
          <cell r="G830">
            <v>152400</v>
          </cell>
          <cell r="M830" t="str">
            <v>mt</v>
          </cell>
        </row>
        <row r="831">
          <cell r="A831" t="str">
            <v>12-01-060</v>
          </cell>
          <cell r="B831" t="str">
            <v>au10260</v>
          </cell>
          <cell r="C831" t="str">
            <v>Aux MO oficial carpintero</v>
          </cell>
          <cell r="D831">
            <v>92</v>
          </cell>
          <cell r="E831" t="str">
            <v>hr</v>
          </cell>
          <cell r="F831">
            <v>12901.168</v>
          </cell>
          <cell r="G831">
            <v>1186908</v>
          </cell>
          <cell r="M831" t="str">
            <v>mo</v>
          </cell>
        </row>
        <row r="832">
          <cell r="A832" t="str">
            <v>12-01-060</v>
          </cell>
          <cell r="B832" t="str">
            <v>au10000</v>
          </cell>
          <cell r="C832" t="str">
            <v>Aux MO ayudante</v>
          </cell>
          <cell r="D832">
            <v>92</v>
          </cell>
          <cell r="E832" t="str">
            <v>hr</v>
          </cell>
          <cell r="F832">
            <v>5080</v>
          </cell>
          <cell r="G832">
            <v>467360</v>
          </cell>
          <cell r="M832" t="str">
            <v>mo</v>
          </cell>
        </row>
        <row r="833">
          <cell r="A833" t="str">
            <v>12-01-060</v>
          </cell>
          <cell r="B833" t="str">
            <v>TP500020</v>
          </cell>
          <cell r="C833" t="str">
            <v>Transporte puertas y ventanas</v>
          </cell>
          <cell r="D833">
            <v>3.9753999999999996</v>
          </cell>
          <cell r="E833" t="str">
            <v>m2</v>
          </cell>
          <cell r="F833">
            <v>50800</v>
          </cell>
          <cell r="G833">
            <v>201951</v>
          </cell>
          <cell r="M833" t="str">
            <v>TP</v>
          </cell>
        </row>
        <row r="834">
          <cell r="A834" t="str">
            <v>12-01-060</v>
          </cell>
          <cell r="B834" t="str">
            <v>sc97420</v>
          </cell>
          <cell r="C834" t="str">
            <v>Subcontrato instalacion puertas y ventanas + AIU</v>
          </cell>
          <cell r="D834">
            <v>3.9753999999999996</v>
          </cell>
          <cell r="E834" t="str">
            <v>m2</v>
          </cell>
          <cell r="F834">
            <v>544068</v>
          </cell>
          <cell r="G834">
            <v>2162888</v>
          </cell>
          <cell r="M834" t="str">
            <v>sc</v>
          </cell>
        </row>
        <row r="835">
          <cell r="A835" t="str">
            <v>12-01-060</v>
          </cell>
          <cell r="B835" t="str">
            <v>mt13900</v>
          </cell>
          <cell r="C835" t="str">
            <v>Elementos de consumo y protección</v>
          </cell>
          <cell r="D835">
            <v>1654268</v>
          </cell>
          <cell r="E835" t="str">
            <v>%</v>
          </cell>
          <cell r="F835">
            <v>1.2455000000000001E-2</v>
          </cell>
          <cell r="G835">
            <v>20604</v>
          </cell>
          <cell r="M835" t="str">
            <v>mt</v>
          </cell>
        </row>
        <row r="836">
          <cell r="A836" t="str">
            <v>12-01-060</v>
          </cell>
          <cell r="B836" t="str">
            <v>hm15100</v>
          </cell>
          <cell r="C836" t="str">
            <v>Herramienta y equipo menor</v>
          </cell>
          <cell r="D836">
            <v>1654268</v>
          </cell>
          <cell r="E836" t="str">
            <v>%</v>
          </cell>
          <cell r="F836">
            <v>0.03</v>
          </cell>
          <cell r="G836">
            <v>49629</v>
          </cell>
          <cell r="M836" t="str">
            <v>hm</v>
          </cell>
        </row>
        <row r="837">
          <cell r="A837">
            <v>0</v>
          </cell>
          <cell r="C837" t="str">
            <v>DIRECTO:  6,437,732 / UN</v>
          </cell>
          <cell r="D837" t="str">
            <v xml:space="preserve">  </v>
          </cell>
          <cell r="E837">
            <v>0</v>
          </cell>
          <cell r="F837">
            <v>0</v>
          </cell>
          <cell r="G837">
            <v>0</v>
          </cell>
          <cell r="M837">
            <v>0</v>
          </cell>
        </row>
        <row r="838">
          <cell r="A838">
            <v>0</v>
          </cell>
          <cell r="C838">
            <v>0</v>
          </cell>
          <cell r="E838">
            <v>0</v>
          </cell>
          <cell r="F838">
            <v>0</v>
          </cell>
          <cell r="G838">
            <v>0</v>
          </cell>
          <cell r="M838">
            <v>0</v>
          </cell>
        </row>
        <row r="839">
          <cell r="A839" t="str">
            <v>12-01-070</v>
          </cell>
          <cell r="B839" t="str">
            <v>12-01-070</v>
          </cell>
          <cell r="C839" t="str">
            <v>VENTANA V7 (1.43x2.78). MARCO + ALAS EN MADERA. DOS ALAS BATIENTES. INCLUYE PASAMANOS EN MADERA Y ACABADO FINAL</v>
          </cell>
          <cell r="D839">
            <v>1</v>
          </cell>
          <cell r="E839" t="str">
            <v>UN</v>
          </cell>
          <cell r="F839">
            <v>0</v>
          </cell>
          <cell r="G839">
            <v>6437732</v>
          </cell>
          <cell r="M839" t="e">
            <v>#N/A</v>
          </cell>
        </row>
        <row r="840">
          <cell r="A840" t="str">
            <v>12-01-070</v>
          </cell>
          <cell r="B840" t="str">
            <v>mt571000</v>
          </cell>
          <cell r="C840" t="str">
            <v>Madera cedro</v>
          </cell>
          <cell r="D840">
            <v>0.79508000000000001</v>
          </cell>
          <cell r="E840" t="str">
            <v>m3</v>
          </cell>
          <cell r="F840">
            <v>2641600</v>
          </cell>
          <cell r="G840">
            <v>2100284</v>
          </cell>
          <cell r="M840" t="str">
            <v>mt</v>
          </cell>
        </row>
        <row r="841">
          <cell r="A841" t="str">
            <v>12-01-070</v>
          </cell>
          <cell r="B841" t="str">
            <v>mt572000</v>
          </cell>
          <cell r="C841" t="str">
            <v>Madera macana 1m x 1"</v>
          </cell>
          <cell r="D841">
            <v>12</v>
          </cell>
          <cell r="E841" t="str">
            <v>un</v>
          </cell>
          <cell r="F841">
            <v>1219.2</v>
          </cell>
          <cell r="G841">
            <v>14631</v>
          </cell>
          <cell r="M841" t="str">
            <v>mt</v>
          </cell>
        </row>
        <row r="842">
          <cell r="A842" t="str">
            <v>12-01-070</v>
          </cell>
          <cell r="B842" t="str">
            <v>mt18620</v>
          </cell>
          <cell r="C842" t="str">
            <v>Barniz para puertas y ventanas en madera</v>
          </cell>
          <cell r="D842">
            <v>2</v>
          </cell>
          <cell r="E842" t="str">
            <v>gl</v>
          </cell>
          <cell r="F842">
            <v>40538.400000000001</v>
          </cell>
          <cell r="G842">
            <v>81077</v>
          </cell>
          <cell r="M842" t="str">
            <v>mt</v>
          </cell>
        </row>
        <row r="843">
          <cell r="A843" t="str">
            <v>12-01-070</v>
          </cell>
          <cell r="B843" t="str">
            <v>mt51120</v>
          </cell>
          <cell r="C843" t="str">
            <v>Cerradura para ventana en madera</v>
          </cell>
          <cell r="D843">
            <v>1</v>
          </cell>
          <cell r="E843" t="str">
            <v>un</v>
          </cell>
          <cell r="F843">
            <v>152400</v>
          </cell>
          <cell r="G843">
            <v>152400</v>
          </cell>
          <cell r="M843" t="str">
            <v>mt</v>
          </cell>
        </row>
        <row r="844">
          <cell r="A844" t="str">
            <v>12-01-070</v>
          </cell>
          <cell r="B844" t="str">
            <v>au10260</v>
          </cell>
          <cell r="C844" t="str">
            <v>Aux MO oficial carpintero</v>
          </cell>
          <cell r="D844">
            <v>92</v>
          </cell>
          <cell r="E844" t="str">
            <v>hr</v>
          </cell>
          <cell r="F844">
            <v>12901.168</v>
          </cell>
          <cell r="G844">
            <v>1186908</v>
          </cell>
          <cell r="M844" t="str">
            <v>mo</v>
          </cell>
        </row>
        <row r="845">
          <cell r="A845" t="str">
            <v>12-01-070</v>
          </cell>
          <cell r="B845" t="str">
            <v>au10000</v>
          </cell>
          <cell r="C845" t="str">
            <v>Aux MO ayudante</v>
          </cell>
          <cell r="D845">
            <v>92</v>
          </cell>
          <cell r="E845" t="str">
            <v>hr</v>
          </cell>
          <cell r="F845">
            <v>5080</v>
          </cell>
          <cell r="G845">
            <v>467360</v>
          </cell>
          <cell r="M845" t="str">
            <v>mo</v>
          </cell>
        </row>
        <row r="846">
          <cell r="A846" t="str">
            <v>12-01-070</v>
          </cell>
          <cell r="B846" t="str">
            <v>TP500020</v>
          </cell>
          <cell r="C846" t="str">
            <v>Transporte puertas y ventanas</v>
          </cell>
          <cell r="D846">
            <v>3.9753999999999996</v>
          </cell>
          <cell r="E846" t="str">
            <v>m2</v>
          </cell>
          <cell r="F846">
            <v>50800</v>
          </cell>
          <cell r="G846">
            <v>201951</v>
          </cell>
          <cell r="M846" t="str">
            <v>TP</v>
          </cell>
        </row>
        <row r="847">
          <cell r="A847" t="str">
            <v>12-01-070</v>
          </cell>
          <cell r="B847" t="str">
            <v>sc97420</v>
          </cell>
          <cell r="C847" t="str">
            <v>Subcontrato instalacion puertas y ventanas + AIU</v>
          </cell>
          <cell r="D847">
            <v>3.9753999999999996</v>
          </cell>
          <cell r="E847" t="str">
            <v>m2</v>
          </cell>
          <cell r="F847">
            <v>544068</v>
          </cell>
          <cell r="G847">
            <v>2162888</v>
          </cell>
          <cell r="M847" t="str">
            <v>sc</v>
          </cell>
        </row>
        <row r="848">
          <cell r="A848" t="str">
            <v>12-01-070</v>
          </cell>
          <cell r="B848" t="str">
            <v>mt13900</v>
          </cell>
          <cell r="C848" t="str">
            <v>Elementos de consumo y protección</v>
          </cell>
          <cell r="D848">
            <v>1654268</v>
          </cell>
          <cell r="E848" t="str">
            <v>%</v>
          </cell>
          <cell r="F848">
            <v>1.2455000000000001E-2</v>
          </cell>
          <cell r="G848">
            <v>20604</v>
          </cell>
          <cell r="M848" t="str">
            <v>mt</v>
          </cell>
        </row>
        <row r="849">
          <cell r="A849" t="str">
            <v>12-01-070</v>
          </cell>
          <cell r="B849" t="str">
            <v>hm15100</v>
          </cell>
          <cell r="C849" t="str">
            <v>Herramienta y equipo menor</v>
          </cell>
          <cell r="D849">
            <v>1654268</v>
          </cell>
          <cell r="E849" t="str">
            <v>%</v>
          </cell>
          <cell r="F849">
            <v>0.03</v>
          </cell>
          <cell r="G849">
            <v>49629</v>
          </cell>
          <cell r="M849" t="str">
            <v>hm</v>
          </cell>
        </row>
        <row r="850">
          <cell r="A850">
            <v>0</v>
          </cell>
          <cell r="C850" t="str">
            <v>DIRECTO:  6,437,732 / UN</v>
          </cell>
          <cell r="D850" t="str">
            <v xml:space="preserve">  </v>
          </cell>
          <cell r="E850">
            <v>0</v>
          </cell>
          <cell r="F850">
            <v>0</v>
          </cell>
          <cell r="G850">
            <v>0</v>
          </cell>
          <cell r="M850">
            <v>0</v>
          </cell>
        </row>
        <row r="851">
          <cell r="A851">
            <v>0</v>
          </cell>
          <cell r="C851">
            <v>0</v>
          </cell>
          <cell r="E851">
            <v>0</v>
          </cell>
          <cell r="F851">
            <v>0</v>
          </cell>
          <cell r="G851">
            <v>0</v>
          </cell>
          <cell r="M851">
            <v>0</v>
          </cell>
        </row>
        <row r="852">
          <cell r="A852" t="str">
            <v>12-01-080</v>
          </cell>
          <cell r="B852" t="str">
            <v>12-01-080</v>
          </cell>
          <cell r="C852" t="str">
            <v>VENTANA V8 (1.43x2.78). MARCO + ALAS EN MADERA. DOS ALAS BATIENTES. INCLUYE PASAMANOS EN MADERA Y ACABADO FINAL</v>
          </cell>
          <cell r="D852">
            <v>1</v>
          </cell>
          <cell r="E852" t="str">
            <v>UN</v>
          </cell>
          <cell r="F852">
            <v>0</v>
          </cell>
          <cell r="G852">
            <v>6437732</v>
          </cell>
          <cell r="M852" t="e">
            <v>#N/A</v>
          </cell>
        </row>
        <row r="853">
          <cell r="A853" t="str">
            <v>12-01-080</v>
          </cell>
          <cell r="B853" t="str">
            <v>mt571000</v>
          </cell>
          <cell r="C853" t="str">
            <v>Madera cedro</v>
          </cell>
          <cell r="D853">
            <v>0.79508000000000001</v>
          </cell>
          <cell r="E853" t="str">
            <v>m3</v>
          </cell>
          <cell r="F853">
            <v>2641600</v>
          </cell>
          <cell r="G853">
            <v>2100284</v>
          </cell>
          <cell r="M853" t="str">
            <v>mt</v>
          </cell>
        </row>
        <row r="854">
          <cell r="A854" t="str">
            <v>12-01-080</v>
          </cell>
          <cell r="B854" t="str">
            <v>mt572000</v>
          </cell>
          <cell r="C854" t="str">
            <v>Madera macana 1m x 1"</v>
          </cell>
          <cell r="D854">
            <v>12</v>
          </cell>
          <cell r="E854" t="str">
            <v>un</v>
          </cell>
          <cell r="F854">
            <v>1219.2</v>
          </cell>
          <cell r="G854">
            <v>14631</v>
          </cell>
          <cell r="M854" t="str">
            <v>mt</v>
          </cell>
        </row>
        <row r="855">
          <cell r="A855" t="str">
            <v>12-01-080</v>
          </cell>
          <cell r="B855" t="str">
            <v>mt18620</v>
          </cell>
          <cell r="C855" t="str">
            <v>Barniz para puertas y ventanas en madera</v>
          </cell>
          <cell r="D855">
            <v>2</v>
          </cell>
          <cell r="E855" t="str">
            <v>gl</v>
          </cell>
          <cell r="F855">
            <v>40538.400000000001</v>
          </cell>
          <cell r="G855">
            <v>81077</v>
          </cell>
          <cell r="M855" t="str">
            <v>mt</v>
          </cell>
        </row>
        <row r="856">
          <cell r="A856" t="str">
            <v>12-01-080</v>
          </cell>
          <cell r="B856" t="str">
            <v>mt51120</v>
          </cell>
          <cell r="C856" t="str">
            <v>Cerradura para ventana en madera</v>
          </cell>
          <cell r="D856">
            <v>1</v>
          </cell>
          <cell r="E856" t="str">
            <v>un</v>
          </cell>
          <cell r="F856">
            <v>152400</v>
          </cell>
          <cell r="G856">
            <v>152400</v>
          </cell>
          <cell r="M856" t="str">
            <v>mt</v>
          </cell>
        </row>
        <row r="857">
          <cell r="A857" t="str">
            <v>12-01-080</v>
          </cell>
          <cell r="B857" t="str">
            <v>au10260</v>
          </cell>
          <cell r="C857" t="str">
            <v>Aux MO oficial carpintero</v>
          </cell>
          <cell r="D857">
            <v>92</v>
          </cell>
          <cell r="E857" t="str">
            <v>hr</v>
          </cell>
          <cell r="F857">
            <v>12901.168</v>
          </cell>
          <cell r="G857">
            <v>1186908</v>
          </cell>
          <cell r="M857" t="str">
            <v>mo</v>
          </cell>
        </row>
        <row r="858">
          <cell r="A858" t="str">
            <v>12-01-080</v>
          </cell>
          <cell r="B858" t="str">
            <v>au10000</v>
          </cell>
          <cell r="C858" t="str">
            <v>Aux MO ayudante</v>
          </cell>
          <cell r="D858">
            <v>92</v>
          </cell>
          <cell r="E858" t="str">
            <v>hr</v>
          </cell>
          <cell r="F858">
            <v>5080</v>
          </cell>
          <cell r="G858">
            <v>467360</v>
          </cell>
          <cell r="M858" t="str">
            <v>mo</v>
          </cell>
        </row>
        <row r="859">
          <cell r="A859" t="str">
            <v>12-01-080</v>
          </cell>
          <cell r="B859" t="str">
            <v>TP500020</v>
          </cell>
          <cell r="C859" t="str">
            <v>Transporte puertas y ventanas</v>
          </cell>
          <cell r="D859">
            <v>3.9753999999999996</v>
          </cell>
          <cell r="E859" t="str">
            <v>m2</v>
          </cell>
          <cell r="F859">
            <v>50800</v>
          </cell>
          <cell r="G859">
            <v>201951</v>
          </cell>
          <cell r="M859" t="str">
            <v>TP</v>
          </cell>
        </row>
        <row r="860">
          <cell r="A860" t="str">
            <v>12-01-080</v>
          </cell>
          <cell r="B860" t="str">
            <v>sc97420</v>
          </cell>
          <cell r="C860" t="str">
            <v>Subcontrato instalacion puertas y ventanas + AIU</v>
          </cell>
          <cell r="D860">
            <v>3.9753999999999996</v>
          </cell>
          <cell r="E860" t="str">
            <v>m2</v>
          </cell>
          <cell r="F860">
            <v>544068</v>
          </cell>
          <cell r="G860">
            <v>2162888</v>
          </cell>
          <cell r="M860" t="str">
            <v>sc</v>
          </cell>
        </row>
        <row r="861">
          <cell r="A861" t="str">
            <v>12-01-080</v>
          </cell>
          <cell r="B861" t="str">
            <v>mt13900</v>
          </cell>
          <cell r="C861" t="str">
            <v>Elementos de consumo y protección</v>
          </cell>
          <cell r="D861">
            <v>1654268</v>
          </cell>
          <cell r="E861" t="str">
            <v>%</v>
          </cell>
          <cell r="F861">
            <v>1.2455000000000001E-2</v>
          </cell>
          <cell r="G861">
            <v>20604</v>
          </cell>
          <cell r="M861" t="str">
            <v>mt</v>
          </cell>
        </row>
        <row r="862">
          <cell r="A862" t="str">
            <v>12-01-080</v>
          </cell>
          <cell r="B862" t="str">
            <v>hm15100</v>
          </cell>
          <cell r="C862" t="str">
            <v>Herramienta y equipo menor</v>
          </cell>
          <cell r="D862">
            <v>1654268</v>
          </cell>
          <cell r="E862" t="str">
            <v>%</v>
          </cell>
          <cell r="F862">
            <v>0.03</v>
          </cell>
          <cell r="G862">
            <v>49629</v>
          </cell>
          <cell r="M862" t="str">
            <v>hm</v>
          </cell>
        </row>
        <row r="863">
          <cell r="A863">
            <v>0</v>
          </cell>
          <cell r="C863" t="str">
            <v>DIRECTO:  6,437,732 / UN</v>
          </cell>
          <cell r="D863" t="str">
            <v xml:space="preserve">  </v>
          </cell>
          <cell r="E863">
            <v>0</v>
          </cell>
          <cell r="F863">
            <v>0</v>
          </cell>
          <cell r="G863">
            <v>0</v>
          </cell>
          <cell r="M863">
            <v>0</v>
          </cell>
        </row>
        <row r="864">
          <cell r="A864">
            <v>0</v>
          </cell>
          <cell r="C864">
            <v>0</v>
          </cell>
          <cell r="E864">
            <v>0</v>
          </cell>
          <cell r="F864">
            <v>0</v>
          </cell>
          <cell r="G864">
            <v>0</v>
          </cell>
          <cell r="M864">
            <v>0</v>
          </cell>
        </row>
        <row r="865">
          <cell r="A865" t="str">
            <v>12-01-090</v>
          </cell>
          <cell r="B865" t="str">
            <v>12-01-090</v>
          </cell>
          <cell r="C865" t="str">
            <v>VENTANA V9 (1.43x2.78). MARCO + ALAS EN MADERA. DOS ALAS BATIENTES. INCLUYE PASAMANOS EN MADERA Y ACABADO FINAL</v>
          </cell>
          <cell r="D865">
            <v>1</v>
          </cell>
          <cell r="E865" t="str">
            <v>UN</v>
          </cell>
          <cell r="F865">
            <v>0</v>
          </cell>
          <cell r="G865">
            <v>6437732</v>
          </cell>
          <cell r="M865" t="e">
            <v>#N/A</v>
          </cell>
        </row>
        <row r="866">
          <cell r="A866" t="str">
            <v>12-01-090</v>
          </cell>
          <cell r="B866" t="str">
            <v>mt571000</v>
          </cell>
          <cell r="C866" t="str">
            <v>Madera cedro</v>
          </cell>
          <cell r="D866">
            <v>0.79508000000000001</v>
          </cell>
          <cell r="E866" t="str">
            <v>m3</v>
          </cell>
          <cell r="F866">
            <v>2641600</v>
          </cell>
          <cell r="G866">
            <v>2100284</v>
          </cell>
          <cell r="M866" t="str">
            <v>mt</v>
          </cell>
        </row>
        <row r="867">
          <cell r="A867" t="str">
            <v>12-01-090</v>
          </cell>
          <cell r="B867" t="str">
            <v>mt572000</v>
          </cell>
          <cell r="C867" t="str">
            <v>Madera macana 1m x 1"</v>
          </cell>
          <cell r="D867">
            <v>12</v>
          </cell>
          <cell r="E867" t="str">
            <v>un</v>
          </cell>
          <cell r="F867">
            <v>1219.2</v>
          </cell>
          <cell r="G867">
            <v>14631</v>
          </cell>
          <cell r="M867" t="str">
            <v>mt</v>
          </cell>
        </row>
        <row r="868">
          <cell r="A868" t="str">
            <v>12-01-090</v>
          </cell>
          <cell r="B868" t="str">
            <v>mt18620</v>
          </cell>
          <cell r="C868" t="str">
            <v>Barniz para puertas y ventanas en madera</v>
          </cell>
          <cell r="D868">
            <v>2</v>
          </cell>
          <cell r="E868" t="str">
            <v>gl</v>
          </cell>
          <cell r="F868">
            <v>40538.400000000001</v>
          </cell>
          <cell r="G868">
            <v>81077</v>
          </cell>
          <cell r="M868" t="str">
            <v>mt</v>
          </cell>
        </row>
        <row r="869">
          <cell r="A869" t="str">
            <v>12-01-090</v>
          </cell>
          <cell r="B869" t="str">
            <v>mt51120</v>
          </cell>
          <cell r="C869" t="str">
            <v>Cerradura para ventana en madera</v>
          </cell>
          <cell r="D869">
            <v>1</v>
          </cell>
          <cell r="E869" t="str">
            <v>un</v>
          </cell>
          <cell r="F869">
            <v>152400</v>
          </cell>
          <cell r="G869">
            <v>152400</v>
          </cell>
          <cell r="M869" t="str">
            <v>mt</v>
          </cell>
        </row>
        <row r="870">
          <cell r="A870" t="str">
            <v>12-01-090</v>
          </cell>
          <cell r="B870" t="str">
            <v>au10260</v>
          </cell>
          <cell r="C870" t="str">
            <v>Aux MO oficial carpintero</v>
          </cell>
          <cell r="D870">
            <v>92</v>
          </cell>
          <cell r="E870" t="str">
            <v>hr</v>
          </cell>
          <cell r="F870">
            <v>12901.168</v>
          </cell>
          <cell r="G870">
            <v>1186908</v>
          </cell>
          <cell r="M870" t="str">
            <v>mo</v>
          </cell>
        </row>
        <row r="871">
          <cell r="A871" t="str">
            <v>12-01-090</v>
          </cell>
          <cell r="B871" t="str">
            <v>au10000</v>
          </cell>
          <cell r="C871" t="str">
            <v>Aux MO ayudante</v>
          </cell>
          <cell r="D871">
            <v>92</v>
          </cell>
          <cell r="E871" t="str">
            <v>hr</v>
          </cell>
          <cell r="F871">
            <v>5080</v>
          </cell>
          <cell r="G871">
            <v>467360</v>
          </cell>
          <cell r="M871" t="str">
            <v>mo</v>
          </cell>
        </row>
        <row r="872">
          <cell r="A872" t="str">
            <v>12-01-090</v>
          </cell>
          <cell r="B872" t="str">
            <v>TP500020</v>
          </cell>
          <cell r="C872" t="str">
            <v>Transporte puertas y ventanas</v>
          </cell>
          <cell r="D872">
            <v>3.9753999999999996</v>
          </cell>
          <cell r="E872" t="str">
            <v>m2</v>
          </cell>
          <cell r="F872">
            <v>50800</v>
          </cell>
          <cell r="G872">
            <v>201951</v>
          </cell>
          <cell r="M872" t="str">
            <v>TP</v>
          </cell>
        </row>
        <row r="873">
          <cell r="A873" t="str">
            <v>12-01-090</v>
          </cell>
          <cell r="B873" t="str">
            <v>sc97420</v>
          </cell>
          <cell r="C873" t="str">
            <v>Subcontrato instalacion puertas y ventanas + AIU</v>
          </cell>
          <cell r="D873">
            <v>3.9753999999999996</v>
          </cell>
          <cell r="E873" t="str">
            <v>m2</v>
          </cell>
          <cell r="F873">
            <v>544068</v>
          </cell>
          <cell r="G873">
            <v>2162888</v>
          </cell>
          <cell r="M873" t="str">
            <v>sc</v>
          </cell>
        </row>
        <row r="874">
          <cell r="A874" t="str">
            <v>12-01-090</v>
          </cell>
          <cell r="B874" t="str">
            <v>mt13900</v>
          </cell>
          <cell r="C874" t="str">
            <v>Elementos de consumo y protección</v>
          </cell>
          <cell r="D874">
            <v>1654268</v>
          </cell>
          <cell r="E874" t="str">
            <v>%</v>
          </cell>
          <cell r="F874">
            <v>1.2455000000000001E-2</v>
          </cell>
          <cell r="G874">
            <v>20604</v>
          </cell>
          <cell r="M874" t="str">
            <v>mt</v>
          </cell>
        </row>
        <row r="875">
          <cell r="A875" t="str">
            <v>12-01-090</v>
          </cell>
          <cell r="B875" t="str">
            <v>hm15100</v>
          </cell>
          <cell r="C875" t="str">
            <v>Herramienta y equipo menor</v>
          </cell>
          <cell r="D875">
            <v>1654268</v>
          </cell>
          <cell r="E875" t="str">
            <v>%</v>
          </cell>
          <cell r="F875">
            <v>0.03</v>
          </cell>
          <cell r="G875">
            <v>49629</v>
          </cell>
          <cell r="M875" t="str">
            <v>hm</v>
          </cell>
        </row>
        <row r="876">
          <cell r="A876">
            <v>0</v>
          </cell>
          <cell r="C876" t="str">
            <v>DIRECTO:  6,437,732 / UN</v>
          </cell>
          <cell r="D876" t="str">
            <v xml:space="preserve">  </v>
          </cell>
          <cell r="E876">
            <v>0</v>
          </cell>
          <cell r="F876">
            <v>0</v>
          </cell>
          <cell r="G876">
            <v>0</v>
          </cell>
          <cell r="M876">
            <v>0</v>
          </cell>
        </row>
        <row r="877">
          <cell r="A877">
            <v>0</v>
          </cell>
          <cell r="C877">
            <v>0</v>
          </cell>
          <cell r="E877">
            <v>0</v>
          </cell>
          <cell r="F877">
            <v>0</v>
          </cell>
          <cell r="G877">
            <v>0</v>
          </cell>
          <cell r="M877">
            <v>0</v>
          </cell>
        </row>
        <row r="878">
          <cell r="A878" t="str">
            <v>12-01-100</v>
          </cell>
          <cell r="B878" t="str">
            <v>12-01-100</v>
          </cell>
          <cell r="C878" t="str">
            <v>VENTANA V10 (1.39x2.78). MARCO + ALAS EN MADERA. DOS ALAS BATIENTES. INCLUYE PASAMANOS EN MADERA Y ACABADO FINAL</v>
          </cell>
          <cell r="D878">
            <v>1</v>
          </cell>
          <cell r="E878" t="str">
            <v>UN</v>
          </cell>
          <cell r="F878">
            <v>0</v>
          </cell>
          <cell r="G878">
            <v>6294089</v>
          </cell>
          <cell r="M878" t="e">
            <v>#N/A</v>
          </cell>
        </row>
        <row r="879">
          <cell r="A879" t="str">
            <v>12-01-100</v>
          </cell>
          <cell r="B879" t="str">
            <v>mt571000</v>
          </cell>
          <cell r="C879" t="str">
            <v>Madera cedro</v>
          </cell>
          <cell r="D879">
            <v>0.77283999999999997</v>
          </cell>
          <cell r="E879" t="str">
            <v>m3</v>
          </cell>
          <cell r="F879">
            <v>2641600</v>
          </cell>
          <cell r="G879">
            <v>2041535</v>
          </cell>
          <cell r="M879" t="str">
            <v>mt</v>
          </cell>
        </row>
        <row r="880">
          <cell r="A880" t="str">
            <v>12-01-100</v>
          </cell>
          <cell r="B880" t="str">
            <v>mt572000</v>
          </cell>
          <cell r="C880" t="str">
            <v>Madera macana 1m x 1"</v>
          </cell>
          <cell r="D880">
            <v>12</v>
          </cell>
          <cell r="E880" t="str">
            <v>un</v>
          </cell>
          <cell r="F880">
            <v>1219.2</v>
          </cell>
          <cell r="G880">
            <v>14631</v>
          </cell>
          <cell r="M880" t="str">
            <v>mt</v>
          </cell>
        </row>
        <row r="881">
          <cell r="A881" t="str">
            <v>12-01-100</v>
          </cell>
          <cell r="B881" t="str">
            <v>mt18620</v>
          </cell>
          <cell r="C881" t="str">
            <v>Barniz para puertas y ventanas en madera</v>
          </cell>
          <cell r="D881">
            <v>2</v>
          </cell>
          <cell r="E881" t="str">
            <v>gl</v>
          </cell>
          <cell r="F881">
            <v>40538.400000000001</v>
          </cell>
          <cell r="G881">
            <v>81077</v>
          </cell>
          <cell r="M881" t="str">
            <v>mt</v>
          </cell>
        </row>
        <row r="882">
          <cell r="A882" t="str">
            <v>12-01-100</v>
          </cell>
          <cell r="B882" t="str">
            <v>mt51120</v>
          </cell>
          <cell r="C882" t="str">
            <v>Cerradura para ventana en madera</v>
          </cell>
          <cell r="D882">
            <v>1</v>
          </cell>
          <cell r="E882" t="str">
            <v>un</v>
          </cell>
          <cell r="F882">
            <v>152400</v>
          </cell>
          <cell r="G882">
            <v>152400</v>
          </cell>
          <cell r="M882" t="str">
            <v>mt</v>
          </cell>
        </row>
        <row r="883">
          <cell r="A883" t="str">
            <v>12-01-100</v>
          </cell>
          <cell r="B883" t="str">
            <v>au10260</v>
          </cell>
          <cell r="C883" t="str">
            <v>Aux MO oficial carpintero</v>
          </cell>
          <cell r="D883">
            <v>91</v>
          </cell>
          <cell r="E883" t="str">
            <v>hr</v>
          </cell>
          <cell r="F883">
            <v>12901.168</v>
          </cell>
          <cell r="G883">
            <v>1174007</v>
          </cell>
          <cell r="M883" t="str">
            <v>mo</v>
          </cell>
        </row>
        <row r="884">
          <cell r="A884" t="str">
            <v>12-01-100</v>
          </cell>
          <cell r="B884" t="str">
            <v>au10000</v>
          </cell>
          <cell r="C884" t="str">
            <v>Aux MO ayudante</v>
          </cell>
          <cell r="D884">
            <v>91</v>
          </cell>
          <cell r="E884" t="str">
            <v>hr</v>
          </cell>
          <cell r="F884">
            <v>5080</v>
          </cell>
          <cell r="G884">
            <v>462280</v>
          </cell>
          <cell r="M884" t="str">
            <v>mo</v>
          </cell>
        </row>
        <row r="885">
          <cell r="A885" t="str">
            <v>12-01-100</v>
          </cell>
          <cell r="B885" t="str">
            <v>TP500020</v>
          </cell>
          <cell r="C885" t="str">
            <v>Transporte puertas y ventanas</v>
          </cell>
          <cell r="D885">
            <v>3.8641999999999994</v>
          </cell>
          <cell r="E885" t="str">
            <v>m2</v>
          </cell>
          <cell r="F885">
            <v>50800</v>
          </cell>
          <cell r="G885">
            <v>196302</v>
          </cell>
          <cell r="M885" t="str">
            <v>TP</v>
          </cell>
        </row>
        <row r="886">
          <cell r="A886" t="str">
            <v>12-01-100</v>
          </cell>
          <cell r="B886" t="str">
            <v>sc97420</v>
          </cell>
          <cell r="C886" t="str">
            <v>Subcontrato instalacion puertas y ventanas + AIU</v>
          </cell>
          <cell r="D886">
            <v>3.8641999999999994</v>
          </cell>
          <cell r="E886" t="str">
            <v>m2</v>
          </cell>
          <cell r="F886">
            <v>544068</v>
          </cell>
          <cell r="G886">
            <v>2102388</v>
          </cell>
          <cell r="M886" t="str">
            <v>sc</v>
          </cell>
        </row>
        <row r="887">
          <cell r="A887" t="str">
            <v>12-01-100</v>
          </cell>
          <cell r="B887" t="str">
            <v>mt13900</v>
          </cell>
          <cell r="C887" t="str">
            <v>Elementos de consumo y protección</v>
          </cell>
          <cell r="D887">
            <v>1636287</v>
          </cell>
          <cell r="E887" t="str">
            <v>%</v>
          </cell>
          <cell r="F887">
            <v>1.2455000000000001E-2</v>
          </cell>
          <cell r="G887">
            <v>20380</v>
          </cell>
          <cell r="M887" t="str">
            <v>mt</v>
          </cell>
        </row>
        <row r="888">
          <cell r="A888" t="str">
            <v>12-01-100</v>
          </cell>
          <cell r="B888" t="str">
            <v>hm15100</v>
          </cell>
          <cell r="C888" t="str">
            <v>Herramienta y equipo menor</v>
          </cell>
          <cell r="D888">
            <v>1636287</v>
          </cell>
          <cell r="E888" t="str">
            <v>%</v>
          </cell>
          <cell r="F888">
            <v>0.03</v>
          </cell>
          <cell r="G888">
            <v>49089</v>
          </cell>
          <cell r="M888" t="str">
            <v>hm</v>
          </cell>
        </row>
        <row r="889">
          <cell r="A889">
            <v>0</v>
          </cell>
          <cell r="C889" t="str">
            <v>DIRECTO:  6,294,089 / UN</v>
          </cell>
          <cell r="D889" t="str">
            <v xml:space="preserve">  </v>
          </cell>
          <cell r="E889">
            <v>0</v>
          </cell>
          <cell r="F889">
            <v>0</v>
          </cell>
          <cell r="G889">
            <v>0</v>
          </cell>
          <cell r="M889">
            <v>0</v>
          </cell>
        </row>
        <row r="890">
          <cell r="A890">
            <v>0</v>
          </cell>
          <cell r="C890">
            <v>0</v>
          </cell>
          <cell r="E890">
            <v>0</v>
          </cell>
          <cell r="F890">
            <v>0</v>
          </cell>
          <cell r="G890">
            <v>0</v>
          </cell>
          <cell r="M890">
            <v>0</v>
          </cell>
        </row>
        <row r="891">
          <cell r="A891" t="str">
            <v>12-01-110</v>
          </cell>
          <cell r="B891" t="str">
            <v>12-01-110</v>
          </cell>
          <cell r="C891" t="str">
            <v>VENTANA V11 (1.44x2.78). MARCO + ALAS EN MADERA. DOS ALAS BATIENTES. INCLUYE PASAMANOS EN MADERA Y ACABADO FINAL</v>
          </cell>
          <cell r="D891">
            <v>1</v>
          </cell>
          <cell r="E891" t="str">
            <v>UN</v>
          </cell>
          <cell r="F891">
            <v>0</v>
          </cell>
          <cell r="G891">
            <v>6506445</v>
          </cell>
          <cell r="M891" t="e">
            <v>#N/A</v>
          </cell>
        </row>
        <row r="892">
          <cell r="A892" t="str">
            <v>12-01-110</v>
          </cell>
          <cell r="B892" t="str">
            <v>mt571000</v>
          </cell>
          <cell r="C892" t="str">
            <v>Madera cedro</v>
          </cell>
          <cell r="D892">
            <v>0.80064000000000002</v>
          </cell>
          <cell r="E892" t="str">
            <v>m3</v>
          </cell>
          <cell r="F892">
            <v>2641600</v>
          </cell>
          <cell r="G892">
            <v>2114971</v>
          </cell>
          <cell r="M892" t="str">
            <v>mt</v>
          </cell>
        </row>
        <row r="893">
          <cell r="A893" t="str">
            <v>12-01-110</v>
          </cell>
          <cell r="B893" t="str">
            <v>mt572000</v>
          </cell>
          <cell r="C893" t="str">
            <v>Madera macana 1m x 1"</v>
          </cell>
          <cell r="D893">
            <v>12</v>
          </cell>
          <cell r="E893" t="str">
            <v>un</v>
          </cell>
          <cell r="F893">
            <v>1219.2</v>
          </cell>
          <cell r="G893">
            <v>14631</v>
          </cell>
          <cell r="M893" t="str">
            <v>mt</v>
          </cell>
        </row>
        <row r="894">
          <cell r="A894" t="str">
            <v>12-01-110</v>
          </cell>
          <cell r="B894" t="str">
            <v>mt18620</v>
          </cell>
          <cell r="C894" t="str">
            <v>Barniz para puertas y ventanas en madera</v>
          </cell>
          <cell r="D894">
            <v>2</v>
          </cell>
          <cell r="E894" t="str">
            <v>gl</v>
          </cell>
          <cell r="F894">
            <v>40538.400000000001</v>
          </cell>
          <cell r="G894">
            <v>81077</v>
          </cell>
          <cell r="M894" t="str">
            <v>mt</v>
          </cell>
        </row>
        <row r="895">
          <cell r="A895" t="str">
            <v>12-01-110</v>
          </cell>
          <cell r="B895" t="str">
            <v>mt51120</v>
          </cell>
          <cell r="C895" t="str">
            <v>Cerradura para ventana en madera</v>
          </cell>
          <cell r="D895">
            <v>1</v>
          </cell>
          <cell r="E895" t="str">
            <v>un</v>
          </cell>
          <cell r="F895">
            <v>152400</v>
          </cell>
          <cell r="G895">
            <v>152400</v>
          </cell>
          <cell r="M895" t="str">
            <v>mt</v>
          </cell>
        </row>
        <row r="896">
          <cell r="A896" t="str">
            <v>12-01-110</v>
          </cell>
          <cell r="B896" t="str">
            <v>au10260</v>
          </cell>
          <cell r="C896" t="str">
            <v>Aux MO oficial carpintero</v>
          </cell>
          <cell r="D896">
            <v>94</v>
          </cell>
          <cell r="E896" t="str">
            <v>hr</v>
          </cell>
          <cell r="F896">
            <v>12901.168</v>
          </cell>
          <cell r="G896">
            <v>1212710</v>
          </cell>
          <cell r="M896" t="str">
            <v>mo</v>
          </cell>
        </row>
        <row r="897">
          <cell r="A897" t="str">
            <v>12-01-110</v>
          </cell>
          <cell r="B897" t="str">
            <v>au10000</v>
          </cell>
          <cell r="C897" t="str">
            <v>Aux MO ayudante</v>
          </cell>
          <cell r="D897">
            <v>94</v>
          </cell>
          <cell r="E897" t="str">
            <v>hr</v>
          </cell>
          <cell r="F897">
            <v>5080</v>
          </cell>
          <cell r="G897">
            <v>477520</v>
          </cell>
          <cell r="M897" t="str">
            <v>mo</v>
          </cell>
        </row>
        <row r="898">
          <cell r="A898" t="str">
            <v>12-01-110</v>
          </cell>
          <cell r="B898" t="str">
            <v>TP500020</v>
          </cell>
          <cell r="C898" t="str">
            <v>Transporte puertas y ventanas</v>
          </cell>
          <cell r="D898">
            <v>4.0031999999999996</v>
          </cell>
          <cell r="E898" t="str">
            <v>m2</v>
          </cell>
          <cell r="F898">
            <v>50800</v>
          </cell>
          <cell r="G898">
            <v>203363</v>
          </cell>
          <cell r="M898" t="str">
            <v>TP</v>
          </cell>
        </row>
        <row r="899">
          <cell r="A899" t="str">
            <v>12-01-110</v>
          </cell>
          <cell r="B899" t="str">
            <v>sc97420</v>
          </cell>
          <cell r="C899" t="str">
            <v>Subcontrato instalacion puertas y ventanas + AIU</v>
          </cell>
          <cell r="D899">
            <v>4.0031999999999996</v>
          </cell>
          <cell r="E899" t="str">
            <v>m2</v>
          </cell>
          <cell r="F899">
            <v>544068</v>
          </cell>
          <cell r="G899">
            <v>2178014</v>
          </cell>
          <cell r="M899" t="str">
            <v>sc</v>
          </cell>
        </row>
        <row r="900">
          <cell r="A900" t="str">
            <v>12-01-110</v>
          </cell>
          <cell r="B900" t="str">
            <v>mt13900</v>
          </cell>
          <cell r="C900" t="str">
            <v>Elementos de consumo y protección</v>
          </cell>
          <cell r="D900">
            <v>1690230</v>
          </cell>
          <cell r="E900" t="str">
            <v>%</v>
          </cell>
          <cell r="F900">
            <v>1.2455000000000001E-2</v>
          </cell>
          <cell r="G900">
            <v>21052</v>
          </cell>
          <cell r="M900" t="str">
            <v>mt</v>
          </cell>
        </row>
        <row r="901">
          <cell r="A901" t="str">
            <v>12-01-110</v>
          </cell>
          <cell r="B901" t="str">
            <v>hm15100</v>
          </cell>
          <cell r="C901" t="str">
            <v>Herramienta y equipo menor</v>
          </cell>
          <cell r="D901">
            <v>1690230</v>
          </cell>
          <cell r="E901" t="str">
            <v>%</v>
          </cell>
          <cell r="F901">
            <v>0.03</v>
          </cell>
          <cell r="G901">
            <v>50707</v>
          </cell>
          <cell r="M901" t="str">
            <v>hm</v>
          </cell>
        </row>
        <row r="902">
          <cell r="A902">
            <v>0</v>
          </cell>
          <cell r="C902" t="str">
            <v>DIRECTO:  6,506,445 / UN</v>
          </cell>
          <cell r="D902" t="str">
            <v xml:space="preserve">  </v>
          </cell>
          <cell r="E902">
            <v>0</v>
          </cell>
          <cell r="F902">
            <v>0</v>
          </cell>
          <cell r="G902">
            <v>0</v>
          </cell>
          <cell r="M902">
            <v>0</v>
          </cell>
        </row>
        <row r="903">
          <cell r="A903">
            <v>0</v>
          </cell>
          <cell r="C903">
            <v>0</v>
          </cell>
          <cell r="E903">
            <v>0</v>
          </cell>
          <cell r="F903">
            <v>0</v>
          </cell>
          <cell r="G903">
            <v>0</v>
          </cell>
          <cell r="M903">
            <v>0</v>
          </cell>
        </row>
        <row r="904">
          <cell r="A904" t="str">
            <v>12-01-115</v>
          </cell>
          <cell r="B904" t="str">
            <v>12-01-115</v>
          </cell>
          <cell r="C904" t="str">
            <v>VENTANA V11A (1.44x2.78). MARCO + ALAS EN MADERA. DOS ALAS BATIENTES. INCLUYE PASAMANOS EN MADERA Y ACABADO FINAL</v>
          </cell>
          <cell r="D904">
            <v>1</v>
          </cell>
          <cell r="E904" t="str">
            <v>UN</v>
          </cell>
          <cell r="F904">
            <v>0</v>
          </cell>
          <cell r="G904">
            <v>6506445</v>
          </cell>
          <cell r="M904" t="e">
            <v>#N/A</v>
          </cell>
        </row>
        <row r="905">
          <cell r="A905" t="str">
            <v>12-01-115</v>
          </cell>
          <cell r="B905" t="str">
            <v>mt571000</v>
          </cell>
          <cell r="C905" t="str">
            <v>Madera cedro</v>
          </cell>
          <cell r="D905">
            <v>0.80064000000000002</v>
          </cell>
          <cell r="E905" t="str">
            <v>m3</v>
          </cell>
          <cell r="F905">
            <v>2641600</v>
          </cell>
          <cell r="G905">
            <v>2114971</v>
          </cell>
          <cell r="M905" t="str">
            <v>mt</v>
          </cell>
        </row>
        <row r="906">
          <cell r="A906" t="str">
            <v>12-01-115</v>
          </cell>
          <cell r="B906" t="str">
            <v>mt572000</v>
          </cell>
          <cell r="C906" t="str">
            <v>Madera macana 1m x 1"</v>
          </cell>
          <cell r="D906">
            <v>12</v>
          </cell>
          <cell r="E906" t="str">
            <v>un</v>
          </cell>
          <cell r="F906">
            <v>1219.2</v>
          </cell>
          <cell r="G906">
            <v>14631</v>
          </cell>
          <cell r="M906" t="str">
            <v>mt</v>
          </cell>
        </row>
        <row r="907">
          <cell r="A907" t="str">
            <v>12-01-115</v>
          </cell>
          <cell r="B907" t="str">
            <v>mt18620</v>
          </cell>
          <cell r="C907" t="str">
            <v>Barniz para puertas y ventanas en madera</v>
          </cell>
          <cell r="D907">
            <v>2</v>
          </cell>
          <cell r="E907" t="str">
            <v>gl</v>
          </cell>
          <cell r="F907">
            <v>40538.400000000001</v>
          </cell>
          <cell r="G907">
            <v>81077</v>
          </cell>
          <cell r="M907" t="str">
            <v>mt</v>
          </cell>
        </row>
        <row r="908">
          <cell r="A908" t="str">
            <v>12-01-115</v>
          </cell>
          <cell r="B908" t="str">
            <v>mt51120</v>
          </cell>
          <cell r="C908" t="str">
            <v>Cerradura para ventana en madera</v>
          </cell>
          <cell r="D908">
            <v>1</v>
          </cell>
          <cell r="E908" t="str">
            <v>un</v>
          </cell>
          <cell r="F908">
            <v>152400</v>
          </cell>
          <cell r="G908">
            <v>152400</v>
          </cell>
          <cell r="M908" t="str">
            <v>mt</v>
          </cell>
        </row>
        <row r="909">
          <cell r="A909" t="str">
            <v>12-01-115</v>
          </cell>
          <cell r="B909" t="str">
            <v>au10260</v>
          </cell>
          <cell r="C909" t="str">
            <v>Aux MO oficial carpintero</v>
          </cell>
          <cell r="D909">
            <v>94</v>
          </cell>
          <cell r="E909" t="str">
            <v>hr</v>
          </cell>
          <cell r="F909">
            <v>12901.168</v>
          </cell>
          <cell r="G909">
            <v>1212710</v>
          </cell>
          <cell r="M909" t="str">
            <v>mo</v>
          </cell>
        </row>
        <row r="910">
          <cell r="A910" t="str">
            <v>12-01-115</v>
          </cell>
          <cell r="B910" t="str">
            <v>au10000</v>
          </cell>
          <cell r="C910" t="str">
            <v>Aux MO ayudante</v>
          </cell>
          <cell r="D910">
            <v>94</v>
          </cell>
          <cell r="E910" t="str">
            <v>hr</v>
          </cell>
          <cell r="F910">
            <v>5080</v>
          </cell>
          <cell r="G910">
            <v>477520</v>
          </cell>
          <cell r="M910" t="str">
            <v>mo</v>
          </cell>
        </row>
        <row r="911">
          <cell r="A911" t="str">
            <v>12-01-115</v>
          </cell>
          <cell r="B911" t="str">
            <v>TP500020</v>
          </cell>
          <cell r="C911" t="str">
            <v>Transporte puertas y ventanas</v>
          </cell>
          <cell r="D911">
            <v>4.0031999999999996</v>
          </cell>
          <cell r="E911" t="str">
            <v>m2</v>
          </cell>
          <cell r="F911">
            <v>50800</v>
          </cell>
          <cell r="G911">
            <v>203363</v>
          </cell>
          <cell r="M911" t="str">
            <v>TP</v>
          </cell>
        </row>
        <row r="912">
          <cell r="A912" t="str">
            <v>12-01-115</v>
          </cell>
          <cell r="B912" t="str">
            <v>sc97420</v>
          </cell>
          <cell r="C912" t="str">
            <v>Subcontrato instalacion puertas y ventanas + AIU</v>
          </cell>
          <cell r="D912">
            <v>4.0031999999999996</v>
          </cell>
          <cell r="E912" t="str">
            <v>m2</v>
          </cell>
          <cell r="F912">
            <v>544068</v>
          </cell>
          <cell r="G912">
            <v>2178014</v>
          </cell>
          <cell r="M912" t="str">
            <v>sc</v>
          </cell>
        </row>
        <row r="913">
          <cell r="A913" t="str">
            <v>12-01-115</v>
          </cell>
          <cell r="B913" t="str">
            <v>mt13900</v>
          </cell>
          <cell r="C913" t="str">
            <v>Elementos de consumo y protección</v>
          </cell>
          <cell r="D913">
            <v>1690230</v>
          </cell>
          <cell r="E913" t="str">
            <v>%</v>
          </cell>
          <cell r="F913">
            <v>1.2455000000000001E-2</v>
          </cell>
          <cell r="G913">
            <v>21052</v>
          </cell>
          <cell r="M913" t="str">
            <v>mt</v>
          </cell>
        </row>
        <row r="914">
          <cell r="A914" t="str">
            <v>12-01-115</v>
          </cell>
          <cell r="B914" t="str">
            <v>hm15100</v>
          </cell>
          <cell r="C914" t="str">
            <v>Herramienta y equipo menor</v>
          </cell>
          <cell r="D914">
            <v>1690230</v>
          </cell>
          <cell r="E914" t="str">
            <v>%</v>
          </cell>
          <cell r="F914">
            <v>0.03</v>
          </cell>
          <cell r="G914">
            <v>50707</v>
          </cell>
          <cell r="M914" t="str">
            <v>hm</v>
          </cell>
        </row>
        <row r="915">
          <cell r="A915">
            <v>0</v>
          </cell>
          <cell r="C915" t="str">
            <v>DIRECTO:  6,506,445 / UN</v>
          </cell>
          <cell r="D915" t="str">
            <v xml:space="preserve">  </v>
          </cell>
          <cell r="E915">
            <v>0</v>
          </cell>
          <cell r="F915">
            <v>0</v>
          </cell>
          <cell r="G915">
            <v>0</v>
          </cell>
          <cell r="M915">
            <v>0</v>
          </cell>
        </row>
        <row r="916">
          <cell r="A916">
            <v>0</v>
          </cell>
          <cell r="C916">
            <v>0</v>
          </cell>
          <cell r="E916">
            <v>0</v>
          </cell>
          <cell r="F916">
            <v>0</v>
          </cell>
          <cell r="G916">
            <v>0</v>
          </cell>
          <cell r="M916">
            <v>0</v>
          </cell>
        </row>
        <row r="917">
          <cell r="A917" t="str">
            <v>12-01-120</v>
          </cell>
          <cell r="B917" t="str">
            <v>12-01-120</v>
          </cell>
          <cell r="C917" t="str">
            <v>VENTANA V12 (1.43x2.78). MARCO + ALAS EN MADERA. DOS ALAS BATIENTES. INCLUYE PASAMANOS EN MADERA Y ACABADO FINAL</v>
          </cell>
          <cell r="D917">
            <v>1</v>
          </cell>
          <cell r="E917" t="str">
            <v>UN</v>
          </cell>
          <cell r="F917">
            <v>0</v>
          </cell>
          <cell r="G917">
            <v>6437732</v>
          </cell>
          <cell r="M917" t="e">
            <v>#N/A</v>
          </cell>
        </row>
        <row r="918">
          <cell r="A918" t="str">
            <v>12-01-120</v>
          </cell>
          <cell r="B918" t="str">
            <v>mt571000</v>
          </cell>
          <cell r="C918" t="str">
            <v>Madera cedro</v>
          </cell>
          <cell r="D918">
            <v>0.79508000000000001</v>
          </cell>
          <cell r="E918" t="str">
            <v>m3</v>
          </cell>
          <cell r="F918">
            <v>2641600</v>
          </cell>
          <cell r="G918">
            <v>2100284</v>
          </cell>
          <cell r="M918" t="str">
            <v>mt</v>
          </cell>
        </row>
        <row r="919">
          <cell r="A919" t="str">
            <v>12-01-120</v>
          </cell>
          <cell r="B919" t="str">
            <v>mt572000</v>
          </cell>
          <cell r="C919" t="str">
            <v>Madera macana 1m x 1"</v>
          </cell>
          <cell r="D919">
            <v>12</v>
          </cell>
          <cell r="E919" t="str">
            <v>un</v>
          </cell>
          <cell r="F919">
            <v>1219.2</v>
          </cell>
          <cell r="G919">
            <v>14631</v>
          </cell>
          <cell r="M919" t="str">
            <v>mt</v>
          </cell>
        </row>
        <row r="920">
          <cell r="A920" t="str">
            <v>12-01-120</v>
          </cell>
          <cell r="B920" t="str">
            <v>mt18620</v>
          </cell>
          <cell r="C920" t="str">
            <v>Barniz para puertas y ventanas en madera</v>
          </cell>
          <cell r="D920">
            <v>2</v>
          </cell>
          <cell r="E920" t="str">
            <v>gl</v>
          </cell>
          <cell r="F920">
            <v>40538.400000000001</v>
          </cell>
          <cell r="G920">
            <v>81077</v>
          </cell>
          <cell r="M920" t="str">
            <v>mt</v>
          </cell>
        </row>
        <row r="921">
          <cell r="A921" t="str">
            <v>12-01-120</v>
          </cell>
          <cell r="B921" t="str">
            <v>mt51120</v>
          </cell>
          <cell r="C921" t="str">
            <v>Cerradura para ventana en madera</v>
          </cell>
          <cell r="D921">
            <v>1</v>
          </cell>
          <cell r="E921" t="str">
            <v>un</v>
          </cell>
          <cell r="F921">
            <v>152400</v>
          </cell>
          <cell r="G921">
            <v>152400</v>
          </cell>
          <cell r="M921" t="str">
            <v>mt</v>
          </cell>
        </row>
        <row r="922">
          <cell r="A922" t="str">
            <v>12-01-120</v>
          </cell>
          <cell r="B922" t="str">
            <v>au10260</v>
          </cell>
          <cell r="C922" t="str">
            <v>Aux MO oficial carpintero</v>
          </cell>
          <cell r="D922">
            <v>92</v>
          </cell>
          <cell r="E922" t="str">
            <v>hr</v>
          </cell>
          <cell r="F922">
            <v>12901.168</v>
          </cell>
          <cell r="G922">
            <v>1186908</v>
          </cell>
          <cell r="M922" t="str">
            <v>mo</v>
          </cell>
        </row>
        <row r="923">
          <cell r="A923" t="str">
            <v>12-01-120</v>
          </cell>
          <cell r="B923" t="str">
            <v>au10000</v>
          </cell>
          <cell r="C923" t="str">
            <v>Aux MO ayudante</v>
          </cell>
          <cell r="D923">
            <v>92</v>
          </cell>
          <cell r="E923" t="str">
            <v>hr</v>
          </cell>
          <cell r="F923">
            <v>5080</v>
          </cell>
          <cell r="G923">
            <v>467360</v>
          </cell>
          <cell r="M923" t="str">
            <v>mo</v>
          </cell>
        </row>
        <row r="924">
          <cell r="A924" t="str">
            <v>12-01-120</v>
          </cell>
          <cell r="B924" t="str">
            <v>TP500020</v>
          </cell>
          <cell r="C924" t="str">
            <v>Transporte puertas y ventanas</v>
          </cell>
          <cell r="D924">
            <v>3.9753999999999996</v>
          </cell>
          <cell r="E924" t="str">
            <v>m2</v>
          </cell>
          <cell r="F924">
            <v>50800</v>
          </cell>
          <cell r="G924">
            <v>201951</v>
          </cell>
          <cell r="M924" t="str">
            <v>TP</v>
          </cell>
        </row>
        <row r="925">
          <cell r="A925" t="str">
            <v>12-01-120</v>
          </cell>
          <cell r="B925" t="str">
            <v>sc97420</v>
          </cell>
          <cell r="C925" t="str">
            <v>Subcontrato instalacion puertas y ventanas + AIU</v>
          </cell>
          <cell r="D925">
            <v>3.9753999999999996</v>
          </cell>
          <cell r="E925" t="str">
            <v>m2</v>
          </cell>
          <cell r="F925">
            <v>544068</v>
          </cell>
          <cell r="G925">
            <v>2162888</v>
          </cell>
          <cell r="M925" t="str">
            <v>sc</v>
          </cell>
        </row>
        <row r="926">
          <cell r="A926" t="str">
            <v>12-01-120</v>
          </cell>
          <cell r="B926" t="str">
            <v>mt13900</v>
          </cell>
          <cell r="C926" t="str">
            <v>Elementos de consumo y protección</v>
          </cell>
          <cell r="D926">
            <v>1654268</v>
          </cell>
          <cell r="E926" t="str">
            <v>%</v>
          </cell>
          <cell r="F926">
            <v>1.2455000000000001E-2</v>
          </cell>
          <cell r="G926">
            <v>20604</v>
          </cell>
          <cell r="M926" t="str">
            <v>mt</v>
          </cell>
        </row>
        <row r="927">
          <cell r="A927" t="str">
            <v>12-01-120</v>
          </cell>
          <cell r="B927" t="str">
            <v>hm15100</v>
          </cell>
          <cell r="C927" t="str">
            <v>Herramienta y equipo menor</v>
          </cell>
          <cell r="D927">
            <v>1654268</v>
          </cell>
          <cell r="E927" t="str">
            <v>%</v>
          </cell>
          <cell r="F927">
            <v>0.03</v>
          </cell>
          <cell r="G927">
            <v>49629</v>
          </cell>
          <cell r="M927" t="str">
            <v>hm</v>
          </cell>
        </row>
        <row r="928">
          <cell r="A928">
            <v>0</v>
          </cell>
          <cell r="C928" t="str">
            <v>DIRECTO:  6,437,732 / UN</v>
          </cell>
          <cell r="D928" t="str">
            <v xml:space="preserve">  </v>
          </cell>
          <cell r="E928">
            <v>0</v>
          </cell>
          <cell r="F928">
            <v>0</v>
          </cell>
          <cell r="G928">
            <v>0</v>
          </cell>
          <cell r="M928">
            <v>0</v>
          </cell>
        </row>
        <row r="929">
          <cell r="A929">
            <v>0</v>
          </cell>
          <cell r="C929">
            <v>0</v>
          </cell>
          <cell r="E929">
            <v>0</v>
          </cell>
          <cell r="F929">
            <v>0</v>
          </cell>
          <cell r="G929">
            <v>0</v>
          </cell>
          <cell r="M929">
            <v>0</v>
          </cell>
        </row>
        <row r="930">
          <cell r="A930" t="str">
            <v>12-01-130</v>
          </cell>
          <cell r="B930" t="str">
            <v>12-01-130</v>
          </cell>
          <cell r="C930" t="str">
            <v>VENTANA V13 (1.43x2.78). MARCO + ALAS EN MADERA. DOS ALAS BATIENTES. INCLUYE PASAMANOS EN MADERA Y ACABADO FINAL</v>
          </cell>
          <cell r="D930">
            <v>1</v>
          </cell>
          <cell r="E930" t="str">
            <v>UN</v>
          </cell>
          <cell r="F930">
            <v>0</v>
          </cell>
          <cell r="G930">
            <v>6437732</v>
          </cell>
          <cell r="M930" t="e">
            <v>#N/A</v>
          </cell>
        </row>
        <row r="931">
          <cell r="A931" t="str">
            <v>12-01-130</v>
          </cell>
          <cell r="B931" t="str">
            <v>mt571000</v>
          </cell>
          <cell r="C931" t="str">
            <v>Madera cedro</v>
          </cell>
          <cell r="D931">
            <v>0.79508000000000001</v>
          </cell>
          <cell r="E931" t="str">
            <v>m3</v>
          </cell>
          <cell r="F931">
            <v>2641600</v>
          </cell>
          <cell r="G931">
            <v>2100284</v>
          </cell>
          <cell r="M931" t="str">
            <v>mt</v>
          </cell>
        </row>
        <row r="932">
          <cell r="A932" t="str">
            <v>12-01-130</v>
          </cell>
          <cell r="B932" t="str">
            <v>mt572000</v>
          </cell>
          <cell r="C932" t="str">
            <v>Madera macana 1m x 1"</v>
          </cell>
          <cell r="D932">
            <v>12</v>
          </cell>
          <cell r="E932" t="str">
            <v>un</v>
          </cell>
          <cell r="F932">
            <v>1219.2</v>
          </cell>
          <cell r="G932">
            <v>14631</v>
          </cell>
          <cell r="M932" t="str">
            <v>mt</v>
          </cell>
        </row>
        <row r="933">
          <cell r="A933" t="str">
            <v>12-01-130</v>
          </cell>
          <cell r="B933" t="str">
            <v>mt18620</v>
          </cell>
          <cell r="C933" t="str">
            <v>Barniz para puertas y ventanas en madera</v>
          </cell>
          <cell r="D933">
            <v>2</v>
          </cell>
          <cell r="E933" t="str">
            <v>gl</v>
          </cell>
          <cell r="F933">
            <v>40538.400000000001</v>
          </cell>
          <cell r="G933">
            <v>81077</v>
          </cell>
          <cell r="M933" t="str">
            <v>mt</v>
          </cell>
        </row>
        <row r="934">
          <cell r="A934" t="str">
            <v>12-01-130</v>
          </cell>
          <cell r="B934" t="str">
            <v>mt51120</v>
          </cell>
          <cell r="C934" t="str">
            <v>Cerradura para ventana en madera</v>
          </cell>
          <cell r="D934">
            <v>1</v>
          </cell>
          <cell r="E934" t="str">
            <v>un</v>
          </cell>
          <cell r="F934">
            <v>152400</v>
          </cell>
          <cell r="G934">
            <v>152400</v>
          </cell>
          <cell r="M934" t="str">
            <v>mt</v>
          </cell>
        </row>
        <row r="935">
          <cell r="A935" t="str">
            <v>12-01-130</v>
          </cell>
          <cell r="B935" t="str">
            <v>au10260</v>
          </cell>
          <cell r="C935" t="str">
            <v>Aux MO oficial carpintero</v>
          </cell>
          <cell r="D935">
            <v>92</v>
          </cell>
          <cell r="E935" t="str">
            <v>hr</v>
          </cell>
          <cell r="F935">
            <v>12901.168</v>
          </cell>
          <cell r="G935">
            <v>1186908</v>
          </cell>
          <cell r="M935" t="str">
            <v>mo</v>
          </cell>
        </row>
        <row r="936">
          <cell r="A936" t="str">
            <v>12-01-130</v>
          </cell>
          <cell r="B936" t="str">
            <v>au10000</v>
          </cell>
          <cell r="C936" t="str">
            <v>Aux MO ayudante</v>
          </cell>
          <cell r="D936">
            <v>92</v>
          </cell>
          <cell r="E936" t="str">
            <v>hr</v>
          </cell>
          <cell r="F936">
            <v>5080</v>
          </cell>
          <cell r="G936">
            <v>467360</v>
          </cell>
          <cell r="M936" t="str">
            <v>mo</v>
          </cell>
        </row>
        <row r="937">
          <cell r="A937" t="str">
            <v>12-01-130</v>
          </cell>
          <cell r="B937" t="str">
            <v>TP500020</v>
          </cell>
          <cell r="C937" t="str">
            <v>Transporte puertas y ventanas</v>
          </cell>
          <cell r="D937">
            <v>3.9753999999999996</v>
          </cell>
          <cell r="E937" t="str">
            <v>m2</v>
          </cell>
          <cell r="F937">
            <v>50800</v>
          </cell>
          <cell r="G937">
            <v>201951</v>
          </cell>
          <cell r="M937" t="str">
            <v>TP</v>
          </cell>
        </row>
        <row r="938">
          <cell r="A938" t="str">
            <v>12-01-130</v>
          </cell>
          <cell r="B938" t="str">
            <v>sc97420</v>
          </cell>
          <cell r="C938" t="str">
            <v>Subcontrato instalacion puertas y ventanas + AIU</v>
          </cell>
          <cell r="D938">
            <v>3.9753999999999996</v>
          </cell>
          <cell r="E938" t="str">
            <v>m2</v>
          </cell>
          <cell r="F938">
            <v>544068</v>
          </cell>
          <cell r="G938">
            <v>2162888</v>
          </cell>
          <cell r="M938" t="str">
            <v>sc</v>
          </cell>
        </row>
        <row r="939">
          <cell r="A939" t="str">
            <v>12-01-130</v>
          </cell>
          <cell r="B939" t="str">
            <v>mt13900</v>
          </cell>
          <cell r="C939" t="str">
            <v>Elementos de consumo y protección</v>
          </cell>
          <cell r="D939">
            <v>1654268</v>
          </cell>
          <cell r="E939" t="str">
            <v>%</v>
          </cell>
          <cell r="F939">
            <v>1.2455000000000001E-2</v>
          </cell>
          <cell r="G939">
            <v>20604</v>
          </cell>
          <cell r="M939" t="str">
            <v>mt</v>
          </cell>
        </row>
        <row r="940">
          <cell r="A940" t="str">
            <v>12-01-130</v>
          </cell>
          <cell r="B940" t="str">
            <v>hm15100</v>
          </cell>
          <cell r="C940" t="str">
            <v>Herramienta y equipo menor</v>
          </cell>
          <cell r="D940">
            <v>1654268</v>
          </cell>
          <cell r="E940" t="str">
            <v>%</v>
          </cell>
          <cell r="F940">
            <v>0.03</v>
          </cell>
          <cell r="G940">
            <v>49629</v>
          </cell>
          <cell r="M940" t="str">
            <v>hm</v>
          </cell>
        </row>
        <row r="941">
          <cell r="A941">
            <v>0</v>
          </cell>
          <cell r="C941" t="str">
            <v>DIRECTO:  6,437,732 / UN</v>
          </cell>
          <cell r="D941" t="str">
            <v xml:space="preserve">  </v>
          </cell>
          <cell r="E941">
            <v>0</v>
          </cell>
          <cell r="F941">
            <v>0</v>
          </cell>
          <cell r="G941">
            <v>0</v>
          </cell>
          <cell r="M941">
            <v>0</v>
          </cell>
        </row>
        <row r="942">
          <cell r="A942">
            <v>0</v>
          </cell>
          <cell r="C942">
            <v>0</v>
          </cell>
          <cell r="E942">
            <v>0</v>
          </cell>
          <cell r="F942">
            <v>0</v>
          </cell>
          <cell r="G942">
            <v>0</v>
          </cell>
          <cell r="M942">
            <v>0</v>
          </cell>
        </row>
        <row r="943">
          <cell r="A943" t="str">
            <v>12-01-140</v>
          </cell>
          <cell r="B943" t="str">
            <v>12-01-140</v>
          </cell>
          <cell r="C943" t="str">
            <v>VENTANA V14 (1.42x2.78). MARCO + ALAS EN MADERA. DOS ALAS BATIENTES. INCLUYE PASAMANOS EN MADERA Y ACABADO FINAL</v>
          </cell>
          <cell r="D943">
            <v>1</v>
          </cell>
          <cell r="E943" t="str">
            <v>UN</v>
          </cell>
          <cell r="F943">
            <v>0</v>
          </cell>
          <cell r="G943">
            <v>6406508</v>
          </cell>
          <cell r="M943" t="e">
            <v>#N/A</v>
          </cell>
        </row>
        <row r="944">
          <cell r="A944" t="str">
            <v>12-01-140</v>
          </cell>
          <cell r="B944" t="str">
            <v>mt571000</v>
          </cell>
          <cell r="C944" t="str">
            <v>Madera cedro</v>
          </cell>
          <cell r="D944">
            <v>0.78952</v>
          </cell>
          <cell r="E944" t="str">
            <v>m3</v>
          </cell>
          <cell r="F944">
            <v>2641600</v>
          </cell>
          <cell r="G944">
            <v>2085597</v>
          </cell>
          <cell r="M944" t="str">
            <v>mt</v>
          </cell>
        </row>
        <row r="945">
          <cell r="A945" t="str">
            <v>12-01-140</v>
          </cell>
          <cell r="B945" t="str">
            <v>mt572000</v>
          </cell>
          <cell r="C945" t="str">
            <v>Madera macana 1m x 1"</v>
          </cell>
          <cell r="D945">
            <v>12</v>
          </cell>
          <cell r="E945" t="str">
            <v>un</v>
          </cell>
          <cell r="F945">
            <v>1219.2</v>
          </cell>
          <cell r="G945">
            <v>14631</v>
          </cell>
          <cell r="M945" t="str">
            <v>mt</v>
          </cell>
        </row>
        <row r="946">
          <cell r="A946" t="str">
            <v>12-01-140</v>
          </cell>
          <cell r="B946" t="str">
            <v>mt18620</v>
          </cell>
          <cell r="C946" t="str">
            <v>Barniz para puertas y ventanas en madera</v>
          </cell>
          <cell r="D946">
            <v>2</v>
          </cell>
          <cell r="E946" t="str">
            <v>gl</v>
          </cell>
          <cell r="F946">
            <v>40538.400000000001</v>
          </cell>
          <cell r="G946">
            <v>81077</v>
          </cell>
          <cell r="M946" t="str">
            <v>mt</v>
          </cell>
        </row>
        <row r="947">
          <cell r="A947" t="str">
            <v>12-01-140</v>
          </cell>
          <cell r="B947" t="str">
            <v>mt51120</v>
          </cell>
          <cell r="C947" t="str">
            <v>Cerradura para ventana en madera</v>
          </cell>
          <cell r="D947">
            <v>1</v>
          </cell>
          <cell r="E947" t="str">
            <v>un</v>
          </cell>
          <cell r="F947">
            <v>152400</v>
          </cell>
          <cell r="G947">
            <v>152400</v>
          </cell>
          <cell r="M947" t="str">
            <v>mt</v>
          </cell>
        </row>
        <row r="948">
          <cell r="A948" t="str">
            <v>12-01-140</v>
          </cell>
          <cell r="B948" t="str">
            <v>au10260</v>
          </cell>
          <cell r="C948" t="str">
            <v>Aux MO oficial carpintero</v>
          </cell>
          <cell r="D948">
            <v>92</v>
          </cell>
          <cell r="E948" t="str">
            <v>hr</v>
          </cell>
          <cell r="F948">
            <v>12901.168</v>
          </cell>
          <cell r="G948">
            <v>1186908</v>
          </cell>
          <cell r="M948" t="str">
            <v>mo</v>
          </cell>
        </row>
        <row r="949">
          <cell r="A949" t="str">
            <v>12-01-140</v>
          </cell>
          <cell r="B949" t="str">
            <v>au10000</v>
          </cell>
          <cell r="C949" t="str">
            <v>Aux MO ayudante</v>
          </cell>
          <cell r="D949">
            <v>92</v>
          </cell>
          <cell r="E949" t="str">
            <v>hr</v>
          </cell>
          <cell r="F949">
            <v>5080</v>
          </cell>
          <cell r="G949">
            <v>467360</v>
          </cell>
          <cell r="M949" t="str">
            <v>mo</v>
          </cell>
        </row>
        <row r="950">
          <cell r="A950" t="str">
            <v>12-01-140</v>
          </cell>
          <cell r="B950" t="str">
            <v>TP500020</v>
          </cell>
          <cell r="C950" t="str">
            <v>Transporte puertas y ventanas</v>
          </cell>
          <cell r="D950">
            <v>3.9475999999999996</v>
          </cell>
          <cell r="E950" t="str">
            <v>m2</v>
          </cell>
          <cell r="F950">
            <v>50800</v>
          </cell>
          <cell r="G950">
            <v>200539</v>
          </cell>
          <cell r="M950" t="str">
            <v>TP</v>
          </cell>
        </row>
        <row r="951">
          <cell r="A951" t="str">
            <v>12-01-140</v>
          </cell>
          <cell r="B951" t="str">
            <v>sc97420</v>
          </cell>
          <cell r="C951" t="str">
            <v>Subcontrato instalacion puertas y ventanas + AIU</v>
          </cell>
          <cell r="D951">
            <v>3.9475999999999996</v>
          </cell>
          <cell r="E951" t="str">
            <v>m2</v>
          </cell>
          <cell r="F951">
            <v>544068</v>
          </cell>
          <cell r="G951">
            <v>2147763</v>
          </cell>
          <cell r="M951" t="str">
            <v>sc</v>
          </cell>
        </row>
        <row r="952">
          <cell r="A952" t="str">
            <v>12-01-140</v>
          </cell>
          <cell r="B952" t="str">
            <v>mt13900</v>
          </cell>
          <cell r="C952" t="str">
            <v>Elementos de consumo y protección</v>
          </cell>
          <cell r="D952">
            <v>1654268</v>
          </cell>
          <cell r="E952" t="str">
            <v>%</v>
          </cell>
          <cell r="F952">
            <v>1.2455000000000001E-2</v>
          </cell>
          <cell r="G952">
            <v>20604</v>
          </cell>
          <cell r="M952" t="str">
            <v>mt</v>
          </cell>
        </row>
        <row r="953">
          <cell r="A953" t="str">
            <v>12-01-140</v>
          </cell>
          <cell r="B953" t="str">
            <v>hm15100</v>
          </cell>
          <cell r="C953" t="str">
            <v>Herramienta y equipo menor</v>
          </cell>
          <cell r="D953">
            <v>1654268</v>
          </cell>
          <cell r="E953" t="str">
            <v>%</v>
          </cell>
          <cell r="F953">
            <v>0.03</v>
          </cell>
          <cell r="G953">
            <v>49629</v>
          </cell>
          <cell r="M953" t="str">
            <v>hm</v>
          </cell>
        </row>
        <row r="954">
          <cell r="A954">
            <v>0</v>
          </cell>
          <cell r="C954" t="str">
            <v>DIRECTO:  6,406,508 / UN</v>
          </cell>
          <cell r="D954" t="str">
            <v xml:space="preserve">  </v>
          </cell>
          <cell r="E954">
            <v>0</v>
          </cell>
          <cell r="F954">
            <v>0</v>
          </cell>
          <cell r="G954">
            <v>0</v>
          </cell>
          <cell r="M954">
            <v>0</v>
          </cell>
        </row>
        <row r="955">
          <cell r="A955">
            <v>0</v>
          </cell>
          <cell r="C955">
            <v>0</v>
          </cell>
          <cell r="E955">
            <v>0</v>
          </cell>
          <cell r="F955">
            <v>0</v>
          </cell>
          <cell r="G955">
            <v>0</v>
          </cell>
          <cell r="M955">
            <v>0</v>
          </cell>
        </row>
        <row r="956">
          <cell r="A956" t="str">
            <v>12-01-150</v>
          </cell>
          <cell r="B956" t="str">
            <v>12-01-150</v>
          </cell>
          <cell r="C956" t="str">
            <v>VENTANA V15 (1.30x1.35). MARCO + REJA + PANELES EN MADERA. INCLUYE ACABADO FINAL</v>
          </cell>
          <cell r="D956">
            <v>1</v>
          </cell>
          <cell r="E956" t="str">
            <v>UN</v>
          </cell>
          <cell r="F956">
            <v>0</v>
          </cell>
          <cell r="G956">
            <v>3038733</v>
          </cell>
          <cell r="M956" t="e">
            <v>#N/A</v>
          </cell>
        </row>
        <row r="957">
          <cell r="A957" t="str">
            <v>12-01-150</v>
          </cell>
          <cell r="B957" t="str">
            <v>mt571000</v>
          </cell>
          <cell r="C957" t="str">
            <v>Madera cedro</v>
          </cell>
          <cell r="D957">
            <v>0.35100000000000003</v>
          </cell>
          <cell r="E957" t="str">
            <v>m3</v>
          </cell>
          <cell r="F957">
            <v>2641600</v>
          </cell>
          <cell r="G957">
            <v>927202</v>
          </cell>
          <cell r="M957" t="str">
            <v>mt</v>
          </cell>
        </row>
        <row r="958">
          <cell r="A958" t="str">
            <v>12-01-150</v>
          </cell>
          <cell r="B958" t="str">
            <v>mt18620</v>
          </cell>
          <cell r="C958" t="str">
            <v>Barniz para puertas y ventanas en madera</v>
          </cell>
          <cell r="D958">
            <v>2</v>
          </cell>
          <cell r="E958" t="str">
            <v>gl</v>
          </cell>
          <cell r="F958">
            <v>40538.400000000001</v>
          </cell>
          <cell r="G958">
            <v>81077</v>
          </cell>
          <cell r="M958" t="str">
            <v>mt</v>
          </cell>
        </row>
        <row r="959">
          <cell r="A959" t="str">
            <v>12-01-150</v>
          </cell>
          <cell r="B959" t="str">
            <v>mt572000</v>
          </cell>
          <cell r="C959" t="str">
            <v>Madera macana 1m x 1"</v>
          </cell>
          <cell r="D959">
            <v>23</v>
          </cell>
          <cell r="E959" t="str">
            <v>un</v>
          </cell>
          <cell r="F959">
            <v>1219.2</v>
          </cell>
          <cell r="G959">
            <v>28042</v>
          </cell>
          <cell r="M959" t="str">
            <v>mt</v>
          </cell>
        </row>
        <row r="960">
          <cell r="A960" t="str">
            <v>12-01-150</v>
          </cell>
          <cell r="B960" t="str">
            <v>mt51120</v>
          </cell>
          <cell r="C960" t="str">
            <v>Cerradura para ventana en madera</v>
          </cell>
          <cell r="D960">
            <v>1</v>
          </cell>
          <cell r="E960" t="str">
            <v>un</v>
          </cell>
          <cell r="F960">
            <v>152400</v>
          </cell>
          <cell r="G960">
            <v>152400</v>
          </cell>
          <cell r="M960" t="str">
            <v>mt</v>
          </cell>
        </row>
        <row r="961">
          <cell r="A961" t="str">
            <v>12-01-150</v>
          </cell>
          <cell r="B961" t="str">
            <v>au10260</v>
          </cell>
          <cell r="C961" t="str">
            <v>Aux MO oficial carpintero</v>
          </cell>
          <cell r="D961">
            <v>43</v>
          </cell>
          <cell r="E961" t="str">
            <v>hr</v>
          </cell>
          <cell r="F961">
            <v>12901.168</v>
          </cell>
          <cell r="G961">
            <v>554751</v>
          </cell>
          <cell r="M961" t="str">
            <v>mo</v>
          </cell>
        </row>
        <row r="962">
          <cell r="A962" t="str">
            <v>12-01-150</v>
          </cell>
          <cell r="B962" t="str">
            <v>au10000</v>
          </cell>
          <cell r="C962" t="str">
            <v>Aux MO ayudante</v>
          </cell>
          <cell r="D962">
            <v>43</v>
          </cell>
          <cell r="E962" t="str">
            <v>hr</v>
          </cell>
          <cell r="F962">
            <v>5080</v>
          </cell>
          <cell r="G962">
            <v>218440</v>
          </cell>
          <cell r="M962" t="str">
            <v>mo</v>
          </cell>
        </row>
        <row r="963">
          <cell r="A963" t="str">
            <v>12-01-150</v>
          </cell>
          <cell r="B963" t="str">
            <v>TP500020</v>
          </cell>
          <cell r="C963" t="str">
            <v>Transporte puertas y ventanas</v>
          </cell>
          <cell r="D963">
            <v>1.7550000000000001</v>
          </cell>
          <cell r="E963" t="str">
            <v>m2</v>
          </cell>
          <cell r="F963">
            <v>50800</v>
          </cell>
          <cell r="G963">
            <v>89154</v>
          </cell>
          <cell r="M963" t="str">
            <v>TP</v>
          </cell>
        </row>
        <row r="964">
          <cell r="A964" t="str">
            <v>12-01-150</v>
          </cell>
          <cell r="B964" t="str">
            <v>sc97420</v>
          </cell>
          <cell r="C964" t="str">
            <v>Subcontrato instalacion puertas y ventanas + AIU</v>
          </cell>
          <cell r="D964">
            <v>1.7550000000000001</v>
          </cell>
          <cell r="E964" t="str">
            <v>m2</v>
          </cell>
          <cell r="F964">
            <v>544068</v>
          </cell>
          <cell r="G964">
            <v>954840</v>
          </cell>
          <cell r="M964" t="str">
            <v>sc</v>
          </cell>
        </row>
        <row r="965">
          <cell r="A965" t="str">
            <v>12-01-150</v>
          </cell>
          <cell r="B965" t="str">
            <v>mt13900</v>
          </cell>
          <cell r="C965" t="str">
            <v>Elementos de consumo y protección</v>
          </cell>
          <cell r="D965">
            <v>773191</v>
          </cell>
          <cell r="E965" t="str">
            <v>%</v>
          </cell>
          <cell r="F965">
            <v>1.2455000000000001E-2</v>
          </cell>
          <cell r="G965">
            <v>9631</v>
          </cell>
          <cell r="M965" t="str">
            <v>mt</v>
          </cell>
        </row>
        <row r="966">
          <cell r="A966" t="str">
            <v>12-01-150</v>
          </cell>
          <cell r="B966" t="str">
            <v>hm15100</v>
          </cell>
          <cell r="C966" t="str">
            <v>Herramienta y equipo menor</v>
          </cell>
          <cell r="D966">
            <v>773191</v>
          </cell>
          <cell r="E966" t="str">
            <v>%</v>
          </cell>
          <cell r="F966">
            <v>0.03</v>
          </cell>
          <cell r="G966">
            <v>23196</v>
          </cell>
          <cell r="M966" t="str">
            <v>hm</v>
          </cell>
        </row>
        <row r="967">
          <cell r="A967">
            <v>0</v>
          </cell>
          <cell r="C967" t="str">
            <v>DIRECTO:  3,038,733 / UN</v>
          </cell>
          <cell r="D967" t="str">
            <v xml:space="preserve">  </v>
          </cell>
          <cell r="E967">
            <v>0</v>
          </cell>
          <cell r="F967">
            <v>0</v>
          </cell>
          <cell r="G967">
            <v>0</v>
          </cell>
          <cell r="M967">
            <v>0</v>
          </cell>
        </row>
        <row r="968">
          <cell r="A968">
            <v>0</v>
          </cell>
          <cell r="C968">
            <v>0</v>
          </cell>
          <cell r="E968">
            <v>0</v>
          </cell>
          <cell r="F968">
            <v>0</v>
          </cell>
          <cell r="G968">
            <v>0</v>
          </cell>
          <cell r="M968">
            <v>0</v>
          </cell>
        </row>
        <row r="969">
          <cell r="A969" t="str">
            <v>12-01-160</v>
          </cell>
          <cell r="B969" t="str">
            <v>12-01-160</v>
          </cell>
          <cell r="C969" t="str">
            <v>VENTANA V16 (1.66x1.83). MARCO + PANELES BATIENTES EN MADERA. INCLUYE ACABADO FINAL</v>
          </cell>
          <cell r="D969">
            <v>1</v>
          </cell>
          <cell r="E969" t="str">
            <v>UN</v>
          </cell>
          <cell r="F969">
            <v>0</v>
          </cell>
          <cell r="G969">
            <v>2093587</v>
          </cell>
          <cell r="M969" t="e">
            <v>#N/A</v>
          </cell>
        </row>
        <row r="970">
          <cell r="A970" t="str">
            <v>12-01-160</v>
          </cell>
          <cell r="B970" t="str">
            <v>mt571000</v>
          </cell>
          <cell r="C970" t="str">
            <v>Madera cedro</v>
          </cell>
          <cell r="D970">
            <v>0.30377999999999999</v>
          </cell>
          <cell r="E970" t="str">
            <v>m3</v>
          </cell>
          <cell r="F970">
            <v>2641600</v>
          </cell>
          <cell r="G970">
            <v>802466</v>
          </cell>
          <cell r="M970" t="str">
            <v>mt</v>
          </cell>
        </row>
        <row r="971">
          <cell r="A971" t="str">
            <v>12-01-160</v>
          </cell>
          <cell r="B971" t="str">
            <v>mt18620</v>
          </cell>
          <cell r="C971" t="str">
            <v>Barniz para puertas y ventanas en madera</v>
          </cell>
          <cell r="D971">
            <v>1</v>
          </cell>
          <cell r="E971" t="str">
            <v>gl</v>
          </cell>
          <cell r="F971">
            <v>40538.400000000001</v>
          </cell>
          <cell r="G971">
            <v>40539</v>
          </cell>
          <cell r="M971" t="str">
            <v>mt</v>
          </cell>
        </row>
        <row r="972">
          <cell r="A972" t="str">
            <v>12-01-160</v>
          </cell>
          <cell r="B972" t="str">
            <v>mt51120</v>
          </cell>
          <cell r="C972" t="str">
            <v>Cerradura para ventana en madera</v>
          </cell>
          <cell r="D972">
            <v>1</v>
          </cell>
          <cell r="E972" t="str">
            <v>un</v>
          </cell>
          <cell r="F972">
            <v>152400</v>
          </cell>
          <cell r="G972">
            <v>152400</v>
          </cell>
          <cell r="M972" t="str">
            <v>mt</v>
          </cell>
        </row>
        <row r="973">
          <cell r="A973" t="str">
            <v>12-01-160</v>
          </cell>
          <cell r="B973" t="str">
            <v>au10260</v>
          </cell>
          <cell r="C973" t="str">
            <v>Aux MO oficial carpintero</v>
          </cell>
          <cell r="D973">
            <v>22</v>
          </cell>
          <cell r="E973" t="str">
            <v>hr</v>
          </cell>
          <cell r="F973">
            <v>12901.168</v>
          </cell>
          <cell r="G973">
            <v>283826</v>
          </cell>
          <cell r="M973" t="str">
            <v>mo</v>
          </cell>
        </row>
        <row r="974">
          <cell r="A974" t="str">
            <v>12-01-160</v>
          </cell>
          <cell r="B974" t="str">
            <v>au10000</v>
          </cell>
          <cell r="C974" t="str">
            <v>Aux MO ayudante</v>
          </cell>
          <cell r="D974">
            <v>22</v>
          </cell>
          <cell r="E974" t="str">
            <v>hr</v>
          </cell>
          <cell r="F974">
            <v>5080</v>
          </cell>
          <cell r="G974">
            <v>111760</v>
          </cell>
          <cell r="M974" t="str">
            <v>mo</v>
          </cell>
        </row>
        <row r="975">
          <cell r="A975" t="str">
            <v>12-01-160</v>
          </cell>
          <cell r="B975" t="str">
            <v>TP500020</v>
          </cell>
          <cell r="C975" t="str">
            <v>Transporte puertas y ventanas</v>
          </cell>
          <cell r="D975">
            <v>0.48604800000000004</v>
          </cell>
          <cell r="E975" t="str">
            <v>m2</v>
          </cell>
          <cell r="F975">
            <v>50800</v>
          </cell>
          <cell r="G975">
            <v>24692</v>
          </cell>
          <cell r="M975" t="str">
            <v>TP</v>
          </cell>
        </row>
        <row r="976">
          <cell r="A976" t="str">
            <v>12-01-160</v>
          </cell>
          <cell r="B976" t="str">
            <v>sc97420</v>
          </cell>
          <cell r="C976" t="str">
            <v>Subcontrato instalacion puertas y ventanas + AIU</v>
          </cell>
          <cell r="D976">
            <v>1.21512</v>
          </cell>
          <cell r="E976" t="str">
            <v>m2</v>
          </cell>
          <cell r="F976">
            <v>544068</v>
          </cell>
          <cell r="G976">
            <v>661108</v>
          </cell>
          <cell r="M976" t="str">
            <v>sc</v>
          </cell>
        </row>
        <row r="977">
          <cell r="A977" t="str">
            <v>12-01-160</v>
          </cell>
          <cell r="B977" t="str">
            <v>mt13900</v>
          </cell>
          <cell r="C977" t="str">
            <v>Elementos de consumo y protección</v>
          </cell>
          <cell r="D977">
            <v>395586</v>
          </cell>
          <cell r="E977" t="str">
            <v>%</v>
          </cell>
          <cell r="F977">
            <v>1.2455000000000001E-2</v>
          </cell>
          <cell r="G977">
            <v>4928</v>
          </cell>
          <cell r="M977" t="str">
            <v>mt</v>
          </cell>
        </row>
        <row r="978">
          <cell r="A978" t="str">
            <v>12-01-160</v>
          </cell>
          <cell r="B978" t="str">
            <v>hm15100</v>
          </cell>
          <cell r="C978" t="str">
            <v>Herramienta y equipo menor</v>
          </cell>
          <cell r="D978">
            <v>395586</v>
          </cell>
          <cell r="E978" t="str">
            <v>%</v>
          </cell>
          <cell r="F978">
            <v>0.03</v>
          </cell>
          <cell r="G978">
            <v>11868</v>
          </cell>
          <cell r="M978" t="str">
            <v>hm</v>
          </cell>
        </row>
        <row r="979">
          <cell r="A979">
            <v>0</v>
          </cell>
          <cell r="C979" t="str">
            <v>DIRECTO:  2,093,587 / UN</v>
          </cell>
          <cell r="D979" t="str">
            <v xml:space="preserve">  </v>
          </cell>
          <cell r="E979">
            <v>0</v>
          </cell>
          <cell r="F979">
            <v>0</v>
          </cell>
          <cell r="G979">
            <v>0</v>
          </cell>
          <cell r="M979">
            <v>0</v>
          </cell>
        </row>
        <row r="980">
          <cell r="A980">
            <v>0</v>
          </cell>
          <cell r="C980">
            <v>0</v>
          </cell>
          <cell r="E980">
            <v>0</v>
          </cell>
          <cell r="F980">
            <v>0</v>
          </cell>
          <cell r="G980">
            <v>0</v>
          </cell>
          <cell r="M980">
            <v>0</v>
          </cell>
        </row>
        <row r="981">
          <cell r="A981" t="str">
            <v>12-01-170</v>
          </cell>
          <cell r="B981" t="str">
            <v>12-01-170</v>
          </cell>
          <cell r="C981" t="str">
            <v>VENTANA V17 (0.60x0.50). MARCO + PERSIANA EN MADERA. INCLUYE ACABADO FINAL</v>
          </cell>
          <cell r="D981">
            <v>4</v>
          </cell>
          <cell r="E981" t="str">
            <v>UN</v>
          </cell>
          <cell r="F981">
            <v>0</v>
          </cell>
          <cell r="G981">
            <v>268138</v>
          </cell>
          <cell r="M981" t="e">
            <v>#N/A</v>
          </cell>
        </row>
        <row r="982">
          <cell r="A982" t="str">
            <v>12-01-170</v>
          </cell>
          <cell r="B982" t="str">
            <v>mt571000</v>
          </cell>
          <cell r="C982" t="str">
            <v>Madera cedro</v>
          </cell>
          <cell r="D982">
            <v>0.03</v>
          </cell>
          <cell r="E982" t="str">
            <v>m3</v>
          </cell>
          <cell r="F982">
            <v>2641600</v>
          </cell>
          <cell r="G982">
            <v>79248</v>
          </cell>
          <cell r="M982" t="str">
            <v>mt</v>
          </cell>
        </row>
        <row r="983">
          <cell r="A983" t="str">
            <v>12-01-170</v>
          </cell>
          <cell r="B983" t="str">
            <v>mt18620</v>
          </cell>
          <cell r="C983" t="str">
            <v>Barniz para puertas y ventanas en madera</v>
          </cell>
          <cell r="D983">
            <v>0.3</v>
          </cell>
          <cell r="E983" t="str">
            <v>gl</v>
          </cell>
          <cell r="F983">
            <v>40538.400000000001</v>
          </cell>
          <cell r="G983">
            <v>12162</v>
          </cell>
          <cell r="M983" t="str">
            <v>mt</v>
          </cell>
        </row>
        <row r="984">
          <cell r="A984" t="str">
            <v>12-01-170</v>
          </cell>
          <cell r="B984" t="str">
            <v>au10260</v>
          </cell>
          <cell r="C984" t="str">
            <v>Aux MO oficial carpintero</v>
          </cell>
          <cell r="D984">
            <v>8</v>
          </cell>
          <cell r="E984" t="str">
            <v>hr</v>
          </cell>
          <cell r="F984">
            <v>12901.168</v>
          </cell>
          <cell r="G984">
            <v>103210</v>
          </cell>
          <cell r="M984" t="str">
            <v>mo</v>
          </cell>
        </row>
        <row r="985">
          <cell r="A985" t="str">
            <v>12-01-170</v>
          </cell>
          <cell r="B985" t="str">
            <v>au10000</v>
          </cell>
          <cell r="C985" t="str">
            <v>Aux MO ayudante</v>
          </cell>
          <cell r="D985">
            <v>8</v>
          </cell>
          <cell r="E985" t="str">
            <v>hr</v>
          </cell>
          <cell r="F985">
            <v>5080</v>
          </cell>
          <cell r="G985">
            <v>40640</v>
          </cell>
          <cell r="M985" t="str">
            <v>mo</v>
          </cell>
        </row>
        <row r="986">
          <cell r="A986" t="str">
            <v>12-01-170</v>
          </cell>
          <cell r="B986" t="str">
            <v>TP500020</v>
          </cell>
          <cell r="C986" t="str">
            <v>Transporte puertas y ventanas</v>
          </cell>
          <cell r="D986">
            <v>4.4999999999999998E-2</v>
          </cell>
          <cell r="E986" t="str">
            <v>m2</v>
          </cell>
          <cell r="F986">
            <v>50800</v>
          </cell>
          <cell r="G986">
            <v>2286</v>
          </cell>
          <cell r="M986" t="str">
            <v>TP</v>
          </cell>
        </row>
        <row r="987">
          <cell r="A987" t="str">
            <v>12-01-170</v>
          </cell>
          <cell r="B987" t="str">
            <v>sc97420</v>
          </cell>
          <cell r="C987" t="str">
            <v>Subcontrato instalacion puertas y ventanas + AIU</v>
          </cell>
          <cell r="D987">
            <v>4.4999999999999998E-2</v>
          </cell>
          <cell r="E987" t="str">
            <v>m2</v>
          </cell>
          <cell r="F987">
            <v>544068</v>
          </cell>
          <cell r="G987">
            <v>24484</v>
          </cell>
          <cell r="M987" t="str">
            <v>sc</v>
          </cell>
        </row>
        <row r="988">
          <cell r="A988" t="str">
            <v>12-01-170</v>
          </cell>
          <cell r="B988" t="str">
            <v>mt13900</v>
          </cell>
          <cell r="C988" t="str">
            <v>Elementos de consumo y protección</v>
          </cell>
          <cell r="D988">
            <v>143850</v>
          </cell>
          <cell r="E988" t="str">
            <v>%</v>
          </cell>
          <cell r="F988">
            <v>1.2455000000000001E-2</v>
          </cell>
          <cell r="G988">
            <v>1792</v>
          </cell>
          <cell r="M988" t="str">
            <v>mt</v>
          </cell>
        </row>
        <row r="989">
          <cell r="A989" t="str">
            <v>12-01-170</v>
          </cell>
          <cell r="B989" t="str">
            <v>hm15100</v>
          </cell>
          <cell r="C989" t="str">
            <v>Herramienta y equipo menor</v>
          </cell>
          <cell r="D989">
            <v>143850</v>
          </cell>
          <cell r="E989" t="str">
            <v>%</v>
          </cell>
          <cell r="F989">
            <v>0.03</v>
          </cell>
          <cell r="G989">
            <v>4316</v>
          </cell>
          <cell r="M989" t="str">
            <v>hm</v>
          </cell>
        </row>
        <row r="990">
          <cell r="A990">
            <v>0</v>
          </cell>
          <cell r="C990" t="str">
            <v>DIRECTO:  268,138 / UN</v>
          </cell>
          <cell r="D990" t="str">
            <v xml:space="preserve">  </v>
          </cell>
          <cell r="E990">
            <v>0</v>
          </cell>
          <cell r="F990">
            <v>0</v>
          </cell>
          <cell r="G990">
            <v>0</v>
          </cell>
          <cell r="M990">
            <v>0</v>
          </cell>
        </row>
        <row r="991">
          <cell r="A991">
            <v>0</v>
          </cell>
          <cell r="C991">
            <v>0</v>
          </cell>
          <cell r="E991">
            <v>0</v>
          </cell>
          <cell r="F991">
            <v>0</v>
          </cell>
          <cell r="G991">
            <v>0</v>
          </cell>
          <cell r="M991">
            <v>0</v>
          </cell>
        </row>
        <row r="992">
          <cell r="A992" t="str">
            <v>12-01-180</v>
          </cell>
          <cell r="B992" t="str">
            <v>12-01-180</v>
          </cell>
          <cell r="C992" t="str">
            <v>VENTANA V18 (1.57x2.13). MARCO EN MADERA + VIDRIO TEMPLADO TRANSLUCIDO. INCLUYE ACABADO FINAL</v>
          </cell>
          <cell r="D992">
            <v>1</v>
          </cell>
          <cell r="E992" t="str">
            <v>UN</v>
          </cell>
          <cell r="F992">
            <v>0</v>
          </cell>
          <cell r="G992">
            <v>1383039</v>
          </cell>
          <cell r="M992" t="e">
            <v>#N/A</v>
          </cell>
        </row>
        <row r="993">
          <cell r="A993" t="str">
            <v>12-01-180</v>
          </cell>
          <cell r="B993" t="str">
            <v>mt571000</v>
          </cell>
          <cell r="C993" t="str">
            <v>Madera cedro</v>
          </cell>
          <cell r="D993">
            <v>0.11914000000000004</v>
          </cell>
          <cell r="E993" t="str">
            <v>m3</v>
          </cell>
          <cell r="F993">
            <v>2641600</v>
          </cell>
          <cell r="G993">
            <v>314721</v>
          </cell>
          <cell r="M993" t="str">
            <v>mt</v>
          </cell>
        </row>
        <row r="994">
          <cell r="A994" t="str">
            <v>12-01-180</v>
          </cell>
          <cell r="B994" t="str">
            <v>mt18620</v>
          </cell>
          <cell r="C994" t="str">
            <v>Barniz para puertas y ventanas en madera</v>
          </cell>
          <cell r="D994">
            <v>0.5</v>
          </cell>
          <cell r="E994" t="str">
            <v>gl</v>
          </cell>
          <cell r="F994">
            <v>40538.400000000001</v>
          </cell>
          <cell r="G994">
            <v>20270</v>
          </cell>
          <cell r="M994" t="str">
            <v>mt</v>
          </cell>
        </row>
        <row r="995">
          <cell r="A995" t="str">
            <v>12-01-180</v>
          </cell>
          <cell r="B995" t="str">
            <v>mt539100</v>
          </cell>
          <cell r="C995" t="str">
            <v>Vidrio templado translucido 5mm</v>
          </cell>
          <cell r="D995">
            <v>3.3441000000000001</v>
          </cell>
          <cell r="E995" t="str">
            <v>m2</v>
          </cell>
          <cell r="F995">
            <v>92846.399999999994</v>
          </cell>
          <cell r="G995">
            <v>310488</v>
          </cell>
          <cell r="M995" t="str">
            <v>mt</v>
          </cell>
        </row>
        <row r="996">
          <cell r="A996" t="str">
            <v>12-01-180</v>
          </cell>
          <cell r="B996" t="str">
            <v>au10260</v>
          </cell>
          <cell r="C996" t="str">
            <v>Aux MO oficial carpintero</v>
          </cell>
          <cell r="D996">
            <v>16</v>
          </cell>
          <cell r="E996" t="str">
            <v>hr</v>
          </cell>
          <cell r="F996">
            <v>12901.168</v>
          </cell>
          <cell r="G996">
            <v>206419</v>
          </cell>
          <cell r="M996" t="str">
            <v>mo</v>
          </cell>
        </row>
        <row r="997">
          <cell r="A997" t="str">
            <v>12-01-180</v>
          </cell>
          <cell r="B997" t="str">
            <v>au10000</v>
          </cell>
          <cell r="C997" t="str">
            <v>Aux MO ayudante</v>
          </cell>
          <cell r="D997">
            <v>16</v>
          </cell>
          <cell r="E997" t="str">
            <v>hr</v>
          </cell>
          <cell r="F997">
            <v>5080</v>
          </cell>
          <cell r="G997">
            <v>81280</v>
          </cell>
          <cell r="M997" t="str">
            <v>mo</v>
          </cell>
        </row>
        <row r="998">
          <cell r="A998" t="str">
            <v>12-01-180</v>
          </cell>
          <cell r="B998" t="str">
            <v>TP500020</v>
          </cell>
          <cell r="C998" t="str">
            <v>Transporte puertas y ventanas</v>
          </cell>
          <cell r="D998">
            <v>0.73570199999999997</v>
          </cell>
          <cell r="E998" t="str">
            <v>m2</v>
          </cell>
          <cell r="F998">
            <v>50800</v>
          </cell>
          <cell r="G998">
            <v>37374</v>
          </cell>
          <cell r="M998" t="str">
            <v>TP</v>
          </cell>
        </row>
        <row r="999">
          <cell r="A999" t="str">
            <v>12-01-180</v>
          </cell>
          <cell r="B999" t="str">
            <v>sc97420</v>
          </cell>
          <cell r="C999" t="str">
            <v>Subcontrato instalacion puertas y ventanas + AIU</v>
          </cell>
          <cell r="D999">
            <v>0.73570199999999997</v>
          </cell>
          <cell r="E999" t="str">
            <v>m2</v>
          </cell>
          <cell r="F999">
            <v>544068</v>
          </cell>
          <cell r="G999">
            <v>400272</v>
          </cell>
          <cell r="M999" t="str">
            <v>sc</v>
          </cell>
        </row>
        <row r="1000">
          <cell r="A1000" t="str">
            <v>12-01-180</v>
          </cell>
          <cell r="B1000" t="str">
            <v>mt13900</v>
          </cell>
          <cell r="C1000" t="str">
            <v>Elementos de consumo y protección</v>
          </cell>
          <cell r="D1000">
            <v>287699</v>
          </cell>
          <cell r="E1000" t="str">
            <v>%</v>
          </cell>
          <cell r="F1000">
            <v>1.2455000000000001E-2</v>
          </cell>
          <cell r="G1000">
            <v>3584</v>
          </cell>
          <cell r="M1000" t="str">
            <v>mt</v>
          </cell>
        </row>
        <row r="1001">
          <cell r="A1001" t="str">
            <v>12-01-180</v>
          </cell>
          <cell r="B1001" t="str">
            <v>hm15100</v>
          </cell>
          <cell r="C1001" t="str">
            <v>Herramienta y equipo menor</v>
          </cell>
          <cell r="D1001">
            <v>287699</v>
          </cell>
          <cell r="E1001" t="str">
            <v>%</v>
          </cell>
          <cell r="F1001">
            <v>0.03</v>
          </cell>
          <cell r="G1001">
            <v>8631</v>
          </cell>
          <cell r="M1001" t="str">
            <v>hm</v>
          </cell>
        </row>
        <row r="1002">
          <cell r="A1002">
            <v>0</v>
          </cell>
          <cell r="C1002" t="str">
            <v>DIRECTO:  1,383,039 / UN</v>
          </cell>
          <cell r="D1002" t="str">
            <v xml:space="preserve">  </v>
          </cell>
          <cell r="E1002">
            <v>0</v>
          </cell>
          <cell r="F1002">
            <v>0</v>
          </cell>
          <cell r="G1002">
            <v>0</v>
          </cell>
          <cell r="M1002">
            <v>0</v>
          </cell>
        </row>
        <row r="1003">
          <cell r="A1003">
            <v>0</v>
          </cell>
          <cell r="C1003">
            <v>0</v>
          </cell>
          <cell r="E1003">
            <v>0</v>
          </cell>
          <cell r="F1003">
            <v>0</v>
          </cell>
          <cell r="G1003">
            <v>0</v>
          </cell>
          <cell r="M1003">
            <v>0</v>
          </cell>
        </row>
        <row r="1004">
          <cell r="A1004" t="str">
            <v>12-01-190</v>
          </cell>
          <cell r="B1004" t="str">
            <v>12-01-190</v>
          </cell>
          <cell r="C1004" t="str">
            <v>VENTANA V19 (1.45x2.73). MARCO EN MADERA + VIDRIO TEMPLADO TRANSLUCIDO. INCLUYE ACABADO FINAL</v>
          </cell>
          <cell r="D1004">
            <v>1</v>
          </cell>
          <cell r="E1004" t="str">
            <v>UN</v>
          </cell>
          <cell r="F1004">
            <v>0</v>
          </cell>
          <cell r="G1004">
            <v>1702607</v>
          </cell>
          <cell r="M1004" t="e">
            <v>#N/A</v>
          </cell>
        </row>
        <row r="1005">
          <cell r="A1005" t="str">
            <v>12-01-190</v>
          </cell>
          <cell r="B1005" t="str">
            <v>mt571000</v>
          </cell>
          <cell r="C1005" t="str">
            <v>Madera cedro</v>
          </cell>
          <cell r="D1005">
            <v>0.13459600000000002</v>
          </cell>
          <cell r="E1005" t="str">
            <v>m3</v>
          </cell>
          <cell r="F1005">
            <v>2641600</v>
          </cell>
          <cell r="G1005">
            <v>355549</v>
          </cell>
          <cell r="M1005" t="str">
            <v>mt</v>
          </cell>
        </row>
        <row r="1006">
          <cell r="A1006" t="str">
            <v>12-01-190</v>
          </cell>
          <cell r="B1006" t="str">
            <v>mt18620</v>
          </cell>
          <cell r="C1006" t="str">
            <v>Barniz para puertas y ventanas en madera</v>
          </cell>
          <cell r="D1006">
            <v>0.5</v>
          </cell>
          <cell r="E1006" t="str">
            <v>gl</v>
          </cell>
          <cell r="F1006">
            <v>40538.400000000001</v>
          </cell>
          <cell r="G1006">
            <v>20270</v>
          </cell>
          <cell r="M1006" t="str">
            <v>mt</v>
          </cell>
        </row>
        <row r="1007">
          <cell r="A1007" t="str">
            <v>12-01-190</v>
          </cell>
          <cell r="B1007" t="str">
            <v>mt539100</v>
          </cell>
          <cell r="C1007" t="str">
            <v>Vidrio templado translucido 5mm</v>
          </cell>
          <cell r="D1007">
            <v>3.9584999999999999</v>
          </cell>
          <cell r="E1007" t="str">
            <v>m2</v>
          </cell>
          <cell r="F1007">
            <v>92846.399999999994</v>
          </cell>
          <cell r="G1007">
            <v>367533</v>
          </cell>
          <cell r="M1007" t="str">
            <v>mt</v>
          </cell>
        </row>
        <row r="1008">
          <cell r="A1008" t="str">
            <v>12-01-190</v>
          </cell>
          <cell r="B1008" t="str">
            <v>au10260</v>
          </cell>
          <cell r="C1008" t="str">
            <v>Aux MO oficial carpintero</v>
          </cell>
          <cell r="D1008">
            <v>16</v>
          </cell>
          <cell r="E1008" t="str">
            <v>hr</v>
          </cell>
          <cell r="F1008">
            <v>12901.168</v>
          </cell>
          <cell r="G1008">
            <v>206419</v>
          </cell>
          <cell r="M1008" t="str">
            <v>mo</v>
          </cell>
        </row>
        <row r="1009">
          <cell r="A1009" t="str">
            <v>12-01-190</v>
          </cell>
          <cell r="B1009" t="str">
            <v>au10000</v>
          </cell>
          <cell r="C1009" t="str">
            <v>Aux MO ayudante</v>
          </cell>
          <cell r="D1009">
            <v>16</v>
          </cell>
          <cell r="E1009" t="str">
            <v>hr</v>
          </cell>
          <cell r="F1009">
            <v>5080</v>
          </cell>
          <cell r="G1009">
            <v>81280</v>
          </cell>
          <cell r="M1009" t="str">
            <v>mo</v>
          </cell>
        </row>
        <row r="1010">
          <cell r="A1010" t="str">
            <v>12-01-190</v>
          </cell>
          <cell r="B1010" t="str">
            <v>TP500020</v>
          </cell>
          <cell r="C1010" t="str">
            <v>Transporte puertas y ventanas</v>
          </cell>
          <cell r="D1010">
            <v>1.1083800000000001</v>
          </cell>
          <cell r="E1010" t="str">
            <v>m2</v>
          </cell>
          <cell r="F1010">
            <v>50800</v>
          </cell>
          <cell r="G1010">
            <v>56306</v>
          </cell>
          <cell r="M1010" t="str">
            <v>TP</v>
          </cell>
        </row>
        <row r="1011">
          <cell r="A1011" t="str">
            <v>12-01-190</v>
          </cell>
          <cell r="B1011" t="str">
            <v>sc97420</v>
          </cell>
          <cell r="C1011" t="str">
            <v>Subcontrato instalacion puertas y ventanas + AIU</v>
          </cell>
          <cell r="D1011">
            <v>1.1083800000000001</v>
          </cell>
          <cell r="E1011" t="str">
            <v>m2</v>
          </cell>
          <cell r="F1011">
            <v>544068</v>
          </cell>
          <cell r="G1011">
            <v>603035</v>
          </cell>
          <cell r="M1011" t="str">
            <v>sc</v>
          </cell>
        </row>
        <row r="1012">
          <cell r="A1012" t="str">
            <v>12-01-190</v>
          </cell>
          <cell r="B1012" t="str">
            <v>mt13900</v>
          </cell>
          <cell r="C1012" t="str">
            <v>Elementos de consumo y protección</v>
          </cell>
          <cell r="D1012">
            <v>287699</v>
          </cell>
          <cell r="E1012" t="str">
            <v>%</v>
          </cell>
          <cell r="F1012">
            <v>1.2455000000000001E-2</v>
          </cell>
          <cell r="G1012">
            <v>3584</v>
          </cell>
          <cell r="M1012" t="str">
            <v>mt</v>
          </cell>
        </row>
        <row r="1013">
          <cell r="A1013" t="str">
            <v>12-01-190</v>
          </cell>
          <cell r="B1013" t="str">
            <v>hm15100</v>
          </cell>
          <cell r="C1013" t="str">
            <v>Herramienta y equipo menor</v>
          </cell>
          <cell r="D1013">
            <v>287699</v>
          </cell>
          <cell r="E1013" t="str">
            <v>%</v>
          </cell>
          <cell r="F1013">
            <v>0.03</v>
          </cell>
          <cell r="G1013">
            <v>8631</v>
          </cell>
          <cell r="M1013" t="str">
            <v>hm</v>
          </cell>
        </row>
        <row r="1014">
          <cell r="A1014">
            <v>0</v>
          </cell>
          <cell r="C1014" t="str">
            <v>DIRECTO:  1,702,607 / UN</v>
          </cell>
          <cell r="D1014" t="str">
            <v xml:space="preserve">  </v>
          </cell>
          <cell r="E1014">
            <v>0</v>
          </cell>
          <cell r="F1014">
            <v>0</v>
          </cell>
          <cell r="G1014">
            <v>0</v>
          </cell>
          <cell r="M1014">
            <v>0</v>
          </cell>
        </row>
        <row r="1015">
          <cell r="A1015">
            <v>0</v>
          </cell>
          <cell r="C1015">
            <v>0</v>
          </cell>
          <cell r="E1015">
            <v>0</v>
          </cell>
          <cell r="F1015">
            <v>0</v>
          </cell>
          <cell r="G1015">
            <v>0</v>
          </cell>
          <cell r="M1015">
            <v>0</v>
          </cell>
        </row>
        <row r="1016">
          <cell r="A1016" t="str">
            <v>12-01-200</v>
          </cell>
          <cell r="B1016" t="str">
            <v>12-01-200</v>
          </cell>
          <cell r="C1016" t="str">
            <v>VENTANA V20 (2.96x2.73). MARCO EN MADERA + VIDRIO TEMPLADO TRANSLUCIDO. INCLUYE ACABADO FINAL</v>
          </cell>
          <cell r="D1016">
            <v>1</v>
          </cell>
          <cell r="E1016" t="str">
            <v>UN</v>
          </cell>
          <cell r="F1016">
            <v>0</v>
          </cell>
          <cell r="G1016">
            <v>2812404</v>
          </cell>
          <cell r="M1016" t="e">
            <v>#N/A</v>
          </cell>
        </row>
        <row r="1017">
          <cell r="A1017" t="str">
            <v>12-01-200</v>
          </cell>
          <cell r="B1017" t="str">
            <v>mt571000</v>
          </cell>
          <cell r="C1017" t="str">
            <v>Madera cedro</v>
          </cell>
          <cell r="D1017">
            <v>0.27112400000000003</v>
          </cell>
          <cell r="E1017" t="str">
            <v>m3</v>
          </cell>
          <cell r="F1017">
            <v>2641600</v>
          </cell>
          <cell r="G1017">
            <v>716202</v>
          </cell>
          <cell r="M1017" t="str">
            <v>mt</v>
          </cell>
        </row>
        <row r="1018">
          <cell r="A1018" t="str">
            <v>12-01-200</v>
          </cell>
          <cell r="B1018" t="str">
            <v>mt18620</v>
          </cell>
          <cell r="C1018" t="str">
            <v>Barniz para puertas y ventanas en madera</v>
          </cell>
          <cell r="D1018">
            <v>0.7</v>
          </cell>
          <cell r="E1018" t="str">
            <v>gl</v>
          </cell>
          <cell r="F1018">
            <v>40538.400000000001</v>
          </cell>
          <cell r="G1018">
            <v>28377</v>
          </cell>
          <cell r="M1018" t="str">
            <v>mt</v>
          </cell>
        </row>
        <row r="1019">
          <cell r="A1019" t="str">
            <v>12-01-200</v>
          </cell>
          <cell r="B1019" t="str">
            <v>mt539100</v>
          </cell>
          <cell r="C1019" t="str">
            <v>Vidrio templado translucido 5mm</v>
          </cell>
          <cell r="D1019">
            <v>8.0808</v>
          </cell>
          <cell r="E1019" t="str">
            <v>m2</v>
          </cell>
          <cell r="F1019">
            <v>92846.399999999994</v>
          </cell>
          <cell r="G1019">
            <v>750274</v>
          </cell>
          <cell r="M1019" t="str">
            <v>mt</v>
          </cell>
        </row>
        <row r="1020">
          <cell r="A1020" t="str">
            <v>12-01-200</v>
          </cell>
          <cell r="B1020" t="str">
            <v>au10260</v>
          </cell>
          <cell r="C1020" t="str">
            <v>Aux MO oficial carpintero</v>
          </cell>
          <cell r="D1020">
            <v>19</v>
          </cell>
          <cell r="E1020" t="str">
            <v>hr</v>
          </cell>
          <cell r="F1020">
            <v>12901.168</v>
          </cell>
          <cell r="G1020">
            <v>245123</v>
          </cell>
          <cell r="M1020" t="str">
            <v>mo</v>
          </cell>
        </row>
        <row r="1021">
          <cell r="A1021" t="str">
            <v>12-01-200</v>
          </cell>
          <cell r="B1021" t="str">
            <v>au10000</v>
          </cell>
          <cell r="C1021" t="str">
            <v>Aux MO ayudante</v>
          </cell>
          <cell r="D1021">
            <v>19</v>
          </cell>
          <cell r="E1021" t="str">
            <v>hr</v>
          </cell>
          <cell r="F1021">
            <v>5080</v>
          </cell>
          <cell r="G1021">
            <v>96520</v>
          </cell>
          <cell r="M1021" t="str">
            <v>mo</v>
          </cell>
        </row>
        <row r="1022">
          <cell r="A1022" t="str">
            <v>12-01-200</v>
          </cell>
          <cell r="B1022" t="str">
            <v>TP500020</v>
          </cell>
          <cell r="C1022" t="str">
            <v>Transporte puertas y ventanas</v>
          </cell>
          <cell r="D1022">
            <v>1.61616</v>
          </cell>
          <cell r="E1022" t="str">
            <v>m2</v>
          </cell>
          <cell r="F1022">
            <v>50800</v>
          </cell>
          <cell r="G1022">
            <v>82101</v>
          </cell>
          <cell r="M1022" t="str">
            <v>TP</v>
          </cell>
        </row>
        <row r="1023">
          <cell r="A1023" t="str">
            <v>12-01-200</v>
          </cell>
          <cell r="B1023" t="str">
            <v>sc97420</v>
          </cell>
          <cell r="C1023" t="str">
            <v>Subcontrato instalacion puertas y ventanas + AIU</v>
          </cell>
          <cell r="D1023">
            <v>1.61616</v>
          </cell>
          <cell r="E1023" t="str">
            <v>m2</v>
          </cell>
          <cell r="F1023">
            <v>544068</v>
          </cell>
          <cell r="G1023">
            <v>879301</v>
          </cell>
          <cell r="M1023" t="str">
            <v>sc</v>
          </cell>
        </row>
        <row r="1024">
          <cell r="A1024" t="str">
            <v>12-01-200</v>
          </cell>
          <cell r="B1024" t="str">
            <v>mt13900</v>
          </cell>
          <cell r="C1024" t="str">
            <v>Elementos de consumo y protección</v>
          </cell>
          <cell r="D1024">
            <v>341643</v>
          </cell>
          <cell r="E1024" t="str">
            <v>%</v>
          </cell>
          <cell r="F1024">
            <v>1.2455000000000001E-2</v>
          </cell>
          <cell r="G1024">
            <v>4256</v>
          </cell>
          <cell r="M1024" t="str">
            <v>mt</v>
          </cell>
        </row>
        <row r="1025">
          <cell r="A1025" t="str">
            <v>12-01-200</v>
          </cell>
          <cell r="B1025" t="str">
            <v>hm15100</v>
          </cell>
          <cell r="C1025" t="str">
            <v>Herramienta y equipo menor</v>
          </cell>
          <cell r="D1025">
            <v>341643</v>
          </cell>
          <cell r="E1025" t="str">
            <v>%</v>
          </cell>
          <cell r="F1025">
            <v>0.03</v>
          </cell>
          <cell r="G1025">
            <v>10250</v>
          </cell>
          <cell r="M1025" t="str">
            <v>hm</v>
          </cell>
        </row>
        <row r="1026">
          <cell r="A1026">
            <v>0</v>
          </cell>
          <cell r="C1026" t="str">
            <v>DIRECTO:  2,812,404 / UN</v>
          </cell>
          <cell r="D1026" t="str">
            <v xml:space="preserve">  </v>
          </cell>
          <cell r="E1026">
            <v>0</v>
          </cell>
          <cell r="F1026">
            <v>0</v>
          </cell>
          <cell r="G1026">
            <v>0</v>
          </cell>
          <cell r="M1026">
            <v>0</v>
          </cell>
        </row>
        <row r="1027">
          <cell r="A1027">
            <v>0</v>
          </cell>
          <cell r="C1027">
            <v>0</v>
          </cell>
          <cell r="E1027">
            <v>0</v>
          </cell>
          <cell r="F1027">
            <v>0</v>
          </cell>
          <cell r="G1027">
            <v>0</v>
          </cell>
          <cell r="M1027">
            <v>0</v>
          </cell>
        </row>
        <row r="1028">
          <cell r="A1028" t="str">
            <v>12-01-210</v>
          </cell>
          <cell r="B1028" t="str">
            <v>12-01-210</v>
          </cell>
          <cell r="C1028" t="str">
            <v>VENTANA V21 (4.68x2.73). MARCO EN MADERA + VIDRIO TEMPLADO TRANSLUCIDO. INCLUYE ACABADO FINAL</v>
          </cell>
          <cell r="D1028">
            <v>1</v>
          </cell>
          <cell r="E1028" t="str">
            <v>UN</v>
          </cell>
          <cell r="F1028">
            <v>0</v>
          </cell>
          <cell r="G1028">
            <v>4439226</v>
          </cell>
          <cell r="M1028" t="e">
            <v>#N/A</v>
          </cell>
        </row>
        <row r="1029">
          <cell r="A1029" t="str">
            <v>12-01-210</v>
          </cell>
          <cell r="B1029" t="str">
            <v>mt571000</v>
          </cell>
          <cell r="C1029" t="str">
            <v>Madera cedro</v>
          </cell>
          <cell r="D1029">
            <v>0.32650800000000008</v>
          </cell>
          <cell r="E1029" t="str">
            <v>m3</v>
          </cell>
          <cell r="F1029">
            <v>2641600</v>
          </cell>
          <cell r="G1029">
            <v>862504</v>
          </cell>
          <cell r="M1029" t="str">
            <v>mt</v>
          </cell>
        </row>
        <row r="1030">
          <cell r="A1030" t="str">
            <v>12-01-210</v>
          </cell>
          <cell r="B1030" t="str">
            <v>mt18620</v>
          </cell>
          <cell r="C1030" t="str">
            <v>Barniz para puertas y ventanas en madera</v>
          </cell>
          <cell r="D1030">
            <v>1</v>
          </cell>
          <cell r="E1030" t="str">
            <v>gl</v>
          </cell>
          <cell r="F1030">
            <v>40538.400000000001</v>
          </cell>
          <cell r="G1030">
            <v>40539</v>
          </cell>
          <cell r="M1030" t="str">
            <v>mt</v>
          </cell>
        </row>
        <row r="1031">
          <cell r="A1031" t="str">
            <v>12-01-210</v>
          </cell>
          <cell r="B1031" t="str">
            <v>mt539100</v>
          </cell>
          <cell r="C1031" t="str">
            <v>Vidrio templado translucido 5mm</v>
          </cell>
          <cell r="D1031">
            <v>12.776399999999999</v>
          </cell>
          <cell r="E1031" t="str">
            <v>m2</v>
          </cell>
          <cell r="F1031">
            <v>92846.399999999994</v>
          </cell>
          <cell r="G1031">
            <v>1186243</v>
          </cell>
          <cell r="M1031" t="str">
            <v>mt</v>
          </cell>
        </row>
        <row r="1032">
          <cell r="A1032" t="str">
            <v>12-01-210</v>
          </cell>
          <cell r="B1032" t="str">
            <v>au10260</v>
          </cell>
          <cell r="C1032" t="str">
            <v>Aux MO oficial carpintero</v>
          </cell>
          <cell r="D1032">
            <v>24</v>
          </cell>
          <cell r="E1032" t="str">
            <v>hr</v>
          </cell>
          <cell r="F1032">
            <v>12901.168</v>
          </cell>
          <cell r="G1032">
            <v>309629</v>
          </cell>
          <cell r="M1032" t="str">
            <v>mo</v>
          </cell>
        </row>
        <row r="1033">
          <cell r="A1033" t="str">
            <v>12-01-210</v>
          </cell>
          <cell r="B1033" t="str">
            <v>au10000</v>
          </cell>
          <cell r="C1033" t="str">
            <v>Aux MO ayudante</v>
          </cell>
          <cell r="D1033">
            <v>24</v>
          </cell>
          <cell r="E1033" t="str">
            <v>hr</v>
          </cell>
          <cell r="F1033">
            <v>5080</v>
          </cell>
          <cell r="G1033">
            <v>121920</v>
          </cell>
          <cell r="M1033" t="str">
            <v>mo</v>
          </cell>
        </row>
        <row r="1034">
          <cell r="A1034" t="str">
            <v>12-01-210</v>
          </cell>
          <cell r="B1034" t="str">
            <v>TP500020</v>
          </cell>
          <cell r="C1034" t="str">
            <v>Transporte puertas y ventanas</v>
          </cell>
          <cell r="D1034">
            <v>3.1940999999999997</v>
          </cell>
          <cell r="E1034" t="str">
            <v>m2</v>
          </cell>
          <cell r="F1034">
            <v>50800</v>
          </cell>
          <cell r="G1034">
            <v>162261</v>
          </cell>
          <cell r="M1034" t="str">
            <v>TP</v>
          </cell>
        </row>
        <row r="1035">
          <cell r="A1035" t="str">
            <v>12-01-210</v>
          </cell>
          <cell r="B1035" t="str">
            <v>sc97420</v>
          </cell>
          <cell r="C1035" t="str">
            <v>Subcontrato instalacion puertas y ventanas + AIU</v>
          </cell>
          <cell r="D1035">
            <v>3.1940999999999997</v>
          </cell>
          <cell r="E1035" t="str">
            <v>m2</v>
          </cell>
          <cell r="F1035">
            <v>544068</v>
          </cell>
          <cell r="G1035">
            <v>1737808</v>
          </cell>
          <cell r="M1035" t="str">
            <v>sc</v>
          </cell>
        </row>
        <row r="1036">
          <cell r="A1036" t="str">
            <v>12-01-210</v>
          </cell>
          <cell r="B1036" t="str">
            <v>mt13900</v>
          </cell>
          <cell r="C1036" t="str">
            <v>Elementos de consumo y protección</v>
          </cell>
          <cell r="D1036">
            <v>431549</v>
          </cell>
          <cell r="E1036" t="str">
            <v>%</v>
          </cell>
          <cell r="F1036">
            <v>1.2455000000000001E-2</v>
          </cell>
          <cell r="G1036">
            <v>5375</v>
          </cell>
          <cell r="M1036" t="str">
            <v>mt</v>
          </cell>
        </row>
        <row r="1037">
          <cell r="A1037" t="str">
            <v>12-01-210</v>
          </cell>
          <cell r="B1037" t="str">
            <v>hm15100</v>
          </cell>
          <cell r="C1037" t="str">
            <v>Herramienta y equipo menor</v>
          </cell>
          <cell r="D1037">
            <v>431549</v>
          </cell>
          <cell r="E1037" t="str">
            <v>%</v>
          </cell>
          <cell r="F1037">
            <v>0.03</v>
          </cell>
          <cell r="G1037">
            <v>12947</v>
          </cell>
          <cell r="M1037" t="str">
            <v>hm</v>
          </cell>
        </row>
        <row r="1038">
          <cell r="A1038">
            <v>0</v>
          </cell>
          <cell r="C1038" t="str">
            <v>DIRECTO:  4,439,226 / UN</v>
          </cell>
          <cell r="D1038" t="str">
            <v xml:space="preserve">  </v>
          </cell>
          <cell r="E1038">
            <v>0</v>
          </cell>
          <cell r="F1038">
            <v>0</v>
          </cell>
          <cell r="G1038">
            <v>0</v>
          </cell>
          <cell r="M1038">
            <v>0</v>
          </cell>
        </row>
        <row r="1039">
          <cell r="A1039">
            <v>0</v>
          </cell>
          <cell r="C1039">
            <v>0</v>
          </cell>
          <cell r="E1039">
            <v>0</v>
          </cell>
          <cell r="F1039">
            <v>0</v>
          </cell>
          <cell r="G1039">
            <v>0</v>
          </cell>
          <cell r="M1039">
            <v>0</v>
          </cell>
        </row>
        <row r="1040">
          <cell r="A1040" t="str">
            <v>12-01-220</v>
          </cell>
          <cell r="B1040" t="str">
            <v>12-01-220</v>
          </cell>
          <cell r="C1040" t="str">
            <v>VENTANA V22 (0.60x2.73). MARCO EN MADERA + VIDRIO TEMPLADO TRANSLUCIDO. INCLUYE ACABADO FINAL</v>
          </cell>
          <cell r="D1040">
            <v>2</v>
          </cell>
          <cell r="E1040" t="str">
            <v>UN</v>
          </cell>
          <cell r="F1040">
            <v>0</v>
          </cell>
          <cell r="G1040">
            <v>703001</v>
          </cell>
          <cell r="M1040" t="e">
            <v>#N/A</v>
          </cell>
        </row>
        <row r="1041">
          <cell r="A1041" t="str">
            <v>12-01-220</v>
          </cell>
          <cell r="B1041" t="str">
            <v>mt571000</v>
          </cell>
          <cell r="C1041" t="str">
            <v>Madera cedro</v>
          </cell>
          <cell r="D1041">
            <v>0.10722600000000002</v>
          </cell>
          <cell r="E1041" t="str">
            <v>m3</v>
          </cell>
          <cell r="F1041">
            <v>2641600</v>
          </cell>
          <cell r="G1041">
            <v>283249</v>
          </cell>
          <cell r="M1041" t="str">
            <v>mt</v>
          </cell>
        </row>
        <row r="1042">
          <cell r="A1042" t="str">
            <v>12-01-220</v>
          </cell>
          <cell r="B1042" t="str">
            <v>mt18620</v>
          </cell>
          <cell r="C1042" t="str">
            <v>Barniz para puertas y ventanas en madera</v>
          </cell>
          <cell r="D1042">
            <v>0.5</v>
          </cell>
          <cell r="E1042" t="str">
            <v>gl</v>
          </cell>
          <cell r="F1042">
            <v>40538.400000000001</v>
          </cell>
          <cell r="G1042">
            <v>20270</v>
          </cell>
          <cell r="M1042" t="str">
            <v>mt</v>
          </cell>
        </row>
        <row r="1043">
          <cell r="A1043" t="str">
            <v>12-01-220</v>
          </cell>
          <cell r="B1043" t="str">
            <v>mt539100</v>
          </cell>
          <cell r="C1043" t="str">
            <v>Vidrio templado translucido 5mm</v>
          </cell>
          <cell r="D1043">
            <v>1.6379999999999999</v>
          </cell>
          <cell r="E1043" t="str">
            <v>m2</v>
          </cell>
          <cell r="F1043">
            <v>92846.399999999994</v>
          </cell>
          <cell r="G1043">
            <v>152083</v>
          </cell>
          <cell r="M1043" t="str">
            <v>mt</v>
          </cell>
        </row>
        <row r="1044">
          <cell r="A1044" t="str">
            <v>12-01-220</v>
          </cell>
          <cell r="B1044" t="str">
            <v>au10260</v>
          </cell>
          <cell r="C1044" t="str">
            <v>Aux MO oficial carpintero</v>
          </cell>
          <cell r="D1044">
            <v>8</v>
          </cell>
          <cell r="E1044" t="str">
            <v>hr</v>
          </cell>
          <cell r="F1044">
            <v>12901.168</v>
          </cell>
          <cell r="G1044">
            <v>103210</v>
          </cell>
          <cell r="M1044" t="str">
            <v>mo</v>
          </cell>
        </row>
        <row r="1045">
          <cell r="A1045" t="str">
            <v>12-01-220</v>
          </cell>
          <cell r="B1045" t="str">
            <v>au10000</v>
          </cell>
          <cell r="C1045" t="str">
            <v>Aux MO ayudante</v>
          </cell>
          <cell r="D1045">
            <v>8</v>
          </cell>
          <cell r="E1045" t="str">
            <v>hr</v>
          </cell>
          <cell r="F1045">
            <v>5080</v>
          </cell>
          <cell r="G1045">
            <v>40640</v>
          </cell>
          <cell r="M1045" t="str">
            <v>mo</v>
          </cell>
        </row>
        <row r="1046">
          <cell r="A1046" t="str">
            <v>12-01-220</v>
          </cell>
          <cell r="B1046" t="str">
            <v>TP500020</v>
          </cell>
          <cell r="C1046" t="str">
            <v>Transporte puertas y ventanas</v>
          </cell>
          <cell r="D1046">
            <v>0.1638</v>
          </cell>
          <cell r="E1046" t="str">
            <v>m2</v>
          </cell>
          <cell r="F1046">
            <v>50800</v>
          </cell>
          <cell r="G1046">
            <v>8322</v>
          </cell>
          <cell r="M1046" t="str">
            <v>TP</v>
          </cell>
        </row>
        <row r="1047">
          <cell r="A1047" t="str">
            <v>12-01-220</v>
          </cell>
          <cell r="B1047" t="str">
            <v>sc97420</v>
          </cell>
          <cell r="C1047" t="str">
            <v>Subcontrato instalacion puertas y ventanas + AIU</v>
          </cell>
          <cell r="D1047">
            <v>0.1638</v>
          </cell>
          <cell r="E1047" t="str">
            <v>m2</v>
          </cell>
          <cell r="F1047">
            <v>544068</v>
          </cell>
          <cell r="G1047">
            <v>89119</v>
          </cell>
          <cell r="M1047" t="str">
            <v>sc</v>
          </cell>
        </row>
        <row r="1048">
          <cell r="A1048" t="str">
            <v>12-01-220</v>
          </cell>
          <cell r="B1048" t="str">
            <v>mt13900</v>
          </cell>
          <cell r="C1048" t="str">
            <v>Elementos de consumo y protección</v>
          </cell>
          <cell r="D1048">
            <v>143850</v>
          </cell>
          <cell r="E1048" t="str">
            <v>%</v>
          </cell>
          <cell r="F1048">
            <v>1.2455000000000001E-2</v>
          </cell>
          <cell r="G1048">
            <v>1792</v>
          </cell>
          <cell r="M1048" t="str">
            <v>mt</v>
          </cell>
        </row>
        <row r="1049">
          <cell r="A1049" t="str">
            <v>12-01-220</v>
          </cell>
          <cell r="B1049" t="str">
            <v>hm15100</v>
          </cell>
          <cell r="C1049" t="str">
            <v>Herramienta y equipo menor</v>
          </cell>
          <cell r="D1049">
            <v>143850</v>
          </cell>
          <cell r="E1049" t="str">
            <v>%</v>
          </cell>
          <cell r="F1049">
            <v>0.03</v>
          </cell>
          <cell r="G1049">
            <v>4316</v>
          </cell>
          <cell r="M1049" t="str">
            <v>hm</v>
          </cell>
        </row>
        <row r="1050">
          <cell r="A1050">
            <v>0</v>
          </cell>
          <cell r="C1050" t="str">
            <v>DIRECTO:  703,001 / UN</v>
          </cell>
          <cell r="D1050" t="str">
            <v xml:space="preserve">  </v>
          </cell>
          <cell r="E1050">
            <v>0</v>
          </cell>
          <cell r="F1050">
            <v>0</v>
          </cell>
          <cell r="G1050">
            <v>0</v>
          </cell>
          <cell r="M1050">
            <v>0</v>
          </cell>
        </row>
        <row r="1051">
          <cell r="A1051">
            <v>0</v>
          </cell>
          <cell r="C1051">
            <v>0</v>
          </cell>
          <cell r="E1051">
            <v>0</v>
          </cell>
          <cell r="F1051">
            <v>0</v>
          </cell>
          <cell r="G1051">
            <v>0</v>
          </cell>
          <cell r="M1051">
            <v>0</v>
          </cell>
        </row>
        <row r="1052">
          <cell r="A1052" t="str">
            <v>12-01-230</v>
          </cell>
          <cell r="B1052" t="str">
            <v>12-01-230</v>
          </cell>
          <cell r="C1052" t="str">
            <v>VENTANA V23 (3.17x2.73). MARCO EN MADERA + VIDRIO TEMPLADO TRANSLUCIDO. INCLUYE ACABADO FINAL</v>
          </cell>
          <cell r="D1052">
            <v>1</v>
          </cell>
          <cell r="E1052" t="str">
            <v>UN</v>
          </cell>
          <cell r="F1052">
            <v>0</v>
          </cell>
          <cell r="G1052">
            <v>3024860</v>
          </cell>
          <cell r="M1052" t="e">
            <v>#N/A</v>
          </cell>
        </row>
        <row r="1053">
          <cell r="A1053" t="str">
            <v>12-01-230</v>
          </cell>
          <cell r="B1053" t="str">
            <v>mt571000</v>
          </cell>
          <cell r="C1053" t="str">
            <v>Madera cedro</v>
          </cell>
          <cell r="D1053">
            <v>0.232323</v>
          </cell>
          <cell r="E1053" t="str">
            <v>m3</v>
          </cell>
          <cell r="F1053">
            <v>2641600</v>
          </cell>
          <cell r="G1053">
            <v>613705</v>
          </cell>
          <cell r="M1053" t="str">
            <v>mt</v>
          </cell>
        </row>
        <row r="1054">
          <cell r="A1054" t="str">
            <v>12-01-230</v>
          </cell>
          <cell r="B1054" t="str">
            <v>mt18620</v>
          </cell>
          <cell r="C1054" t="str">
            <v>Barniz para puertas y ventanas en madera</v>
          </cell>
          <cell r="D1054">
            <v>0.7</v>
          </cell>
          <cell r="E1054" t="str">
            <v>gl</v>
          </cell>
          <cell r="F1054">
            <v>40538.400000000001</v>
          </cell>
          <cell r="G1054">
            <v>28377</v>
          </cell>
          <cell r="M1054" t="str">
            <v>mt</v>
          </cell>
        </row>
        <row r="1055">
          <cell r="A1055" t="str">
            <v>12-01-230</v>
          </cell>
          <cell r="B1055" t="str">
            <v>mt539100</v>
          </cell>
          <cell r="C1055" t="str">
            <v>Vidrio templado translucido 5mm</v>
          </cell>
          <cell r="D1055">
            <v>8.5175999999999998</v>
          </cell>
          <cell r="E1055" t="str">
            <v>m2</v>
          </cell>
          <cell r="F1055">
            <v>92846.399999999994</v>
          </cell>
          <cell r="G1055">
            <v>790829</v>
          </cell>
          <cell r="M1055" t="str">
            <v>mt</v>
          </cell>
        </row>
        <row r="1056">
          <cell r="A1056" t="str">
            <v>12-01-230</v>
          </cell>
          <cell r="B1056" t="str">
            <v>au10260</v>
          </cell>
          <cell r="C1056" t="str">
            <v>Aux MO oficial carpintero</v>
          </cell>
          <cell r="D1056">
            <v>30</v>
          </cell>
          <cell r="E1056" t="str">
            <v>hr</v>
          </cell>
          <cell r="F1056">
            <v>12901.168</v>
          </cell>
          <cell r="G1056">
            <v>387036</v>
          </cell>
          <cell r="M1056" t="str">
            <v>mo</v>
          </cell>
        </row>
        <row r="1057">
          <cell r="A1057" t="str">
            <v>12-01-230</v>
          </cell>
          <cell r="B1057" t="str">
            <v>au10000</v>
          </cell>
          <cell r="C1057" t="str">
            <v>Aux MO ayudante</v>
          </cell>
          <cell r="D1057">
            <v>30</v>
          </cell>
          <cell r="E1057" t="str">
            <v>hr</v>
          </cell>
          <cell r="F1057">
            <v>5080</v>
          </cell>
          <cell r="G1057">
            <v>152400</v>
          </cell>
          <cell r="M1057" t="str">
            <v>mo</v>
          </cell>
        </row>
        <row r="1058">
          <cell r="A1058" t="str">
            <v>12-01-230</v>
          </cell>
          <cell r="B1058" t="str">
            <v>TP500020</v>
          </cell>
          <cell r="C1058" t="str">
            <v>Transporte puertas y ventanas</v>
          </cell>
          <cell r="D1058">
            <v>1.73082</v>
          </cell>
          <cell r="E1058" t="str">
            <v>m2</v>
          </cell>
          <cell r="F1058">
            <v>50800</v>
          </cell>
          <cell r="G1058">
            <v>87926</v>
          </cell>
          <cell r="M1058" t="str">
            <v>TP</v>
          </cell>
        </row>
        <row r="1059">
          <cell r="A1059" t="str">
            <v>12-01-230</v>
          </cell>
          <cell r="B1059" t="str">
            <v>sc97420</v>
          </cell>
          <cell r="C1059" t="str">
            <v>Subcontrato instalacion puertas y ventanas + AIU</v>
          </cell>
          <cell r="D1059">
            <v>1.73082</v>
          </cell>
          <cell r="E1059" t="str">
            <v>m2</v>
          </cell>
          <cell r="F1059">
            <v>544068</v>
          </cell>
          <cell r="G1059">
            <v>941684</v>
          </cell>
          <cell r="M1059" t="str">
            <v>sc</v>
          </cell>
        </row>
        <row r="1060">
          <cell r="A1060" t="str">
            <v>12-01-230</v>
          </cell>
          <cell r="B1060" t="str">
            <v>mt13900</v>
          </cell>
          <cell r="C1060" t="str">
            <v>Elementos de consumo y protección</v>
          </cell>
          <cell r="D1060">
            <v>539436</v>
          </cell>
          <cell r="E1060" t="str">
            <v>%</v>
          </cell>
          <cell r="F1060">
            <v>1.2455000000000001E-2</v>
          </cell>
          <cell r="G1060">
            <v>6719</v>
          </cell>
          <cell r="M1060" t="str">
            <v>mt</v>
          </cell>
        </row>
        <row r="1061">
          <cell r="A1061" t="str">
            <v>12-01-230</v>
          </cell>
          <cell r="B1061" t="str">
            <v>hm15100</v>
          </cell>
          <cell r="C1061" t="str">
            <v>Herramienta y equipo menor</v>
          </cell>
          <cell r="D1061">
            <v>539436</v>
          </cell>
          <cell r="E1061" t="str">
            <v>%</v>
          </cell>
          <cell r="F1061">
            <v>0.03</v>
          </cell>
          <cell r="G1061">
            <v>16184</v>
          </cell>
          <cell r="M1061" t="str">
            <v>hm</v>
          </cell>
        </row>
        <row r="1062">
          <cell r="A1062">
            <v>0</v>
          </cell>
          <cell r="C1062" t="str">
            <v>DIRECTO:  3,024,860 / UN</v>
          </cell>
          <cell r="D1062" t="str">
            <v xml:space="preserve">  </v>
          </cell>
          <cell r="E1062">
            <v>0</v>
          </cell>
          <cell r="F1062">
            <v>0</v>
          </cell>
          <cell r="G1062">
            <v>0</v>
          </cell>
          <cell r="M1062">
            <v>0</v>
          </cell>
        </row>
        <row r="1063">
          <cell r="A1063">
            <v>0</v>
          </cell>
          <cell r="C1063">
            <v>0</v>
          </cell>
          <cell r="E1063">
            <v>0</v>
          </cell>
          <cell r="F1063">
            <v>0</v>
          </cell>
          <cell r="G1063">
            <v>0</v>
          </cell>
          <cell r="M1063">
            <v>0</v>
          </cell>
        </row>
        <row r="1064">
          <cell r="A1064" t="str">
            <v>12-01-240</v>
          </cell>
          <cell r="B1064" t="str">
            <v>12-01-240</v>
          </cell>
          <cell r="C1064" t="str">
            <v>VENTANA V24 (1.34x2.73). MARCO EN MADERA + VIDRIO TEMPLADO TRANSLUCIDO. INCLUYE ACABADO FINAL</v>
          </cell>
          <cell r="D1064">
            <v>1</v>
          </cell>
          <cell r="E1064" t="str">
            <v>UN</v>
          </cell>
          <cell r="F1064">
            <v>0</v>
          </cell>
          <cell r="G1064">
            <v>1317367</v>
          </cell>
          <cell r="M1064" t="e">
            <v>#N/A</v>
          </cell>
        </row>
        <row r="1065">
          <cell r="A1065" t="str">
            <v>12-01-240</v>
          </cell>
          <cell r="B1065" t="str">
            <v>mt571000</v>
          </cell>
          <cell r="C1065" t="str">
            <v>Madera cedro</v>
          </cell>
          <cell r="D1065">
            <v>0.13105400000000003</v>
          </cell>
          <cell r="E1065" t="str">
            <v>m3</v>
          </cell>
          <cell r="F1065">
            <v>2641600</v>
          </cell>
          <cell r="G1065">
            <v>346193</v>
          </cell>
          <cell r="M1065" t="str">
            <v>mt</v>
          </cell>
        </row>
        <row r="1066">
          <cell r="A1066" t="str">
            <v>12-01-240</v>
          </cell>
          <cell r="B1066" t="str">
            <v>mt18620</v>
          </cell>
          <cell r="C1066" t="str">
            <v>Barniz para puertas y ventanas en madera</v>
          </cell>
          <cell r="D1066">
            <v>0.5</v>
          </cell>
          <cell r="E1066" t="str">
            <v>gl</v>
          </cell>
          <cell r="F1066">
            <v>40538.400000000001</v>
          </cell>
          <cell r="G1066">
            <v>20270</v>
          </cell>
          <cell r="M1066" t="str">
            <v>mt</v>
          </cell>
        </row>
        <row r="1067">
          <cell r="A1067" t="str">
            <v>12-01-240</v>
          </cell>
          <cell r="B1067" t="str">
            <v>mt539100</v>
          </cell>
          <cell r="C1067" t="str">
            <v>Vidrio templado translucido 5mm</v>
          </cell>
          <cell r="D1067">
            <v>3.6582000000000003</v>
          </cell>
          <cell r="E1067" t="str">
            <v>m2</v>
          </cell>
          <cell r="F1067">
            <v>92846.399999999994</v>
          </cell>
          <cell r="G1067">
            <v>339651</v>
          </cell>
          <cell r="M1067" t="str">
            <v>mt</v>
          </cell>
        </row>
        <row r="1068">
          <cell r="A1068" t="str">
            <v>12-01-240</v>
          </cell>
          <cell r="B1068" t="str">
            <v>au10260</v>
          </cell>
          <cell r="C1068" t="str">
            <v>Aux MO oficial carpintero</v>
          </cell>
          <cell r="D1068">
            <v>21</v>
          </cell>
          <cell r="E1068" t="str">
            <v>hr</v>
          </cell>
          <cell r="F1068">
            <v>12901.168</v>
          </cell>
          <cell r="G1068">
            <v>270925</v>
          </cell>
          <cell r="M1068" t="str">
            <v>mo</v>
          </cell>
        </row>
        <row r="1069">
          <cell r="A1069" t="str">
            <v>12-01-240</v>
          </cell>
          <cell r="B1069" t="str">
            <v>au10000</v>
          </cell>
          <cell r="C1069" t="str">
            <v>Aux MO ayudante</v>
          </cell>
          <cell r="D1069">
            <v>21</v>
          </cell>
          <cell r="E1069" t="str">
            <v>hr</v>
          </cell>
          <cell r="F1069">
            <v>5080</v>
          </cell>
          <cell r="G1069">
            <v>106680</v>
          </cell>
          <cell r="M1069" t="str">
            <v>mo</v>
          </cell>
        </row>
        <row r="1070">
          <cell r="A1070" t="str">
            <v>12-01-240</v>
          </cell>
          <cell r="B1070" t="str">
            <v>TP500020</v>
          </cell>
          <cell r="C1070" t="str">
            <v>Transporte puertas y ventanas</v>
          </cell>
          <cell r="D1070">
            <v>0.36582000000000003</v>
          </cell>
          <cell r="E1070" t="str">
            <v>m2</v>
          </cell>
          <cell r="F1070">
            <v>50800</v>
          </cell>
          <cell r="G1070">
            <v>18584</v>
          </cell>
          <cell r="M1070" t="str">
            <v>TP</v>
          </cell>
        </row>
        <row r="1071">
          <cell r="A1071" t="str">
            <v>12-01-240</v>
          </cell>
          <cell r="B1071" t="str">
            <v>sc97420</v>
          </cell>
          <cell r="C1071" t="str">
            <v>Subcontrato instalacion puertas y ventanas + AIU</v>
          </cell>
          <cell r="D1071">
            <v>0.36582000000000003</v>
          </cell>
          <cell r="E1071" t="str">
            <v>m2</v>
          </cell>
          <cell r="F1071">
            <v>544068</v>
          </cell>
          <cell r="G1071">
            <v>199031</v>
          </cell>
          <cell r="M1071" t="str">
            <v>sc</v>
          </cell>
        </row>
        <row r="1072">
          <cell r="A1072" t="str">
            <v>12-01-240</v>
          </cell>
          <cell r="B1072" t="str">
            <v>mt13900</v>
          </cell>
          <cell r="C1072" t="str">
            <v>Elementos de consumo y protección</v>
          </cell>
          <cell r="D1072">
            <v>377605</v>
          </cell>
          <cell r="E1072" t="str">
            <v>%</v>
          </cell>
          <cell r="F1072">
            <v>1.2455000000000001E-2</v>
          </cell>
          <cell r="G1072">
            <v>4704</v>
          </cell>
          <cell r="M1072" t="str">
            <v>mt</v>
          </cell>
        </row>
        <row r="1073">
          <cell r="A1073" t="str">
            <v>12-01-240</v>
          </cell>
          <cell r="B1073" t="str">
            <v>hm15100</v>
          </cell>
          <cell r="C1073" t="str">
            <v>Herramienta y equipo menor</v>
          </cell>
          <cell r="D1073">
            <v>377605</v>
          </cell>
          <cell r="E1073" t="str">
            <v>%</v>
          </cell>
          <cell r="F1073">
            <v>0.03</v>
          </cell>
          <cell r="G1073">
            <v>11329</v>
          </cell>
          <cell r="M1073" t="str">
            <v>hm</v>
          </cell>
        </row>
        <row r="1074">
          <cell r="A1074">
            <v>0</v>
          </cell>
          <cell r="C1074" t="str">
            <v>DIRECTO:  1,317,367 / UN</v>
          </cell>
          <cell r="D1074" t="str">
            <v xml:space="preserve">  </v>
          </cell>
          <cell r="E1074">
            <v>0</v>
          </cell>
          <cell r="F1074">
            <v>0</v>
          </cell>
          <cell r="G1074">
            <v>0</v>
          </cell>
          <cell r="M1074">
            <v>0</v>
          </cell>
        </row>
        <row r="1075">
          <cell r="A1075">
            <v>0</v>
          </cell>
          <cell r="C1075">
            <v>0</v>
          </cell>
          <cell r="E1075">
            <v>0</v>
          </cell>
          <cell r="F1075">
            <v>0</v>
          </cell>
          <cell r="G1075">
            <v>0</v>
          </cell>
          <cell r="M1075">
            <v>0</v>
          </cell>
        </row>
        <row r="1076">
          <cell r="A1076" t="str">
            <v>12-01-250</v>
          </cell>
          <cell r="B1076" t="str">
            <v>12-01-250</v>
          </cell>
          <cell r="C1076" t="str">
            <v>VENTANA V26 (2.50x1.10). MARCO EN MADERA + VIDRIO TEMPLADO TRANSLUCIDO. INCLUYE ACABADO FINAL</v>
          </cell>
          <cell r="D1076">
            <v>1</v>
          </cell>
          <cell r="E1076" t="str">
            <v>UN</v>
          </cell>
          <cell r="F1076">
            <v>0</v>
          </cell>
          <cell r="G1076">
            <v>1368207</v>
          </cell>
          <cell r="M1076" t="e">
            <v>#N/A</v>
          </cell>
        </row>
        <row r="1077">
          <cell r="A1077" t="str">
            <v>12-01-250</v>
          </cell>
          <cell r="B1077" t="str">
            <v>mt571000</v>
          </cell>
          <cell r="C1077" t="str">
            <v>Madera cedro</v>
          </cell>
          <cell r="D1077">
            <v>0.11592000000000004</v>
          </cell>
          <cell r="E1077" t="str">
            <v>m3</v>
          </cell>
          <cell r="F1077">
            <v>2641600</v>
          </cell>
          <cell r="G1077">
            <v>306215</v>
          </cell>
          <cell r="M1077" t="str">
            <v>mt</v>
          </cell>
        </row>
        <row r="1078">
          <cell r="A1078" t="str">
            <v>12-01-250</v>
          </cell>
          <cell r="B1078" t="str">
            <v>mt18620</v>
          </cell>
          <cell r="C1078" t="str">
            <v>Barniz para puertas y ventanas en madera</v>
          </cell>
          <cell r="D1078">
            <v>0.5</v>
          </cell>
          <cell r="E1078" t="str">
            <v>gl</v>
          </cell>
          <cell r="F1078">
            <v>40538.400000000001</v>
          </cell>
          <cell r="G1078">
            <v>20270</v>
          </cell>
          <cell r="M1078" t="str">
            <v>mt</v>
          </cell>
        </row>
        <row r="1079">
          <cell r="A1079" t="str">
            <v>12-01-250</v>
          </cell>
          <cell r="B1079" t="str">
            <v>mt539100</v>
          </cell>
          <cell r="C1079" t="str">
            <v>Vidrio templado translucido 5mm</v>
          </cell>
          <cell r="D1079">
            <v>3.6582000000000003</v>
          </cell>
          <cell r="E1079" t="str">
            <v>m2</v>
          </cell>
          <cell r="F1079">
            <v>92846.399999999994</v>
          </cell>
          <cell r="G1079">
            <v>339651</v>
          </cell>
          <cell r="M1079" t="str">
            <v>mt</v>
          </cell>
        </row>
        <row r="1080">
          <cell r="A1080" t="str">
            <v>12-01-250</v>
          </cell>
          <cell r="B1080" t="str">
            <v>au10260</v>
          </cell>
          <cell r="C1080" t="str">
            <v>Aux MO oficial carpintero</v>
          </cell>
          <cell r="D1080">
            <v>20</v>
          </cell>
          <cell r="E1080" t="str">
            <v>hr</v>
          </cell>
          <cell r="F1080">
            <v>12901.168</v>
          </cell>
          <cell r="G1080">
            <v>258024</v>
          </cell>
          <cell r="M1080" t="str">
            <v>mo</v>
          </cell>
        </row>
        <row r="1081">
          <cell r="A1081" t="str">
            <v>12-01-250</v>
          </cell>
          <cell r="B1081" t="str">
            <v>au10000</v>
          </cell>
          <cell r="C1081" t="str">
            <v>Aux MO ayudante</v>
          </cell>
          <cell r="D1081">
            <v>20</v>
          </cell>
          <cell r="E1081" t="str">
            <v>hr</v>
          </cell>
          <cell r="F1081">
            <v>5080</v>
          </cell>
          <cell r="G1081">
            <v>101600</v>
          </cell>
          <cell r="M1081" t="str">
            <v>mo</v>
          </cell>
        </row>
        <row r="1082">
          <cell r="A1082" t="str">
            <v>12-01-250</v>
          </cell>
          <cell r="B1082" t="str">
            <v>TP500020</v>
          </cell>
          <cell r="C1082" t="str">
            <v>Transporte puertas y ventanas</v>
          </cell>
          <cell r="D1082">
            <v>0.55000000000000004</v>
          </cell>
          <cell r="E1082" t="str">
            <v>m2</v>
          </cell>
          <cell r="F1082">
            <v>50800</v>
          </cell>
          <cell r="G1082">
            <v>27940</v>
          </cell>
          <cell r="M1082" t="str">
            <v>TP</v>
          </cell>
        </row>
        <row r="1083">
          <cell r="A1083" t="str">
            <v>12-01-250</v>
          </cell>
          <cell r="B1083" t="str">
            <v>sc97420</v>
          </cell>
          <cell r="C1083" t="str">
            <v>Subcontrato instalacion puertas y ventanas + AIU</v>
          </cell>
          <cell r="D1083">
            <v>0.55000000000000004</v>
          </cell>
          <cell r="E1083" t="str">
            <v>m2</v>
          </cell>
          <cell r="F1083">
            <v>544068</v>
          </cell>
          <cell r="G1083">
            <v>299238</v>
          </cell>
          <cell r="M1083" t="str">
            <v>sc</v>
          </cell>
        </row>
        <row r="1084">
          <cell r="A1084" t="str">
            <v>12-01-250</v>
          </cell>
          <cell r="B1084" t="str">
            <v>mt13900</v>
          </cell>
          <cell r="C1084" t="str">
            <v>Elementos de consumo y protección</v>
          </cell>
          <cell r="D1084">
            <v>359624</v>
          </cell>
          <cell r="E1084" t="str">
            <v>%</v>
          </cell>
          <cell r="F1084">
            <v>1.2455000000000001E-2</v>
          </cell>
          <cell r="G1084">
            <v>4480</v>
          </cell>
          <cell r="M1084" t="str">
            <v>mt</v>
          </cell>
        </row>
        <row r="1085">
          <cell r="A1085" t="str">
            <v>12-01-250</v>
          </cell>
          <cell r="B1085" t="str">
            <v>hm15100</v>
          </cell>
          <cell r="C1085" t="str">
            <v>Herramienta y equipo menor</v>
          </cell>
          <cell r="D1085">
            <v>359624</v>
          </cell>
          <cell r="E1085" t="str">
            <v>%</v>
          </cell>
          <cell r="F1085">
            <v>0.03</v>
          </cell>
          <cell r="G1085">
            <v>10789</v>
          </cell>
          <cell r="M1085" t="str">
            <v>hm</v>
          </cell>
        </row>
        <row r="1086">
          <cell r="A1086">
            <v>0</v>
          </cell>
          <cell r="C1086" t="str">
            <v>DIRECTO:  1,368,207 / UN</v>
          </cell>
          <cell r="D1086" t="str">
            <v xml:space="preserve">  </v>
          </cell>
          <cell r="E1086">
            <v>0</v>
          </cell>
          <cell r="F1086">
            <v>0</v>
          </cell>
          <cell r="G1086">
            <v>0</v>
          </cell>
          <cell r="M1086">
            <v>0</v>
          </cell>
        </row>
        <row r="1087">
          <cell r="A1087">
            <v>0</v>
          </cell>
          <cell r="C1087">
            <v>0</v>
          </cell>
          <cell r="E1087">
            <v>0</v>
          </cell>
          <cell r="F1087">
            <v>0</v>
          </cell>
          <cell r="G1087">
            <v>0</v>
          </cell>
          <cell r="M1087">
            <v>0</v>
          </cell>
        </row>
        <row r="1088">
          <cell r="A1088" t="str">
            <v>12-01-260</v>
          </cell>
          <cell r="B1088" t="str">
            <v>12-01-260</v>
          </cell>
          <cell r="C1088" t="str">
            <v>VENTANA V27 (0.60x0.40). MARCO EN MADERA + VIDRIO TEMPLADO TRANSLUCIDO. INCLUYE ACABADO FINAL</v>
          </cell>
          <cell r="D1088">
            <v>1</v>
          </cell>
          <cell r="E1088" t="str">
            <v>UN</v>
          </cell>
          <cell r="F1088">
            <v>0</v>
          </cell>
          <cell r="G1088">
            <v>408179</v>
          </cell>
          <cell r="M1088" t="e">
            <v>#N/A</v>
          </cell>
        </row>
        <row r="1089">
          <cell r="A1089" t="str">
            <v>12-01-260</v>
          </cell>
          <cell r="B1089" t="str">
            <v>mt571000</v>
          </cell>
          <cell r="C1089" t="str">
            <v>Madera cedro</v>
          </cell>
          <cell r="D1089">
            <v>3.2200000000000006E-2</v>
          </cell>
          <cell r="E1089" t="str">
            <v>m3</v>
          </cell>
          <cell r="F1089">
            <v>2641600</v>
          </cell>
          <cell r="G1089">
            <v>85060</v>
          </cell>
          <cell r="M1089" t="str">
            <v>mt</v>
          </cell>
        </row>
        <row r="1090">
          <cell r="A1090" t="str">
            <v>12-01-260</v>
          </cell>
          <cell r="B1090" t="str">
            <v>mt18620</v>
          </cell>
          <cell r="C1090" t="str">
            <v>Barniz para puertas y ventanas en madera</v>
          </cell>
          <cell r="D1090">
            <v>0.2</v>
          </cell>
          <cell r="E1090" t="str">
            <v>gl</v>
          </cell>
          <cell r="F1090">
            <v>40538.400000000001</v>
          </cell>
          <cell r="G1090">
            <v>8108</v>
          </cell>
          <cell r="M1090" t="str">
            <v>mt</v>
          </cell>
        </row>
        <row r="1091">
          <cell r="A1091" t="str">
            <v>12-01-260</v>
          </cell>
          <cell r="B1091" t="str">
            <v>mt539100</v>
          </cell>
          <cell r="C1091" t="str">
            <v>Vidrio templado translucido 5mm</v>
          </cell>
          <cell r="D1091">
            <v>0.24</v>
          </cell>
          <cell r="E1091" t="str">
            <v>m2</v>
          </cell>
          <cell r="F1091">
            <v>92846.399999999994</v>
          </cell>
          <cell r="G1091">
            <v>22284</v>
          </cell>
          <cell r="M1091" t="str">
            <v>mt</v>
          </cell>
        </row>
        <row r="1092">
          <cell r="A1092" t="str">
            <v>12-01-260</v>
          </cell>
          <cell r="B1092" t="str">
            <v>au10260</v>
          </cell>
          <cell r="C1092" t="str">
            <v>Aux MO oficial carpintero</v>
          </cell>
          <cell r="D1092">
            <v>8</v>
          </cell>
          <cell r="E1092" t="str">
            <v>hr</v>
          </cell>
          <cell r="F1092">
            <v>12901.168</v>
          </cell>
          <cell r="G1092">
            <v>103210</v>
          </cell>
          <cell r="M1092" t="str">
            <v>mo</v>
          </cell>
        </row>
        <row r="1093">
          <cell r="A1093" t="str">
            <v>12-01-260</v>
          </cell>
          <cell r="B1093" t="str">
            <v>au10000</v>
          </cell>
          <cell r="C1093" t="str">
            <v>Aux MO ayudante</v>
          </cell>
          <cell r="D1093">
            <v>8</v>
          </cell>
          <cell r="E1093" t="str">
            <v>hr</v>
          </cell>
          <cell r="F1093">
            <v>5080</v>
          </cell>
          <cell r="G1093">
            <v>40640</v>
          </cell>
          <cell r="M1093" t="str">
            <v>mo</v>
          </cell>
        </row>
        <row r="1094">
          <cell r="A1094" t="str">
            <v>12-01-260</v>
          </cell>
          <cell r="B1094" t="str">
            <v>TP500020</v>
          </cell>
          <cell r="C1094" t="str">
            <v>Transporte puertas y ventanas</v>
          </cell>
          <cell r="D1094">
            <v>0.24</v>
          </cell>
          <cell r="E1094" t="str">
            <v>m2</v>
          </cell>
          <cell r="F1094">
            <v>50800</v>
          </cell>
          <cell r="G1094">
            <v>12192</v>
          </cell>
          <cell r="M1094" t="str">
            <v>TP</v>
          </cell>
        </row>
        <row r="1095">
          <cell r="A1095" t="str">
            <v>12-01-260</v>
          </cell>
          <cell r="B1095" t="str">
            <v>sc97420</v>
          </cell>
          <cell r="C1095" t="str">
            <v>Subcontrato instalacion puertas y ventanas + AIU</v>
          </cell>
          <cell r="D1095">
            <v>0.24</v>
          </cell>
          <cell r="E1095" t="str">
            <v>m2</v>
          </cell>
          <cell r="F1095">
            <v>544068</v>
          </cell>
          <cell r="G1095">
            <v>130577</v>
          </cell>
          <cell r="M1095" t="str">
            <v>sc</v>
          </cell>
        </row>
        <row r="1096">
          <cell r="A1096" t="str">
            <v>12-01-260</v>
          </cell>
          <cell r="B1096" t="str">
            <v>mt13900</v>
          </cell>
          <cell r="C1096" t="str">
            <v>Elementos de consumo y protección</v>
          </cell>
          <cell r="D1096">
            <v>143850</v>
          </cell>
          <cell r="E1096" t="str">
            <v>%</v>
          </cell>
          <cell r="F1096">
            <v>1.2455000000000001E-2</v>
          </cell>
          <cell r="G1096">
            <v>1792</v>
          </cell>
          <cell r="M1096" t="str">
            <v>mt</v>
          </cell>
        </row>
        <row r="1097">
          <cell r="A1097" t="str">
            <v>12-01-260</v>
          </cell>
          <cell r="B1097" t="str">
            <v>hm15100</v>
          </cell>
          <cell r="C1097" t="str">
            <v>Herramienta y equipo menor</v>
          </cell>
          <cell r="D1097">
            <v>143850</v>
          </cell>
          <cell r="E1097" t="str">
            <v>%</v>
          </cell>
          <cell r="F1097">
            <v>0.03</v>
          </cell>
          <cell r="G1097">
            <v>4316</v>
          </cell>
          <cell r="M1097" t="str">
            <v>hm</v>
          </cell>
        </row>
        <row r="1098">
          <cell r="A1098">
            <v>0</v>
          </cell>
          <cell r="C1098" t="str">
            <v>DIRECTO:  408,179 / UN</v>
          </cell>
          <cell r="D1098" t="str">
            <v xml:space="preserve">  </v>
          </cell>
          <cell r="E1098">
            <v>0</v>
          </cell>
          <cell r="F1098">
            <v>0</v>
          </cell>
          <cell r="G1098">
            <v>0</v>
          </cell>
          <cell r="M1098">
            <v>0</v>
          </cell>
        </row>
        <row r="1099">
          <cell r="A1099">
            <v>0</v>
          </cell>
          <cell r="C1099">
            <v>0</v>
          </cell>
          <cell r="E1099">
            <v>0</v>
          </cell>
          <cell r="F1099">
            <v>0</v>
          </cell>
          <cell r="G1099">
            <v>0</v>
          </cell>
          <cell r="M1099">
            <v>0</v>
          </cell>
        </row>
        <row r="1100">
          <cell r="A1100" t="str">
            <v>12-02-010</v>
          </cell>
          <cell r="B1100" t="str">
            <v>12-02-010</v>
          </cell>
          <cell r="C1100" t="str">
            <v>PUERTA P01 (1.80x2.88). MARCO + ALA(S) EN MADERA. INCLUYE ACABADO FINAL</v>
          </cell>
          <cell r="D1100">
            <v>1</v>
          </cell>
          <cell r="E1100" t="str">
            <v>UN</v>
          </cell>
          <cell r="F1100">
            <v>0</v>
          </cell>
          <cell r="G1100">
            <v>7561133</v>
          </cell>
          <cell r="M1100" t="e">
            <v>#N/A</v>
          </cell>
        </row>
        <row r="1101">
          <cell r="A1101" t="str">
            <v>12-02-010</v>
          </cell>
          <cell r="B1101" t="str">
            <v>mt571000</v>
          </cell>
          <cell r="C1101" t="str">
            <v>Madera cedro</v>
          </cell>
          <cell r="D1101">
            <v>1.2960000000000003</v>
          </cell>
          <cell r="E1101" t="str">
            <v>m3</v>
          </cell>
          <cell r="F1101">
            <v>2641600</v>
          </cell>
          <cell r="G1101">
            <v>3423514</v>
          </cell>
          <cell r="M1101" t="str">
            <v>mt</v>
          </cell>
        </row>
        <row r="1102">
          <cell r="A1102" t="str">
            <v>12-02-010</v>
          </cell>
          <cell r="B1102" t="str">
            <v>mt18620</v>
          </cell>
          <cell r="C1102" t="str">
            <v>Barniz para puertas y ventanas en madera</v>
          </cell>
          <cell r="D1102">
            <v>2</v>
          </cell>
          <cell r="E1102" t="str">
            <v>gl</v>
          </cell>
          <cell r="F1102">
            <v>40538.400000000001</v>
          </cell>
          <cell r="G1102">
            <v>81077</v>
          </cell>
          <cell r="M1102" t="str">
            <v>mt</v>
          </cell>
        </row>
        <row r="1103">
          <cell r="A1103" t="str">
            <v>12-02-010</v>
          </cell>
          <cell r="B1103" t="str">
            <v>mt51130</v>
          </cell>
          <cell r="C1103" t="str">
            <v>Cerradura para puerta en madera</v>
          </cell>
          <cell r="D1103">
            <v>1.25</v>
          </cell>
          <cell r="E1103" t="str">
            <v>un</v>
          </cell>
          <cell r="F1103">
            <v>96520</v>
          </cell>
          <cell r="G1103">
            <v>120650</v>
          </cell>
          <cell r="M1103" t="str">
            <v>mt</v>
          </cell>
        </row>
        <row r="1104">
          <cell r="A1104" t="str">
            <v>12-02-010</v>
          </cell>
          <cell r="B1104" t="str">
            <v>au10260</v>
          </cell>
          <cell r="C1104" t="str">
            <v>Aux MO oficial carpintero</v>
          </cell>
          <cell r="D1104">
            <v>45</v>
          </cell>
          <cell r="E1104" t="str">
            <v>hr</v>
          </cell>
          <cell r="F1104">
            <v>12901.168</v>
          </cell>
          <cell r="G1104">
            <v>580553</v>
          </cell>
          <cell r="M1104" t="str">
            <v>mo</v>
          </cell>
        </row>
        <row r="1105">
          <cell r="A1105" t="str">
            <v>12-02-010</v>
          </cell>
          <cell r="B1105" t="str">
            <v>au10000</v>
          </cell>
          <cell r="C1105" t="str">
            <v>Aux MO ayudante</v>
          </cell>
          <cell r="D1105">
            <v>45</v>
          </cell>
          <cell r="E1105" t="str">
            <v>hr</v>
          </cell>
          <cell r="F1105">
            <v>5080</v>
          </cell>
          <cell r="G1105">
            <v>228600</v>
          </cell>
          <cell r="M1105" t="str">
            <v>mo</v>
          </cell>
        </row>
        <row r="1106">
          <cell r="A1106" t="str">
            <v>12-02-010</v>
          </cell>
          <cell r="B1106" t="str">
            <v>TP500020</v>
          </cell>
          <cell r="C1106" t="str">
            <v>Transporte puertas y ventanas</v>
          </cell>
          <cell r="D1106">
            <v>5.1840000000000002</v>
          </cell>
          <cell r="E1106" t="str">
            <v>m2</v>
          </cell>
          <cell r="F1106">
            <v>50800</v>
          </cell>
          <cell r="G1106">
            <v>263348</v>
          </cell>
          <cell r="M1106" t="str">
            <v>TP</v>
          </cell>
        </row>
        <row r="1107">
          <cell r="A1107" t="str">
            <v>12-02-010</v>
          </cell>
          <cell r="B1107" t="str">
            <v>sc97420</v>
          </cell>
          <cell r="C1107" t="str">
            <v>Subcontrato instalacion puertas y ventanas + AIU</v>
          </cell>
          <cell r="D1107">
            <v>5.1840000000000002</v>
          </cell>
          <cell r="E1107" t="str">
            <v>m2</v>
          </cell>
          <cell r="F1107">
            <v>544068</v>
          </cell>
          <cell r="G1107">
            <v>2820449</v>
          </cell>
          <cell r="M1107" t="str">
            <v>sc</v>
          </cell>
        </row>
        <row r="1108">
          <cell r="A1108" t="str">
            <v>12-02-010</v>
          </cell>
          <cell r="B1108" t="str">
            <v>mt13900</v>
          </cell>
          <cell r="C1108" t="str">
            <v>Elementos de consumo y protección</v>
          </cell>
          <cell r="D1108">
            <v>1011441.25</v>
          </cell>
          <cell r="E1108" t="str">
            <v>%</v>
          </cell>
          <cell r="F1108">
            <v>1.2455000000000001E-2</v>
          </cell>
          <cell r="G1108">
            <v>12598</v>
          </cell>
          <cell r="M1108" t="str">
            <v>mt</v>
          </cell>
        </row>
        <row r="1109">
          <cell r="A1109" t="str">
            <v>12-02-010</v>
          </cell>
          <cell r="B1109" t="str">
            <v>hm15100</v>
          </cell>
          <cell r="C1109" t="str">
            <v>Herramienta y equipo menor</v>
          </cell>
          <cell r="D1109">
            <v>1011441.25</v>
          </cell>
          <cell r="E1109" t="str">
            <v>%</v>
          </cell>
          <cell r="F1109">
            <v>0.03</v>
          </cell>
          <cell r="G1109">
            <v>30344</v>
          </cell>
          <cell r="M1109" t="str">
            <v>hm</v>
          </cell>
        </row>
        <row r="1110">
          <cell r="A1110">
            <v>0</v>
          </cell>
          <cell r="C1110" t="str">
            <v>DIRECTO:  7,561,133 / UN</v>
          </cell>
          <cell r="D1110" t="str">
            <v xml:space="preserve">  </v>
          </cell>
          <cell r="E1110">
            <v>0</v>
          </cell>
          <cell r="F1110">
            <v>0</v>
          </cell>
          <cell r="G1110">
            <v>0</v>
          </cell>
          <cell r="M1110">
            <v>0</v>
          </cell>
        </row>
        <row r="1111">
          <cell r="A1111">
            <v>0</v>
          </cell>
          <cell r="C1111">
            <v>0</v>
          </cell>
          <cell r="E1111">
            <v>0</v>
          </cell>
          <cell r="F1111">
            <v>0</v>
          </cell>
          <cell r="G1111">
            <v>0</v>
          </cell>
          <cell r="M1111">
            <v>0</v>
          </cell>
        </row>
        <row r="1112">
          <cell r="A1112" t="str">
            <v>12-02-020</v>
          </cell>
          <cell r="B1112" t="str">
            <v>12-02-020</v>
          </cell>
          <cell r="C1112" t="str">
            <v>PUERTA P02 (1.77x3.12). MARCO + ALA(S) EN MADERA. INCLUYE ACABADO FINAL</v>
          </cell>
          <cell r="D1112">
            <v>1</v>
          </cell>
          <cell r="E1112" t="str">
            <v>UN</v>
          </cell>
          <cell r="F1112">
            <v>0</v>
          </cell>
          <cell r="G1112">
            <v>8086048</v>
          </cell>
          <cell r="M1112" t="e">
            <v>#N/A</v>
          </cell>
        </row>
        <row r="1113">
          <cell r="A1113" t="str">
            <v>12-02-020</v>
          </cell>
          <cell r="B1113" t="str">
            <v>mt571000</v>
          </cell>
          <cell r="C1113" t="str">
            <v>Madera cedro</v>
          </cell>
          <cell r="D1113">
            <v>1.1044800000000001</v>
          </cell>
          <cell r="E1113" t="str">
            <v>m3</v>
          </cell>
          <cell r="F1113">
            <v>2641600</v>
          </cell>
          <cell r="G1113">
            <v>2917595</v>
          </cell>
          <cell r="M1113" t="str">
            <v>mt</v>
          </cell>
        </row>
        <row r="1114">
          <cell r="A1114" t="str">
            <v>12-02-020</v>
          </cell>
          <cell r="B1114" t="str">
            <v>mt18620</v>
          </cell>
          <cell r="C1114" t="str">
            <v>Barniz para puertas y ventanas en madera</v>
          </cell>
          <cell r="D1114">
            <v>2</v>
          </cell>
          <cell r="E1114" t="str">
            <v>gl</v>
          </cell>
          <cell r="F1114">
            <v>40538.400000000001</v>
          </cell>
          <cell r="G1114">
            <v>81077</v>
          </cell>
          <cell r="M1114" t="str">
            <v>mt</v>
          </cell>
        </row>
        <row r="1115">
          <cell r="A1115" t="str">
            <v>12-02-020</v>
          </cell>
          <cell r="B1115" t="str">
            <v>mt51130</v>
          </cell>
          <cell r="C1115" t="str">
            <v>Cerradura para puerta en madera</v>
          </cell>
          <cell r="D1115">
            <v>1</v>
          </cell>
          <cell r="E1115" t="str">
            <v>un</v>
          </cell>
          <cell r="F1115">
            <v>96520</v>
          </cell>
          <cell r="G1115">
            <v>96520</v>
          </cell>
          <cell r="M1115" t="str">
            <v>mt</v>
          </cell>
        </row>
        <row r="1116">
          <cell r="A1116" t="str">
            <v>12-02-020</v>
          </cell>
          <cell r="B1116" t="str">
            <v>au10260</v>
          </cell>
          <cell r="C1116" t="str">
            <v>Aux MO oficial carpintero</v>
          </cell>
          <cell r="D1116">
            <v>91</v>
          </cell>
          <cell r="E1116" t="str">
            <v>hr</v>
          </cell>
          <cell r="F1116">
            <v>12901.168</v>
          </cell>
          <cell r="G1116">
            <v>1174007</v>
          </cell>
          <cell r="M1116" t="str">
            <v>mo</v>
          </cell>
        </row>
        <row r="1117">
          <cell r="A1117" t="str">
            <v>12-02-020</v>
          </cell>
          <cell r="B1117" t="str">
            <v>au10000</v>
          </cell>
          <cell r="C1117" t="str">
            <v>Aux MO ayudante</v>
          </cell>
          <cell r="D1117">
            <v>91</v>
          </cell>
          <cell r="E1117" t="str">
            <v>hr</v>
          </cell>
          <cell r="F1117">
            <v>5080</v>
          </cell>
          <cell r="G1117">
            <v>462280</v>
          </cell>
          <cell r="M1117" t="str">
            <v>mo</v>
          </cell>
        </row>
        <row r="1118">
          <cell r="A1118" t="str">
            <v>12-02-020</v>
          </cell>
          <cell r="B1118" t="str">
            <v>TP500020</v>
          </cell>
          <cell r="C1118" t="str">
            <v>Transporte puertas y ventanas</v>
          </cell>
          <cell r="D1118">
            <v>5.5224000000000002</v>
          </cell>
          <cell r="E1118" t="str">
            <v>m2</v>
          </cell>
          <cell r="F1118">
            <v>50800</v>
          </cell>
          <cell r="G1118">
            <v>280538</v>
          </cell>
          <cell r="M1118" t="str">
            <v>TP</v>
          </cell>
        </row>
        <row r="1119">
          <cell r="A1119" t="str">
            <v>12-02-020</v>
          </cell>
          <cell r="B1119" t="str">
            <v>sc97420</v>
          </cell>
          <cell r="C1119" t="str">
            <v>Subcontrato instalacion puertas y ventanas + AIU</v>
          </cell>
          <cell r="D1119">
            <v>5.5224000000000002</v>
          </cell>
          <cell r="E1119" t="str">
            <v>m2</v>
          </cell>
          <cell r="F1119">
            <v>544068</v>
          </cell>
          <cell r="G1119">
            <v>3004562</v>
          </cell>
          <cell r="M1119" t="str">
            <v>sc</v>
          </cell>
        </row>
        <row r="1120">
          <cell r="A1120" t="str">
            <v>12-02-020</v>
          </cell>
          <cell r="B1120" t="str">
            <v>mt13900</v>
          </cell>
          <cell r="C1120" t="str">
            <v>Elementos de consumo y protección</v>
          </cell>
          <cell r="D1120">
            <v>1636287</v>
          </cell>
          <cell r="E1120" t="str">
            <v>%</v>
          </cell>
          <cell r="F1120">
            <v>1.2455000000000001E-2</v>
          </cell>
          <cell r="G1120">
            <v>20380</v>
          </cell>
          <cell r="M1120" t="str">
            <v>mt</v>
          </cell>
        </row>
        <row r="1121">
          <cell r="A1121" t="str">
            <v>12-02-020</v>
          </cell>
          <cell r="B1121" t="str">
            <v>hm15100</v>
          </cell>
          <cell r="C1121" t="str">
            <v>Herramienta y equipo menor</v>
          </cell>
          <cell r="D1121">
            <v>1636287</v>
          </cell>
          <cell r="E1121" t="str">
            <v>%</v>
          </cell>
          <cell r="F1121">
            <v>0.03</v>
          </cell>
          <cell r="G1121">
            <v>49089</v>
          </cell>
          <cell r="M1121" t="str">
            <v>hm</v>
          </cell>
        </row>
        <row r="1122">
          <cell r="A1122">
            <v>0</v>
          </cell>
          <cell r="C1122" t="str">
            <v>DIRECTO:  8,086,048 / UN</v>
          </cell>
          <cell r="D1122" t="str">
            <v xml:space="preserve">  </v>
          </cell>
          <cell r="E1122">
            <v>0</v>
          </cell>
          <cell r="F1122">
            <v>0</v>
          </cell>
          <cell r="G1122">
            <v>0</v>
          </cell>
          <cell r="M1122">
            <v>0</v>
          </cell>
        </row>
        <row r="1123">
          <cell r="A1123">
            <v>0</v>
          </cell>
          <cell r="C1123">
            <v>0</v>
          </cell>
          <cell r="E1123">
            <v>0</v>
          </cell>
          <cell r="F1123">
            <v>0</v>
          </cell>
          <cell r="G1123">
            <v>0</v>
          </cell>
          <cell r="M1123">
            <v>0</v>
          </cell>
        </row>
        <row r="1124">
          <cell r="A1124" t="str">
            <v>12-02-030</v>
          </cell>
          <cell r="B1124" t="str">
            <v>12-02-030</v>
          </cell>
          <cell r="C1124" t="str">
            <v>PUERTA P03 (1.77x3.35). MARCO + ALA(S) EN MADERA. INCLUYE ACABADO FINAL</v>
          </cell>
          <cell r="D1124">
            <v>1</v>
          </cell>
          <cell r="E1124" t="str">
            <v>UN</v>
          </cell>
          <cell r="F1124">
            <v>0</v>
          </cell>
          <cell r="G1124">
            <v>9271929</v>
          </cell>
          <cell r="M1124" t="e">
            <v>#N/A</v>
          </cell>
        </row>
        <row r="1125">
          <cell r="A1125" t="str">
            <v>12-02-030</v>
          </cell>
          <cell r="B1125" t="str">
            <v>mt571000</v>
          </cell>
          <cell r="C1125" t="str">
            <v>Madera cedro</v>
          </cell>
          <cell r="D1125">
            <v>1.1859</v>
          </cell>
          <cell r="E1125" t="str">
            <v>m3</v>
          </cell>
          <cell r="F1125">
            <v>2641600</v>
          </cell>
          <cell r="G1125">
            <v>3132674</v>
          </cell>
          <cell r="M1125" t="str">
            <v>mt</v>
          </cell>
        </row>
        <row r="1126">
          <cell r="A1126" t="str">
            <v>12-02-030</v>
          </cell>
          <cell r="B1126" t="str">
            <v>mt18620</v>
          </cell>
          <cell r="C1126" t="str">
            <v>Barniz para puertas y ventanas en madera</v>
          </cell>
          <cell r="D1126">
            <v>2</v>
          </cell>
          <cell r="E1126" t="str">
            <v>gl</v>
          </cell>
          <cell r="F1126">
            <v>40538.400000000001</v>
          </cell>
          <cell r="G1126">
            <v>81077</v>
          </cell>
          <cell r="M1126" t="str">
            <v>mt</v>
          </cell>
        </row>
        <row r="1127">
          <cell r="A1127" t="str">
            <v>12-02-030</v>
          </cell>
          <cell r="B1127" t="str">
            <v>mt51130</v>
          </cell>
          <cell r="C1127" t="str">
            <v>Cerradura para puerta en madera</v>
          </cell>
          <cell r="D1127">
            <v>1</v>
          </cell>
          <cell r="E1127" t="str">
            <v>un</v>
          </cell>
          <cell r="F1127">
            <v>96520</v>
          </cell>
          <cell r="G1127">
            <v>96520</v>
          </cell>
          <cell r="M1127" t="str">
            <v>mt</v>
          </cell>
        </row>
        <row r="1128">
          <cell r="A1128" t="str">
            <v>12-02-030</v>
          </cell>
          <cell r="B1128" t="str">
            <v>au10260</v>
          </cell>
          <cell r="C1128" t="str">
            <v>Aux MO oficial carpintero</v>
          </cell>
          <cell r="D1128">
            <v>96</v>
          </cell>
          <cell r="E1128" t="str">
            <v>hr</v>
          </cell>
          <cell r="F1128">
            <v>12901.168</v>
          </cell>
          <cell r="G1128">
            <v>1238513</v>
          </cell>
          <cell r="M1128" t="str">
            <v>mo</v>
          </cell>
        </row>
        <row r="1129">
          <cell r="A1129" t="str">
            <v>12-02-030</v>
          </cell>
          <cell r="B1129" t="str">
            <v>au10000</v>
          </cell>
          <cell r="C1129" t="str">
            <v>Aux MO ayudante</v>
          </cell>
          <cell r="D1129">
            <v>96</v>
          </cell>
          <cell r="E1129" t="str">
            <v>hr</v>
          </cell>
          <cell r="F1129">
            <v>5080</v>
          </cell>
          <cell r="G1129">
            <v>487680</v>
          </cell>
          <cell r="M1129" t="str">
            <v>mo</v>
          </cell>
        </row>
        <row r="1130">
          <cell r="A1130" t="str">
            <v>12-02-030</v>
          </cell>
          <cell r="B1130" t="str">
            <v>TP500020</v>
          </cell>
          <cell r="C1130" t="str">
            <v>Transporte puertas y ventanas</v>
          </cell>
          <cell r="D1130">
            <v>6.99681</v>
          </cell>
          <cell r="E1130" t="str">
            <v>m2</v>
          </cell>
          <cell r="F1130">
            <v>50800</v>
          </cell>
          <cell r="G1130">
            <v>355438</v>
          </cell>
          <cell r="M1130" t="str">
            <v>TP</v>
          </cell>
        </row>
        <row r="1131">
          <cell r="A1131" t="str">
            <v>12-02-030</v>
          </cell>
          <cell r="B1131" t="str">
            <v>sc97420</v>
          </cell>
          <cell r="C1131" t="str">
            <v>Subcontrato instalacion puertas y ventanas + AIU</v>
          </cell>
          <cell r="D1131">
            <v>6.99681</v>
          </cell>
          <cell r="E1131" t="str">
            <v>m2</v>
          </cell>
          <cell r="F1131">
            <v>544068</v>
          </cell>
          <cell r="G1131">
            <v>3806741</v>
          </cell>
          <cell r="M1131" t="str">
            <v>sc</v>
          </cell>
        </row>
        <row r="1132">
          <cell r="A1132" t="str">
            <v>12-02-030</v>
          </cell>
          <cell r="B1132" t="str">
            <v>mt13900</v>
          </cell>
          <cell r="C1132" t="str">
            <v>Elementos de consumo y protección</v>
          </cell>
          <cell r="D1132">
            <v>1726193</v>
          </cell>
          <cell r="E1132" t="str">
            <v>%</v>
          </cell>
          <cell r="F1132">
            <v>1.2455000000000001E-2</v>
          </cell>
          <cell r="G1132">
            <v>21500</v>
          </cell>
          <cell r="M1132" t="str">
            <v>mt</v>
          </cell>
        </row>
        <row r="1133">
          <cell r="A1133" t="str">
            <v>12-02-030</v>
          </cell>
          <cell r="B1133" t="str">
            <v>hm15100</v>
          </cell>
          <cell r="C1133" t="str">
            <v>Herramienta y equipo menor</v>
          </cell>
          <cell r="D1133">
            <v>1726193</v>
          </cell>
          <cell r="E1133" t="str">
            <v>%</v>
          </cell>
          <cell r="F1133">
            <v>0.03</v>
          </cell>
          <cell r="G1133">
            <v>51786</v>
          </cell>
          <cell r="M1133" t="str">
            <v>hm</v>
          </cell>
        </row>
        <row r="1134">
          <cell r="A1134">
            <v>0</v>
          </cell>
          <cell r="C1134" t="str">
            <v>DIRECTO:  9,271,929 / UN</v>
          </cell>
          <cell r="D1134" t="str">
            <v xml:space="preserve">  </v>
          </cell>
          <cell r="E1134">
            <v>0</v>
          </cell>
          <cell r="F1134">
            <v>0</v>
          </cell>
          <cell r="G1134">
            <v>0</v>
          </cell>
          <cell r="M1134">
            <v>0</v>
          </cell>
        </row>
        <row r="1135">
          <cell r="A1135">
            <v>0</v>
          </cell>
          <cell r="C1135">
            <v>0</v>
          </cell>
          <cell r="E1135">
            <v>0</v>
          </cell>
          <cell r="F1135">
            <v>0</v>
          </cell>
          <cell r="G1135">
            <v>0</v>
          </cell>
          <cell r="M1135">
            <v>0</v>
          </cell>
        </row>
        <row r="1136">
          <cell r="A1136" t="str">
            <v>12-02-040</v>
          </cell>
          <cell r="B1136" t="str">
            <v>12-02-040</v>
          </cell>
          <cell r="C1136" t="str">
            <v>PUERTA P04 (1.55x2.71). MARCO + ALA(S) EN MADERA. INCLUYE ACABADO FINAL</v>
          </cell>
          <cell r="D1136">
            <v>1</v>
          </cell>
          <cell r="E1136" t="str">
            <v>UN</v>
          </cell>
          <cell r="F1136">
            <v>0</v>
          </cell>
          <cell r="G1136">
            <v>6207670</v>
          </cell>
          <cell r="M1136" t="e">
            <v>#N/A</v>
          </cell>
        </row>
        <row r="1137">
          <cell r="A1137" t="str">
            <v>12-02-040</v>
          </cell>
          <cell r="B1137" t="str">
            <v>mt571000</v>
          </cell>
          <cell r="C1137" t="str">
            <v>Madera cedro</v>
          </cell>
          <cell r="D1137">
            <v>0.84010000000000007</v>
          </cell>
          <cell r="E1137" t="str">
            <v>m3</v>
          </cell>
          <cell r="F1137">
            <v>2641600</v>
          </cell>
          <cell r="G1137">
            <v>2219209</v>
          </cell>
          <cell r="M1137" t="str">
            <v>mt</v>
          </cell>
        </row>
        <row r="1138">
          <cell r="A1138" t="str">
            <v>12-02-040</v>
          </cell>
          <cell r="B1138" t="str">
            <v>mt18620</v>
          </cell>
          <cell r="C1138" t="str">
            <v>Barniz para puertas y ventanas en madera</v>
          </cell>
          <cell r="D1138">
            <v>2</v>
          </cell>
          <cell r="E1138" t="str">
            <v>gl</v>
          </cell>
          <cell r="F1138">
            <v>40538.400000000001</v>
          </cell>
          <cell r="G1138">
            <v>81077</v>
          </cell>
          <cell r="M1138" t="str">
            <v>mt</v>
          </cell>
        </row>
        <row r="1139">
          <cell r="A1139" t="str">
            <v>12-02-040</v>
          </cell>
          <cell r="B1139" t="str">
            <v>mt51130</v>
          </cell>
          <cell r="C1139" t="str">
            <v>Cerradura para puerta en madera</v>
          </cell>
          <cell r="D1139">
            <v>1</v>
          </cell>
          <cell r="E1139" t="str">
            <v>un</v>
          </cell>
          <cell r="F1139">
            <v>96520</v>
          </cell>
          <cell r="G1139">
            <v>96520</v>
          </cell>
          <cell r="M1139" t="str">
            <v>mt</v>
          </cell>
        </row>
        <row r="1140">
          <cell r="A1140" t="str">
            <v>12-02-040</v>
          </cell>
          <cell r="B1140" t="str">
            <v>au10260</v>
          </cell>
          <cell r="C1140" t="str">
            <v>Aux MO oficial carpintero</v>
          </cell>
          <cell r="D1140">
            <v>70</v>
          </cell>
          <cell r="E1140" t="str">
            <v>hr</v>
          </cell>
          <cell r="F1140">
            <v>12901.168</v>
          </cell>
          <cell r="G1140">
            <v>903082</v>
          </cell>
          <cell r="M1140" t="str">
            <v>mo</v>
          </cell>
        </row>
        <row r="1141">
          <cell r="A1141" t="str">
            <v>12-02-040</v>
          </cell>
          <cell r="B1141" t="str">
            <v>au10000</v>
          </cell>
          <cell r="C1141" t="str">
            <v>Aux MO ayudante</v>
          </cell>
          <cell r="D1141">
            <v>70</v>
          </cell>
          <cell r="E1141" t="str">
            <v>hr</v>
          </cell>
          <cell r="F1141">
            <v>5080</v>
          </cell>
          <cell r="G1141">
            <v>355600</v>
          </cell>
          <cell r="M1141" t="str">
            <v>mo</v>
          </cell>
        </row>
        <row r="1142">
          <cell r="A1142" t="str">
            <v>12-02-040</v>
          </cell>
          <cell r="B1142" t="str">
            <v>TP500020</v>
          </cell>
          <cell r="C1142" t="str">
            <v>Transporte puertas y ventanas</v>
          </cell>
          <cell r="D1142">
            <v>4.2004999999999999</v>
          </cell>
          <cell r="E1142" t="str">
            <v>m2</v>
          </cell>
          <cell r="F1142">
            <v>50800</v>
          </cell>
          <cell r="G1142">
            <v>213386</v>
          </cell>
          <cell r="M1142" t="str">
            <v>TP</v>
          </cell>
        </row>
        <row r="1143">
          <cell r="A1143" t="str">
            <v>12-02-040</v>
          </cell>
          <cell r="B1143" t="str">
            <v>sc97420</v>
          </cell>
          <cell r="C1143" t="str">
            <v>Subcontrato instalacion puertas y ventanas + AIU</v>
          </cell>
          <cell r="D1143">
            <v>4.2004999999999999</v>
          </cell>
          <cell r="E1143" t="str">
            <v>m2</v>
          </cell>
          <cell r="F1143">
            <v>544068</v>
          </cell>
          <cell r="G1143">
            <v>2285358</v>
          </cell>
          <cell r="M1143" t="str">
            <v>sc</v>
          </cell>
        </row>
        <row r="1144">
          <cell r="A1144" t="str">
            <v>12-02-040</v>
          </cell>
          <cell r="B1144" t="str">
            <v>mt13900</v>
          </cell>
          <cell r="C1144" t="str">
            <v>Elementos de consumo y protección</v>
          </cell>
          <cell r="D1144">
            <v>1258682</v>
          </cell>
          <cell r="E1144" t="str">
            <v>%</v>
          </cell>
          <cell r="F1144">
            <v>1.2455000000000001E-2</v>
          </cell>
          <cell r="G1144">
            <v>15677</v>
          </cell>
          <cell r="M1144" t="str">
            <v>mt</v>
          </cell>
        </row>
        <row r="1145">
          <cell r="A1145" t="str">
            <v>12-02-040</v>
          </cell>
          <cell r="B1145" t="str">
            <v>hm15100</v>
          </cell>
          <cell r="C1145" t="str">
            <v>Herramienta y equipo menor</v>
          </cell>
          <cell r="D1145">
            <v>1258682</v>
          </cell>
          <cell r="E1145" t="str">
            <v>%</v>
          </cell>
          <cell r="F1145">
            <v>0.03</v>
          </cell>
          <cell r="G1145">
            <v>37761</v>
          </cell>
          <cell r="M1145" t="str">
            <v>hm</v>
          </cell>
        </row>
        <row r="1146">
          <cell r="A1146">
            <v>0</v>
          </cell>
          <cell r="C1146" t="str">
            <v>DIRECTO:  6,207,670 / UN</v>
          </cell>
          <cell r="D1146" t="str">
            <v xml:space="preserve">  </v>
          </cell>
          <cell r="E1146">
            <v>0</v>
          </cell>
          <cell r="F1146">
            <v>0</v>
          </cell>
          <cell r="G1146">
            <v>0</v>
          </cell>
          <cell r="M1146">
            <v>0</v>
          </cell>
        </row>
        <row r="1147">
          <cell r="A1147">
            <v>0</v>
          </cell>
          <cell r="C1147">
            <v>0</v>
          </cell>
          <cell r="E1147">
            <v>0</v>
          </cell>
          <cell r="F1147">
            <v>0</v>
          </cell>
          <cell r="G1147">
            <v>0</v>
          </cell>
          <cell r="M1147">
            <v>0</v>
          </cell>
        </row>
        <row r="1148">
          <cell r="A1148" t="str">
            <v>12-02-050</v>
          </cell>
          <cell r="B1148" t="str">
            <v>12-02-050</v>
          </cell>
          <cell r="C1148" t="str">
            <v>PUERTA P05 (1.56x2.98). MARCO + ALA(S) EN MADERA. INCLUYE ACABADO FINAL</v>
          </cell>
          <cell r="D1148">
            <v>1</v>
          </cell>
          <cell r="E1148" t="str">
            <v>UN</v>
          </cell>
          <cell r="F1148">
            <v>0</v>
          </cell>
          <cell r="G1148">
            <v>6849466</v>
          </cell>
          <cell r="M1148" t="e">
            <v>#N/A</v>
          </cell>
        </row>
        <row r="1149">
          <cell r="A1149" t="str">
            <v>12-02-050</v>
          </cell>
          <cell r="B1149" t="str">
            <v>mt571000</v>
          </cell>
          <cell r="C1149" t="str">
            <v>Madera cedro</v>
          </cell>
          <cell r="D1149">
            <v>0.92976000000000014</v>
          </cell>
          <cell r="E1149" t="str">
            <v>m3</v>
          </cell>
          <cell r="F1149">
            <v>2641600</v>
          </cell>
          <cell r="G1149">
            <v>2456055</v>
          </cell>
          <cell r="M1149" t="str">
            <v>mt</v>
          </cell>
        </row>
        <row r="1150">
          <cell r="A1150" t="str">
            <v>12-02-050</v>
          </cell>
          <cell r="B1150" t="str">
            <v>mt18620</v>
          </cell>
          <cell r="C1150" t="str">
            <v>Barniz para puertas y ventanas en madera</v>
          </cell>
          <cell r="D1150">
            <v>2</v>
          </cell>
          <cell r="E1150" t="str">
            <v>gl</v>
          </cell>
          <cell r="F1150">
            <v>40538.400000000001</v>
          </cell>
          <cell r="G1150">
            <v>81077</v>
          </cell>
          <cell r="M1150" t="str">
            <v>mt</v>
          </cell>
        </row>
        <row r="1151">
          <cell r="A1151" t="str">
            <v>12-02-050</v>
          </cell>
          <cell r="B1151" t="str">
            <v>mt51130</v>
          </cell>
          <cell r="C1151" t="str">
            <v>Cerradura para puerta en madera</v>
          </cell>
          <cell r="D1151">
            <v>1</v>
          </cell>
          <cell r="E1151" t="str">
            <v>un</v>
          </cell>
          <cell r="F1151">
            <v>96520</v>
          </cell>
          <cell r="G1151">
            <v>96520</v>
          </cell>
          <cell r="M1151" t="str">
            <v>mt</v>
          </cell>
        </row>
        <row r="1152">
          <cell r="A1152" t="str">
            <v>12-02-050</v>
          </cell>
          <cell r="B1152" t="str">
            <v>au10260</v>
          </cell>
          <cell r="C1152" t="str">
            <v>Aux MO oficial carpintero</v>
          </cell>
          <cell r="D1152">
            <v>70</v>
          </cell>
          <cell r="E1152" t="str">
            <v>hr</v>
          </cell>
          <cell r="F1152">
            <v>12901.168</v>
          </cell>
          <cell r="G1152">
            <v>903082</v>
          </cell>
          <cell r="M1152" t="str">
            <v>mo</v>
          </cell>
        </row>
        <row r="1153">
          <cell r="A1153" t="str">
            <v>12-02-050</v>
          </cell>
          <cell r="B1153" t="str">
            <v>au10000</v>
          </cell>
          <cell r="C1153" t="str">
            <v>Aux MO ayudante</v>
          </cell>
          <cell r="D1153">
            <v>70</v>
          </cell>
          <cell r="E1153" t="str">
            <v>hr</v>
          </cell>
          <cell r="F1153">
            <v>5080</v>
          </cell>
          <cell r="G1153">
            <v>355600</v>
          </cell>
          <cell r="M1153" t="str">
            <v>mo</v>
          </cell>
        </row>
        <row r="1154">
          <cell r="A1154" t="str">
            <v>12-02-050</v>
          </cell>
          <cell r="B1154" t="str">
            <v>TP500020</v>
          </cell>
          <cell r="C1154" t="str">
            <v>Transporte puertas y ventanas</v>
          </cell>
          <cell r="D1154">
            <v>4.8812400000000009</v>
          </cell>
          <cell r="E1154" t="str">
            <v>m2</v>
          </cell>
          <cell r="F1154">
            <v>50800</v>
          </cell>
          <cell r="G1154">
            <v>247967</v>
          </cell>
          <cell r="M1154" t="str">
            <v>TP</v>
          </cell>
        </row>
        <row r="1155">
          <cell r="A1155" t="str">
            <v>12-02-050</v>
          </cell>
          <cell r="B1155" t="str">
            <v>sc97420</v>
          </cell>
          <cell r="C1155" t="str">
            <v>Subcontrato instalacion puertas y ventanas + AIU</v>
          </cell>
          <cell r="D1155">
            <v>4.8812400000000009</v>
          </cell>
          <cell r="E1155" t="str">
            <v>m2</v>
          </cell>
          <cell r="F1155">
            <v>544068</v>
          </cell>
          <cell r="G1155">
            <v>2655727</v>
          </cell>
          <cell r="M1155" t="str">
            <v>sc</v>
          </cell>
        </row>
        <row r="1156">
          <cell r="A1156" t="str">
            <v>12-02-050</v>
          </cell>
          <cell r="B1156" t="str">
            <v>mt13900</v>
          </cell>
          <cell r="C1156" t="str">
            <v>Elementos de consumo y protección</v>
          </cell>
          <cell r="D1156">
            <v>1258682</v>
          </cell>
          <cell r="E1156" t="str">
            <v>%</v>
          </cell>
          <cell r="F1156">
            <v>1.2455000000000001E-2</v>
          </cell>
          <cell r="G1156">
            <v>15677</v>
          </cell>
          <cell r="M1156" t="str">
            <v>mt</v>
          </cell>
        </row>
        <row r="1157">
          <cell r="A1157" t="str">
            <v>12-02-050</v>
          </cell>
          <cell r="B1157" t="str">
            <v>hm15100</v>
          </cell>
          <cell r="C1157" t="str">
            <v>Herramienta y equipo menor</v>
          </cell>
          <cell r="D1157">
            <v>1258682</v>
          </cell>
          <cell r="E1157" t="str">
            <v>%</v>
          </cell>
          <cell r="F1157">
            <v>0.03</v>
          </cell>
          <cell r="G1157">
            <v>37761</v>
          </cell>
          <cell r="M1157" t="str">
            <v>hm</v>
          </cell>
        </row>
        <row r="1158">
          <cell r="A1158">
            <v>0</v>
          </cell>
          <cell r="C1158" t="str">
            <v>DIRECTO:  6,849,466 / UN</v>
          </cell>
          <cell r="D1158" t="str">
            <v xml:space="preserve">  </v>
          </cell>
          <cell r="E1158">
            <v>0</v>
          </cell>
          <cell r="F1158">
            <v>0</v>
          </cell>
          <cell r="G1158">
            <v>0</v>
          </cell>
          <cell r="M1158">
            <v>0</v>
          </cell>
        </row>
        <row r="1159">
          <cell r="A1159">
            <v>0</v>
          </cell>
          <cell r="C1159">
            <v>0</v>
          </cell>
          <cell r="E1159">
            <v>0</v>
          </cell>
          <cell r="F1159">
            <v>0</v>
          </cell>
          <cell r="G1159">
            <v>0</v>
          </cell>
          <cell r="M1159">
            <v>0</v>
          </cell>
        </row>
        <row r="1160">
          <cell r="A1160" t="str">
            <v>12-02-060</v>
          </cell>
          <cell r="B1160" t="str">
            <v>12-02-060</v>
          </cell>
          <cell r="C1160" t="str">
            <v>PUERTA P06 (1.55x3.13). MARCO + ALA(S) EN MADERA. INCLUYE ACABADO FINAL</v>
          </cell>
          <cell r="D1160">
            <v>1</v>
          </cell>
          <cell r="E1160" t="str">
            <v>UN</v>
          </cell>
          <cell r="F1160">
            <v>0</v>
          </cell>
          <cell r="G1160">
            <v>7145056</v>
          </cell>
          <cell r="M1160" t="e">
            <v>#N/A</v>
          </cell>
        </row>
        <row r="1161">
          <cell r="A1161" t="str">
            <v>12-02-060</v>
          </cell>
          <cell r="B1161" t="str">
            <v>mt571000</v>
          </cell>
          <cell r="C1161" t="str">
            <v>Madera cedro</v>
          </cell>
          <cell r="D1161">
            <v>0.97029999999999994</v>
          </cell>
          <cell r="E1161" t="str">
            <v>m3</v>
          </cell>
          <cell r="F1161">
            <v>2641600</v>
          </cell>
          <cell r="G1161">
            <v>2563145</v>
          </cell>
          <cell r="M1161" t="str">
            <v>mt</v>
          </cell>
        </row>
        <row r="1162">
          <cell r="A1162" t="str">
            <v>12-02-060</v>
          </cell>
          <cell r="B1162" t="str">
            <v>mt18620</v>
          </cell>
          <cell r="C1162" t="str">
            <v>Barniz para puertas y ventanas en madera</v>
          </cell>
          <cell r="D1162">
            <v>2</v>
          </cell>
          <cell r="E1162" t="str">
            <v>gl</v>
          </cell>
          <cell r="F1162">
            <v>40538.400000000001</v>
          </cell>
          <cell r="G1162">
            <v>81077</v>
          </cell>
          <cell r="M1162" t="str">
            <v>mt</v>
          </cell>
        </row>
        <row r="1163">
          <cell r="A1163" t="str">
            <v>12-02-060</v>
          </cell>
          <cell r="B1163" t="str">
            <v>mt51130</v>
          </cell>
          <cell r="C1163" t="str">
            <v>Cerradura para puerta en madera</v>
          </cell>
          <cell r="D1163">
            <v>1</v>
          </cell>
          <cell r="E1163" t="str">
            <v>un</v>
          </cell>
          <cell r="F1163">
            <v>96520</v>
          </cell>
          <cell r="G1163">
            <v>96520</v>
          </cell>
          <cell r="M1163" t="str">
            <v>mt</v>
          </cell>
        </row>
        <row r="1164">
          <cell r="A1164" t="str">
            <v>12-02-060</v>
          </cell>
          <cell r="B1164" t="str">
            <v>au10260</v>
          </cell>
          <cell r="C1164" t="str">
            <v>Aux MO oficial carpintero</v>
          </cell>
          <cell r="D1164">
            <v>81</v>
          </cell>
          <cell r="E1164" t="str">
            <v>hr</v>
          </cell>
          <cell r="F1164">
            <v>12901.168</v>
          </cell>
          <cell r="G1164">
            <v>1044995</v>
          </cell>
          <cell r="M1164" t="str">
            <v>mo</v>
          </cell>
        </row>
        <row r="1165">
          <cell r="A1165" t="str">
            <v>12-02-060</v>
          </cell>
          <cell r="B1165" t="str">
            <v>au10000</v>
          </cell>
          <cell r="C1165" t="str">
            <v>Aux MO ayudante</v>
          </cell>
          <cell r="D1165">
            <v>81</v>
          </cell>
          <cell r="E1165" t="str">
            <v>hr</v>
          </cell>
          <cell r="F1165">
            <v>5080</v>
          </cell>
          <cell r="G1165">
            <v>411480</v>
          </cell>
          <cell r="M1165" t="str">
            <v>mo</v>
          </cell>
        </row>
        <row r="1166">
          <cell r="A1166" t="str">
            <v>12-02-060</v>
          </cell>
          <cell r="B1166" t="str">
            <v>TP500020</v>
          </cell>
          <cell r="C1166" t="str">
            <v>Transporte puertas y ventanas</v>
          </cell>
          <cell r="D1166">
            <v>4.8514999999999997</v>
          </cell>
          <cell r="E1166" t="str">
            <v>m2</v>
          </cell>
          <cell r="F1166">
            <v>50800</v>
          </cell>
          <cell r="G1166">
            <v>246457</v>
          </cell>
          <cell r="M1166" t="str">
            <v>TP</v>
          </cell>
        </row>
        <row r="1167">
          <cell r="A1167" t="str">
            <v>12-02-060</v>
          </cell>
          <cell r="B1167" t="str">
            <v>sc97420</v>
          </cell>
          <cell r="C1167" t="str">
            <v>Subcontrato instalacion puertas y ventanas + AIU</v>
          </cell>
          <cell r="D1167">
            <v>4.8514999999999997</v>
          </cell>
          <cell r="E1167" t="str">
            <v>m2</v>
          </cell>
          <cell r="F1167">
            <v>544068</v>
          </cell>
          <cell r="G1167">
            <v>2639546</v>
          </cell>
          <cell r="M1167" t="str">
            <v>sc</v>
          </cell>
        </row>
        <row r="1168">
          <cell r="A1168" t="str">
            <v>12-02-060</v>
          </cell>
          <cell r="B1168" t="str">
            <v>mt13900</v>
          </cell>
          <cell r="C1168" t="str">
            <v>Elementos de consumo y protección</v>
          </cell>
          <cell r="D1168">
            <v>1456475</v>
          </cell>
          <cell r="E1168" t="str">
            <v>%</v>
          </cell>
          <cell r="F1168">
            <v>1.2455000000000001E-2</v>
          </cell>
          <cell r="G1168">
            <v>18141</v>
          </cell>
          <cell r="M1168" t="str">
            <v>mt</v>
          </cell>
        </row>
        <row r="1169">
          <cell r="A1169" t="str">
            <v>12-02-060</v>
          </cell>
          <cell r="B1169" t="str">
            <v>hm15100</v>
          </cell>
          <cell r="C1169" t="str">
            <v>Herramienta y equipo menor</v>
          </cell>
          <cell r="D1169">
            <v>1456475</v>
          </cell>
          <cell r="E1169" t="str">
            <v>%</v>
          </cell>
          <cell r="F1169">
            <v>0.03</v>
          </cell>
          <cell r="G1169">
            <v>43695</v>
          </cell>
          <cell r="M1169" t="str">
            <v>hm</v>
          </cell>
        </row>
        <row r="1170">
          <cell r="A1170">
            <v>0</v>
          </cell>
          <cell r="C1170" t="str">
            <v>DIRECTO:  7,145,056 / UN</v>
          </cell>
          <cell r="D1170" t="str">
            <v xml:space="preserve">  </v>
          </cell>
          <cell r="E1170">
            <v>0</v>
          </cell>
          <cell r="F1170">
            <v>0</v>
          </cell>
          <cell r="G1170">
            <v>0</v>
          </cell>
          <cell r="M1170">
            <v>0</v>
          </cell>
        </row>
        <row r="1171">
          <cell r="A1171">
            <v>0</v>
          </cell>
          <cell r="C1171">
            <v>0</v>
          </cell>
          <cell r="E1171">
            <v>0</v>
          </cell>
          <cell r="F1171">
            <v>0</v>
          </cell>
          <cell r="G1171">
            <v>0</v>
          </cell>
          <cell r="M1171">
            <v>0</v>
          </cell>
        </row>
        <row r="1172">
          <cell r="A1172" t="str">
            <v>12-02-070</v>
          </cell>
          <cell r="B1172" t="str">
            <v>12-02-070</v>
          </cell>
          <cell r="C1172" t="str">
            <v>PUERTA P07 (1.52x2.94). MARCO + ALA(S) EN MADERA. INCLUYE ACABADO FINAL</v>
          </cell>
          <cell r="D1172">
            <v>1</v>
          </cell>
          <cell r="E1172" t="str">
            <v>UN</v>
          </cell>
          <cell r="F1172">
            <v>0</v>
          </cell>
          <cell r="G1172">
            <v>6602745</v>
          </cell>
          <cell r="M1172" t="e">
            <v>#N/A</v>
          </cell>
        </row>
        <row r="1173">
          <cell r="A1173" t="str">
            <v>12-02-070</v>
          </cell>
          <cell r="B1173" t="str">
            <v>mt571000</v>
          </cell>
          <cell r="C1173" t="str">
            <v>Madera cedro</v>
          </cell>
          <cell r="D1173">
            <v>0.89376</v>
          </cell>
          <cell r="E1173" t="str">
            <v>m3</v>
          </cell>
          <cell r="F1173">
            <v>2641600</v>
          </cell>
          <cell r="G1173">
            <v>2360957</v>
          </cell>
          <cell r="M1173" t="str">
            <v>mt</v>
          </cell>
        </row>
        <row r="1174">
          <cell r="A1174" t="str">
            <v>12-02-070</v>
          </cell>
          <cell r="B1174" t="str">
            <v>mt18620</v>
          </cell>
          <cell r="C1174" t="str">
            <v>Barniz para puertas y ventanas en madera</v>
          </cell>
          <cell r="D1174">
            <v>2</v>
          </cell>
          <cell r="E1174" t="str">
            <v>gl</v>
          </cell>
          <cell r="F1174">
            <v>40538.400000000001</v>
          </cell>
          <cell r="G1174">
            <v>81077</v>
          </cell>
          <cell r="M1174" t="str">
            <v>mt</v>
          </cell>
        </row>
        <row r="1175">
          <cell r="A1175" t="str">
            <v>12-02-070</v>
          </cell>
          <cell r="B1175" t="str">
            <v>mt51130</v>
          </cell>
          <cell r="C1175" t="str">
            <v>Cerradura para puerta en madera</v>
          </cell>
          <cell r="D1175">
            <v>1</v>
          </cell>
          <cell r="E1175" t="str">
            <v>un</v>
          </cell>
          <cell r="F1175">
            <v>96520</v>
          </cell>
          <cell r="G1175">
            <v>96520</v>
          </cell>
          <cell r="M1175" t="str">
            <v>mt</v>
          </cell>
        </row>
        <row r="1176">
          <cell r="A1176" t="str">
            <v>12-02-070</v>
          </cell>
          <cell r="B1176" t="str">
            <v>au10260</v>
          </cell>
          <cell r="C1176" t="str">
            <v>Aux MO oficial carpintero</v>
          </cell>
          <cell r="D1176">
            <v>75</v>
          </cell>
          <cell r="E1176" t="str">
            <v>hr</v>
          </cell>
          <cell r="F1176">
            <v>12901.168</v>
          </cell>
          <cell r="G1176">
            <v>967588</v>
          </cell>
          <cell r="M1176" t="str">
            <v>mo</v>
          </cell>
        </row>
        <row r="1177">
          <cell r="A1177" t="str">
            <v>12-02-070</v>
          </cell>
          <cell r="B1177" t="str">
            <v>au10000</v>
          </cell>
          <cell r="C1177" t="str">
            <v>Aux MO ayudante</v>
          </cell>
          <cell r="D1177">
            <v>75</v>
          </cell>
          <cell r="E1177" t="str">
            <v>hr</v>
          </cell>
          <cell r="F1177">
            <v>5080</v>
          </cell>
          <cell r="G1177">
            <v>381000</v>
          </cell>
          <cell r="M1177" t="str">
            <v>mo</v>
          </cell>
        </row>
        <row r="1178">
          <cell r="A1178" t="str">
            <v>12-02-070</v>
          </cell>
          <cell r="B1178" t="str">
            <v>TP500020</v>
          </cell>
          <cell r="C1178" t="str">
            <v>Transporte puertas y ventanas</v>
          </cell>
          <cell r="D1178">
            <v>4.4687999999999999</v>
          </cell>
          <cell r="E1178" t="str">
            <v>m2</v>
          </cell>
          <cell r="F1178">
            <v>50800</v>
          </cell>
          <cell r="G1178">
            <v>227016</v>
          </cell>
          <cell r="M1178" t="str">
            <v>TP</v>
          </cell>
        </row>
        <row r="1179">
          <cell r="A1179" t="str">
            <v>12-02-070</v>
          </cell>
          <cell r="B1179" t="str">
            <v>sc97420</v>
          </cell>
          <cell r="C1179" t="str">
            <v>Subcontrato instalacion puertas y ventanas + AIU</v>
          </cell>
          <cell r="D1179">
            <v>4.4687999999999999</v>
          </cell>
          <cell r="E1179" t="str">
            <v>m2</v>
          </cell>
          <cell r="F1179">
            <v>544068</v>
          </cell>
          <cell r="G1179">
            <v>2431332</v>
          </cell>
          <cell r="M1179" t="str">
            <v>sc</v>
          </cell>
        </row>
        <row r="1180">
          <cell r="A1180" t="str">
            <v>12-02-070</v>
          </cell>
          <cell r="B1180" t="str">
            <v>mt13900</v>
          </cell>
          <cell r="C1180" t="str">
            <v>Elementos de consumo y protección</v>
          </cell>
          <cell r="D1180">
            <v>1348588</v>
          </cell>
          <cell r="E1180" t="str">
            <v>%</v>
          </cell>
          <cell r="F1180">
            <v>1.2455000000000001E-2</v>
          </cell>
          <cell r="G1180">
            <v>16797</v>
          </cell>
          <cell r="M1180" t="str">
            <v>mt</v>
          </cell>
        </row>
        <row r="1181">
          <cell r="A1181" t="str">
            <v>12-02-070</v>
          </cell>
          <cell r="B1181" t="str">
            <v>hm15100</v>
          </cell>
          <cell r="C1181" t="str">
            <v>Herramienta y equipo menor</v>
          </cell>
          <cell r="D1181">
            <v>1348588</v>
          </cell>
          <cell r="E1181" t="str">
            <v>%</v>
          </cell>
          <cell r="F1181">
            <v>0.03</v>
          </cell>
          <cell r="G1181">
            <v>40458</v>
          </cell>
          <cell r="M1181" t="str">
            <v>hm</v>
          </cell>
        </row>
        <row r="1182">
          <cell r="A1182">
            <v>0</v>
          </cell>
          <cell r="C1182" t="str">
            <v>DIRECTO:  6,602,745 / UN</v>
          </cell>
          <cell r="D1182" t="str">
            <v xml:space="preserve">  </v>
          </cell>
          <cell r="E1182">
            <v>0</v>
          </cell>
          <cell r="F1182">
            <v>0</v>
          </cell>
          <cell r="G1182">
            <v>0</v>
          </cell>
          <cell r="M1182">
            <v>0</v>
          </cell>
        </row>
        <row r="1183">
          <cell r="A1183">
            <v>0</v>
          </cell>
          <cell r="C1183">
            <v>0</v>
          </cell>
          <cell r="E1183">
            <v>0</v>
          </cell>
          <cell r="F1183">
            <v>0</v>
          </cell>
          <cell r="G1183">
            <v>0</v>
          </cell>
          <cell r="M1183">
            <v>0</v>
          </cell>
        </row>
        <row r="1184">
          <cell r="A1184" t="str">
            <v>12-02-090</v>
          </cell>
          <cell r="B1184" t="str">
            <v>12-02-090</v>
          </cell>
          <cell r="C1184" t="str">
            <v>PUERTA P09 (1.58x2.94). MARCO + ALA(S) EN MADERA. INCLUYE ACABADO FINAL</v>
          </cell>
          <cell r="D1184">
            <v>1</v>
          </cell>
          <cell r="E1184" t="str">
            <v>UN</v>
          </cell>
          <cell r="F1184">
            <v>0</v>
          </cell>
          <cell r="G1184">
            <v>5685882</v>
          </cell>
          <cell r="M1184" t="e">
            <v>#N/A</v>
          </cell>
        </row>
        <row r="1185">
          <cell r="A1185" t="str">
            <v>12-02-090</v>
          </cell>
          <cell r="B1185" t="str">
            <v>mt571000</v>
          </cell>
          <cell r="C1185" t="str">
            <v>Madera cedro</v>
          </cell>
          <cell r="D1185">
            <v>0.92904000000000009</v>
          </cell>
          <cell r="E1185" t="str">
            <v>m3</v>
          </cell>
          <cell r="F1185">
            <v>2641600</v>
          </cell>
          <cell r="G1185">
            <v>2454153</v>
          </cell>
          <cell r="M1185" t="str">
            <v>mt</v>
          </cell>
        </row>
        <row r="1186">
          <cell r="A1186" t="str">
            <v>12-02-090</v>
          </cell>
          <cell r="B1186" t="str">
            <v>mt18620</v>
          </cell>
          <cell r="C1186" t="str">
            <v>Barniz para puertas y ventanas en madera</v>
          </cell>
          <cell r="D1186">
            <v>2</v>
          </cell>
          <cell r="E1186" t="str">
            <v>gl</v>
          </cell>
          <cell r="F1186">
            <v>40538.400000000001</v>
          </cell>
          <cell r="G1186">
            <v>81077</v>
          </cell>
          <cell r="M1186" t="str">
            <v>mt</v>
          </cell>
        </row>
        <row r="1187">
          <cell r="A1187" t="str">
            <v>12-02-090</v>
          </cell>
          <cell r="B1187" t="str">
            <v>mt51130</v>
          </cell>
          <cell r="C1187" t="str">
            <v>Cerradura para puerta en madera</v>
          </cell>
          <cell r="D1187">
            <v>1</v>
          </cell>
          <cell r="E1187" t="str">
            <v>un</v>
          </cell>
          <cell r="F1187">
            <v>96520</v>
          </cell>
          <cell r="G1187">
            <v>96520</v>
          </cell>
          <cell r="M1187" t="str">
            <v>mt</v>
          </cell>
        </row>
        <row r="1188">
          <cell r="A1188" t="str">
            <v>12-02-090</v>
          </cell>
          <cell r="B1188" t="str">
            <v>au10260</v>
          </cell>
          <cell r="C1188" t="str">
            <v>Aux MO oficial carpintero</v>
          </cell>
          <cell r="D1188">
            <v>45</v>
          </cell>
          <cell r="E1188" t="str">
            <v>hr</v>
          </cell>
          <cell r="F1188">
            <v>12901.168</v>
          </cell>
          <cell r="G1188">
            <v>580553</v>
          </cell>
          <cell r="M1188" t="str">
            <v>mo</v>
          </cell>
        </row>
        <row r="1189">
          <cell r="A1189" t="str">
            <v>12-02-090</v>
          </cell>
          <cell r="B1189" t="str">
            <v>au10000</v>
          </cell>
          <cell r="C1189" t="str">
            <v>Aux MO ayudante</v>
          </cell>
          <cell r="D1189">
            <v>45</v>
          </cell>
          <cell r="E1189" t="str">
            <v>hr</v>
          </cell>
          <cell r="F1189">
            <v>5080</v>
          </cell>
          <cell r="G1189">
            <v>228600</v>
          </cell>
          <cell r="M1189" t="str">
            <v>mo</v>
          </cell>
        </row>
        <row r="1190">
          <cell r="A1190" t="str">
            <v>12-02-090</v>
          </cell>
          <cell r="B1190" t="str">
            <v>TP500020</v>
          </cell>
          <cell r="C1190" t="str">
            <v>Transporte puertas y ventanas</v>
          </cell>
          <cell r="D1190">
            <v>3.7161600000000004</v>
          </cell>
          <cell r="E1190" t="str">
            <v>m2</v>
          </cell>
          <cell r="F1190">
            <v>50800</v>
          </cell>
          <cell r="G1190">
            <v>188781</v>
          </cell>
          <cell r="M1190" t="str">
            <v>TP</v>
          </cell>
        </row>
        <row r="1191">
          <cell r="A1191" t="str">
            <v>12-02-090</v>
          </cell>
          <cell r="B1191" t="str">
            <v>sc97420</v>
          </cell>
          <cell r="C1191" t="str">
            <v>Subcontrato instalacion puertas y ventanas + AIU</v>
          </cell>
          <cell r="D1191">
            <v>3.7161600000000004</v>
          </cell>
          <cell r="E1191" t="str">
            <v>m2</v>
          </cell>
          <cell r="F1191">
            <v>544068</v>
          </cell>
          <cell r="G1191">
            <v>2021844</v>
          </cell>
          <cell r="M1191" t="str">
            <v>sc</v>
          </cell>
        </row>
        <row r="1192">
          <cell r="A1192" t="str">
            <v>12-02-090</v>
          </cell>
          <cell r="B1192" t="str">
            <v>mt13900</v>
          </cell>
          <cell r="C1192" t="str">
            <v>Elementos de consumo y protección</v>
          </cell>
          <cell r="D1192">
            <v>809153</v>
          </cell>
          <cell r="E1192" t="str">
            <v>%</v>
          </cell>
          <cell r="F1192">
            <v>1.2455000000000001E-2</v>
          </cell>
          <cell r="G1192">
            <v>10079</v>
          </cell>
          <cell r="M1192" t="str">
            <v>mt</v>
          </cell>
        </row>
        <row r="1193">
          <cell r="A1193" t="str">
            <v>12-02-090</v>
          </cell>
          <cell r="B1193" t="str">
            <v>hm15100</v>
          </cell>
          <cell r="C1193" t="str">
            <v>Herramienta y equipo menor</v>
          </cell>
          <cell r="D1193">
            <v>809153</v>
          </cell>
          <cell r="E1193" t="str">
            <v>%</v>
          </cell>
          <cell r="F1193">
            <v>0.03</v>
          </cell>
          <cell r="G1193">
            <v>24275</v>
          </cell>
          <cell r="M1193" t="str">
            <v>hm</v>
          </cell>
        </row>
        <row r="1194">
          <cell r="A1194">
            <v>0</v>
          </cell>
          <cell r="C1194" t="str">
            <v>DIRECTO:  5,685,882 / UN</v>
          </cell>
          <cell r="D1194" t="str">
            <v xml:space="preserve">  </v>
          </cell>
          <cell r="E1194">
            <v>0</v>
          </cell>
          <cell r="F1194">
            <v>0</v>
          </cell>
          <cell r="G1194">
            <v>0</v>
          </cell>
          <cell r="M1194">
            <v>0</v>
          </cell>
        </row>
        <row r="1195">
          <cell r="A1195">
            <v>0</v>
          </cell>
          <cell r="C1195">
            <v>0</v>
          </cell>
          <cell r="E1195">
            <v>0</v>
          </cell>
          <cell r="F1195">
            <v>0</v>
          </cell>
          <cell r="G1195">
            <v>0</v>
          </cell>
          <cell r="M1195">
            <v>0</v>
          </cell>
        </row>
        <row r="1196">
          <cell r="A1196" t="str">
            <v>12-02-100</v>
          </cell>
          <cell r="B1196" t="str">
            <v>12-02-100</v>
          </cell>
          <cell r="C1196" t="str">
            <v>PUERTA P10 (1.42x2.76). MARCO + ALA(S) EN MADERA. INCLUYE ACABADO FINAL</v>
          </cell>
          <cell r="D1196">
            <v>1</v>
          </cell>
          <cell r="E1196" t="str">
            <v>UN</v>
          </cell>
          <cell r="F1196">
            <v>0</v>
          </cell>
          <cell r="G1196">
            <v>5769879</v>
          </cell>
          <cell r="M1196" t="e">
            <v>#N/A</v>
          </cell>
        </row>
        <row r="1197">
          <cell r="A1197" t="str">
            <v>12-02-100</v>
          </cell>
          <cell r="B1197" t="str">
            <v>mt571000</v>
          </cell>
          <cell r="C1197" t="str">
            <v>Madera cedro</v>
          </cell>
          <cell r="D1197">
            <v>0.78383999999999998</v>
          </cell>
          <cell r="E1197" t="str">
            <v>m3</v>
          </cell>
          <cell r="F1197">
            <v>2641600</v>
          </cell>
          <cell r="G1197">
            <v>2070592</v>
          </cell>
          <cell r="M1197" t="str">
            <v>mt</v>
          </cell>
        </row>
        <row r="1198">
          <cell r="A1198" t="str">
            <v>12-02-100</v>
          </cell>
          <cell r="B1198" t="str">
            <v>mt18620</v>
          </cell>
          <cell r="C1198" t="str">
            <v>Barniz para puertas y ventanas en madera</v>
          </cell>
          <cell r="D1198">
            <v>2</v>
          </cell>
          <cell r="E1198" t="str">
            <v>gl</v>
          </cell>
          <cell r="F1198">
            <v>40538.400000000001</v>
          </cell>
          <cell r="G1198">
            <v>81077</v>
          </cell>
          <cell r="M1198" t="str">
            <v>mt</v>
          </cell>
        </row>
        <row r="1199">
          <cell r="A1199" t="str">
            <v>12-02-100</v>
          </cell>
          <cell r="B1199" t="str">
            <v>mt51130</v>
          </cell>
          <cell r="C1199" t="str">
            <v>Cerradura para puerta en madera</v>
          </cell>
          <cell r="D1199">
            <v>1</v>
          </cell>
          <cell r="E1199" t="str">
            <v>un</v>
          </cell>
          <cell r="F1199">
            <v>96520</v>
          </cell>
          <cell r="G1199">
            <v>96520</v>
          </cell>
          <cell r="M1199" t="str">
            <v>mt</v>
          </cell>
        </row>
        <row r="1200">
          <cell r="A1200" t="str">
            <v>12-02-100</v>
          </cell>
          <cell r="B1200" t="str">
            <v>au10260</v>
          </cell>
          <cell r="C1200" t="str">
            <v>Aux MO oficial carpintero</v>
          </cell>
          <cell r="D1200">
            <v>63.5</v>
          </cell>
          <cell r="E1200" t="str">
            <v>hr</v>
          </cell>
          <cell r="F1200">
            <v>12901.168</v>
          </cell>
          <cell r="G1200">
            <v>819225</v>
          </cell>
          <cell r="M1200" t="str">
            <v>mo</v>
          </cell>
        </row>
        <row r="1201">
          <cell r="A1201" t="str">
            <v>12-02-100</v>
          </cell>
          <cell r="B1201" t="str">
            <v>au10000</v>
          </cell>
          <cell r="C1201" t="str">
            <v>Aux MO ayudante</v>
          </cell>
          <cell r="D1201">
            <v>63.5</v>
          </cell>
          <cell r="E1201" t="str">
            <v>hr</v>
          </cell>
          <cell r="F1201">
            <v>5080</v>
          </cell>
          <cell r="G1201">
            <v>322580</v>
          </cell>
          <cell r="M1201" t="str">
            <v>mo</v>
          </cell>
        </row>
        <row r="1202">
          <cell r="A1202" t="str">
            <v>12-02-100</v>
          </cell>
          <cell r="B1202" t="str">
            <v>TP500020</v>
          </cell>
          <cell r="C1202" t="str">
            <v>Transporte puertas y ventanas</v>
          </cell>
          <cell r="D1202">
            <v>3.9191999999999996</v>
          </cell>
          <cell r="E1202" t="str">
            <v>m2</v>
          </cell>
          <cell r="F1202">
            <v>50800</v>
          </cell>
          <cell r="G1202">
            <v>199096</v>
          </cell>
          <cell r="M1202" t="str">
            <v>TP</v>
          </cell>
        </row>
        <row r="1203">
          <cell r="A1203" t="str">
            <v>12-02-100</v>
          </cell>
          <cell r="B1203" t="str">
            <v>sc97420</v>
          </cell>
          <cell r="C1203" t="str">
            <v>Subcontrato instalacion puertas y ventanas + AIU</v>
          </cell>
          <cell r="D1203">
            <v>3.9191999999999996</v>
          </cell>
          <cell r="E1203" t="str">
            <v>m2</v>
          </cell>
          <cell r="F1203">
            <v>544068</v>
          </cell>
          <cell r="G1203">
            <v>2132312</v>
          </cell>
          <cell r="M1203" t="str">
            <v>sc</v>
          </cell>
        </row>
        <row r="1204">
          <cell r="A1204" t="str">
            <v>12-02-100</v>
          </cell>
          <cell r="B1204" t="str">
            <v>mt13900</v>
          </cell>
          <cell r="C1204" t="str">
            <v>Elementos de consumo y protección</v>
          </cell>
          <cell r="D1204">
            <v>1141805</v>
          </cell>
          <cell r="E1204" t="str">
            <v>%</v>
          </cell>
          <cell r="F1204">
            <v>1.2455000000000001E-2</v>
          </cell>
          <cell r="G1204">
            <v>14222</v>
          </cell>
          <cell r="M1204" t="str">
            <v>mt</v>
          </cell>
        </row>
        <row r="1205">
          <cell r="A1205" t="str">
            <v>12-02-100</v>
          </cell>
          <cell r="B1205" t="str">
            <v>hm15100</v>
          </cell>
          <cell r="C1205" t="str">
            <v>Herramienta y equipo menor</v>
          </cell>
          <cell r="D1205">
            <v>1141805</v>
          </cell>
          <cell r="E1205" t="str">
            <v>%</v>
          </cell>
          <cell r="F1205">
            <v>0.03</v>
          </cell>
          <cell r="G1205">
            <v>34255</v>
          </cell>
          <cell r="M1205" t="str">
            <v>hm</v>
          </cell>
        </row>
        <row r="1206">
          <cell r="A1206">
            <v>0</v>
          </cell>
          <cell r="C1206" t="str">
            <v>DIRECTO:  5,769,879 / UN</v>
          </cell>
          <cell r="D1206" t="str">
            <v xml:space="preserve">  </v>
          </cell>
          <cell r="E1206">
            <v>0</v>
          </cell>
          <cell r="F1206">
            <v>0</v>
          </cell>
          <cell r="G1206">
            <v>0</v>
          </cell>
          <cell r="M1206">
            <v>0</v>
          </cell>
        </row>
        <row r="1207">
          <cell r="A1207">
            <v>0</v>
          </cell>
          <cell r="C1207">
            <v>0</v>
          </cell>
          <cell r="E1207">
            <v>0</v>
          </cell>
          <cell r="F1207">
            <v>0</v>
          </cell>
          <cell r="G1207">
            <v>0</v>
          </cell>
          <cell r="M1207">
            <v>0</v>
          </cell>
        </row>
        <row r="1208">
          <cell r="A1208" t="str">
            <v>12-02-110</v>
          </cell>
          <cell r="B1208" t="str">
            <v>12-02-110</v>
          </cell>
          <cell r="C1208" t="str">
            <v>PUERTA P11 (1.42x2.60). MARCO + ALA(S) EN MADERA. INCLUYE ACABADO FINAL</v>
          </cell>
          <cell r="D1208">
            <v>1</v>
          </cell>
          <cell r="E1208" t="str">
            <v>UN</v>
          </cell>
          <cell r="F1208">
            <v>0</v>
          </cell>
          <cell r="G1208">
            <v>5458456</v>
          </cell>
          <cell r="M1208" t="e">
            <v>#N/A</v>
          </cell>
        </row>
        <row r="1209">
          <cell r="A1209" t="str">
            <v>12-02-110</v>
          </cell>
          <cell r="B1209" t="str">
            <v>mt571000</v>
          </cell>
          <cell r="C1209" t="str">
            <v>Madera cedro</v>
          </cell>
          <cell r="D1209">
            <v>0.73839999999999995</v>
          </cell>
          <cell r="E1209" t="str">
            <v>m3</v>
          </cell>
          <cell r="F1209">
            <v>2641600</v>
          </cell>
          <cell r="G1209">
            <v>1950558</v>
          </cell>
          <cell r="M1209" t="str">
            <v>mt</v>
          </cell>
        </row>
        <row r="1210">
          <cell r="A1210" t="str">
            <v>12-02-110</v>
          </cell>
          <cell r="B1210" t="str">
            <v>mt18620</v>
          </cell>
          <cell r="C1210" t="str">
            <v>Barniz para puertas y ventanas en madera</v>
          </cell>
          <cell r="D1210">
            <v>2</v>
          </cell>
          <cell r="E1210" t="str">
            <v>gl</v>
          </cell>
          <cell r="F1210">
            <v>40538.400000000001</v>
          </cell>
          <cell r="G1210">
            <v>81077</v>
          </cell>
          <cell r="M1210" t="str">
            <v>mt</v>
          </cell>
        </row>
        <row r="1211">
          <cell r="A1211" t="str">
            <v>12-02-110</v>
          </cell>
          <cell r="B1211" t="str">
            <v>mt51130</v>
          </cell>
          <cell r="C1211" t="str">
            <v>Cerradura para puerta en madera</v>
          </cell>
          <cell r="D1211">
            <v>1</v>
          </cell>
          <cell r="E1211" t="str">
            <v>un</v>
          </cell>
          <cell r="F1211">
            <v>96520</v>
          </cell>
          <cell r="G1211">
            <v>96520</v>
          </cell>
          <cell r="M1211" t="str">
            <v>mt</v>
          </cell>
        </row>
        <row r="1212">
          <cell r="A1212" t="str">
            <v>12-02-110</v>
          </cell>
          <cell r="B1212" t="str">
            <v>au10260</v>
          </cell>
          <cell r="C1212" t="str">
            <v>Aux MO oficial carpintero</v>
          </cell>
          <cell r="D1212">
            <v>60.5</v>
          </cell>
          <cell r="E1212" t="str">
            <v>hr</v>
          </cell>
          <cell r="F1212">
            <v>12901.168</v>
          </cell>
          <cell r="G1212">
            <v>780521</v>
          </cell>
          <cell r="M1212" t="str">
            <v>mo</v>
          </cell>
        </row>
        <row r="1213">
          <cell r="A1213" t="str">
            <v>12-02-110</v>
          </cell>
          <cell r="B1213" t="str">
            <v>au10000</v>
          </cell>
          <cell r="C1213" t="str">
            <v>Aux MO ayudante</v>
          </cell>
          <cell r="D1213">
            <v>60.5</v>
          </cell>
          <cell r="E1213" t="str">
            <v>hr</v>
          </cell>
          <cell r="F1213">
            <v>5080</v>
          </cell>
          <cell r="G1213">
            <v>307340</v>
          </cell>
          <cell r="M1213" t="str">
            <v>mo</v>
          </cell>
        </row>
        <row r="1214">
          <cell r="A1214" t="str">
            <v>12-02-110</v>
          </cell>
          <cell r="B1214" t="str">
            <v>TP500020</v>
          </cell>
          <cell r="C1214" t="str">
            <v>Transporte puertas y ventanas</v>
          </cell>
          <cell r="D1214">
            <v>3.6919999999999997</v>
          </cell>
          <cell r="E1214" t="str">
            <v>m2</v>
          </cell>
          <cell r="F1214">
            <v>50800</v>
          </cell>
          <cell r="G1214">
            <v>187554</v>
          </cell>
          <cell r="M1214" t="str">
            <v>TP</v>
          </cell>
        </row>
        <row r="1215">
          <cell r="A1215" t="str">
            <v>12-02-110</v>
          </cell>
          <cell r="B1215" t="str">
            <v>sc97420</v>
          </cell>
          <cell r="C1215" t="str">
            <v>Subcontrato instalacion puertas y ventanas + AIU</v>
          </cell>
          <cell r="D1215">
            <v>3.6919999999999997</v>
          </cell>
          <cell r="E1215" t="str">
            <v>m2</v>
          </cell>
          <cell r="F1215">
            <v>544068</v>
          </cell>
          <cell r="G1215">
            <v>2008700</v>
          </cell>
          <cell r="M1215" t="str">
            <v>sc</v>
          </cell>
        </row>
        <row r="1216">
          <cell r="A1216" t="str">
            <v>12-02-110</v>
          </cell>
          <cell r="B1216" t="str">
            <v>mt13900</v>
          </cell>
          <cell r="C1216" t="str">
            <v>Elementos de consumo y protección</v>
          </cell>
          <cell r="D1216">
            <v>1087861</v>
          </cell>
          <cell r="E1216" t="str">
            <v>%</v>
          </cell>
          <cell r="F1216">
            <v>1.2455000000000001E-2</v>
          </cell>
          <cell r="G1216">
            <v>13550</v>
          </cell>
          <cell r="M1216" t="str">
            <v>mt</v>
          </cell>
        </row>
        <row r="1217">
          <cell r="A1217" t="str">
            <v>12-02-110</v>
          </cell>
          <cell r="B1217" t="str">
            <v>hm15100</v>
          </cell>
          <cell r="C1217" t="str">
            <v>Herramienta y equipo menor</v>
          </cell>
          <cell r="D1217">
            <v>1087861</v>
          </cell>
          <cell r="E1217" t="str">
            <v>%</v>
          </cell>
          <cell r="F1217">
            <v>0.03</v>
          </cell>
          <cell r="G1217">
            <v>32636</v>
          </cell>
          <cell r="M1217" t="str">
            <v>hm</v>
          </cell>
        </row>
        <row r="1218">
          <cell r="A1218">
            <v>0</v>
          </cell>
          <cell r="C1218" t="str">
            <v>DIRECTO:  5,458,456 / UN</v>
          </cell>
          <cell r="D1218" t="str">
            <v xml:space="preserve">  </v>
          </cell>
          <cell r="E1218">
            <v>0</v>
          </cell>
          <cell r="F1218">
            <v>0</v>
          </cell>
          <cell r="G1218">
            <v>0</v>
          </cell>
          <cell r="M1218">
            <v>0</v>
          </cell>
        </row>
        <row r="1219">
          <cell r="A1219">
            <v>0</v>
          </cell>
          <cell r="C1219">
            <v>0</v>
          </cell>
          <cell r="E1219">
            <v>0</v>
          </cell>
          <cell r="F1219">
            <v>0</v>
          </cell>
          <cell r="G1219">
            <v>0</v>
          </cell>
          <cell r="M1219">
            <v>0</v>
          </cell>
        </row>
        <row r="1220">
          <cell r="A1220" t="str">
            <v>12-02-120</v>
          </cell>
          <cell r="B1220" t="str">
            <v>12-02-120</v>
          </cell>
          <cell r="C1220" t="str">
            <v>PUERTA P12 (1.49x2.74). MARCO + ALA(S) EN MADERA. INCLUYE ACABADO FINAL</v>
          </cell>
          <cell r="D1220">
            <v>1</v>
          </cell>
          <cell r="E1220" t="str">
            <v>UN</v>
          </cell>
          <cell r="F1220">
            <v>0</v>
          </cell>
          <cell r="G1220">
            <v>6477845</v>
          </cell>
          <cell r="M1220" t="e">
            <v>#N/A</v>
          </cell>
        </row>
        <row r="1221">
          <cell r="A1221" t="str">
            <v>12-02-120</v>
          </cell>
          <cell r="B1221" t="str">
            <v>mt571000</v>
          </cell>
          <cell r="C1221" t="str">
            <v>Madera cedro</v>
          </cell>
          <cell r="D1221">
            <v>0.81652000000000013</v>
          </cell>
          <cell r="E1221" t="str">
            <v>m3</v>
          </cell>
          <cell r="F1221">
            <v>2641600</v>
          </cell>
          <cell r="G1221">
            <v>2156920</v>
          </cell>
          <cell r="M1221" t="str">
            <v>mt</v>
          </cell>
        </row>
        <row r="1222">
          <cell r="A1222" t="str">
            <v>12-02-120</v>
          </cell>
          <cell r="B1222" t="str">
            <v>mt18620</v>
          </cell>
          <cell r="C1222" t="str">
            <v>Barniz para puertas y ventanas en madera</v>
          </cell>
          <cell r="D1222">
            <v>2</v>
          </cell>
          <cell r="E1222" t="str">
            <v>gl</v>
          </cell>
          <cell r="F1222">
            <v>40538.400000000001</v>
          </cell>
          <cell r="G1222">
            <v>81077</v>
          </cell>
          <cell r="M1222" t="str">
            <v>mt</v>
          </cell>
        </row>
        <row r="1223">
          <cell r="A1223" t="str">
            <v>12-02-120</v>
          </cell>
          <cell r="B1223" t="str">
            <v>mt51130</v>
          </cell>
          <cell r="C1223" t="str">
            <v>Cerradura para puerta en madera</v>
          </cell>
          <cell r="D1223">
            <v>1</v>
          </cell>
          <cell r="E1223" t="str">
            <v>un</v>
          </cell>
          <cell r="F1223">
            <v>96520</v>
          </cell>
          <cell r="G1223">
            <v>96520</v>
          </cell>
          <cell r="M1223" t="str">
            <v>mt</v>
          </cell>
        </row>
        <row r="1224">
          <cell r="A1224" t="str">
            <v>12-02-120</v>
          </cell>
          <cell r="B1224" t="str">
            <v>au10260</v>
          </cell>
          <cell r="C1224" t="str">
            <v>Aux MO oficial carpintero</v>
          </cell>
          <cell r="D1224">
            <v>85</v>
          </cell>
          <cell r="E1224" t="str">
            <v>hr</v>
          </cell>
          <cell r="F1224">
            <v>12901.168</v>
          </cell>
          <cell r="G1224">
            <v>1096600</v>
          </cell>
          <cell r="M1224" t="str">
            <v>mo</v>
          </cell>
        </row>
        <row r="1225">
          <cell r="A1225" t="str">
            <v>12-02-120</v>
          </cell>
          <cell r="B1225" t="str">
            <v>au10000</v>
          </cell>
          <cell r="C1225" t="str">
            <v>Aux MO ayudante</v>
          </cell>
          <cell r="D1225">
            <v>85</v>
          </cell>
          <cell r="E1225" t="str">
            <v>hr</v>
          </cell>
          <cell r="F1225">
            <v>5080</v>
          </cell>
          <cell r="G1225">
            <v>431800</v>
          </cell>
          <cell r="M1225" t="str">
            <v>mo</v>
          </cell>
        </row>
        <row r="1226">
          <cell r="A1226" t="str">
            <v>12-02-120</v>
          </cell>
          <cell r="B1226" t="str">
            <v>TP500020</v>
          </cell>
          <cell r="C1226" t="str">
            <v>Transporte puertas y ventanas</v>
          </cell>
          <cell r="D1226">
            <v>4.2867300000000004</v>
          </cell>
          <cell r="E1226" t="str">
            <v>m2</v>
          </cell>
          <cell r="F1226">
            <v>50800</v>
          </cell>
          <cell r="G1226">
            <v>217766</v>
          </cell>
          <cell r="M1226" t="str">
            <v>TP</v>
          </cell>
        </row>
        <row r="1227">
          <cell r="A1227" t="str">
            <v>12-02-120</v>
          </cell>
          <cell r="B1227" t="str">
            <v>sc97420</v>
          </cell>
          <cell r="C1227" t="str">
            <v>Subcontrato instalacion puertas y ventanas + AIU</v>
          </cell>
          <cell r="D1227">
            <v>4.2867300000000004</v>
          </cell>
          <cell r="E1227" t="str">
            <v>m2</v>
          </cell>
          <cell r="F1227">
            <v>544068</v>
          </cell>
          <cell r="G1227">
            <v>2332273</v>
          </cell>
          <cell r="M1227" t="str">
            <v>sc</v>
          </cell>
        </row>
        <row r="1228">
          <cell r="A1228" t="str">
            <v>12-02-120</v>
          </cell>
          <cell r="B1228" t="str">
            <v>mt13900</v>
          </cell>
          <cell r="C1228" t="str">
            <v>Elementos de consumo y protección</v>
          </cell>
          <cell r="D1228">
            <v>1528400</v>
          </cell>
          <cell r="E1228" t="str">
            <v>%</v>
          </cell>
          <cell r="F1228">
            <v>1.2455000000000001E-2</v>
          </cell>
          <cell r="G1228">
            <v>19037</v>
          </cell>
          <cell r="M1228" t="str">
            <v>mt</v>
          </cell>
        </row>
        <row r="1229">
          <cell r="A1229" t="str">
            <v>12-02-120</v>
          </cell>
          <cell r="B1229" t="str">
            <v>hm15100</v>
          </cell>
          <cell r="C1229" t="str">
            <v>Herramienta y equipo menor</v>
          </cell>
          <cell r="D1229">
            <v>1528400</v>
          </cell>
          <cell r="E1229" t="str">
            <v>%</v>
          </cell>
          <cell r="F1229">
            <v>0.03</v>
          </cell>
          <cell r="G1229">
            <v>45852</v>
          </cell>
          <cell r="M1229" t="str">
            <v>hm</v>
          </cell>
        </row>
        <row r="1230">
          <cell r="A1230">
            <v>0</v>
          </cell>
          <cell r="C1230" t="str">
            <v>DIRECTO:  6,477,845 / UN</v>
          </cell>
          <cell r="D1230" t="str">
            <v xml:space="preserve">  </v>
          </cell>
          <cell r="E1230">
            <v>0</v>
          </cell>
          <cell r="F1230">
            <v>0</v>
          </cell>
          <cell r="G1230">
            <v>0</v>
          </cell>
          <cell r="M1230">
            <v>0</v>
          </cell>
        </row>
        <row r="1231">
          <cell r="A1231">
            <v>0</v>
          </cell>
          <cell r="C1231">
            <v>0</v>
          </cell>
          <cell r="E1231">
            <v>0</v>
          </cell>
          <cell r="F1231">
            <v>0</v>
          </cell>
          <cell r="G1231">
            <v>0</v>
          </cell>
          <cell r="M1231">
            <v>0</v>
          </cell>
        </row>
        <row r="1232">
          <cell r="A1232" t="str">
            <v>12-02-130</v>
          </cell>
          <cell r="B1232" t="str">
            <v>12-02-130</v>
          </cell>
          <cell r="C1232" t="str">
            <v>PUERTA P13 (1.42x2.60). MARCO + ALA(S) EN MADERA. INCLUYE ACABADO FINAL</v>
          </cell>
          <cell r="D1232">
            <v>1</v>
          </cell>
          <cell r="E1232" t="str">
            <v>UN</v>
          </cell>
          <cell r="F1232">
            <v>0</v>
          </cell>
          <cell r="G1232">
            <v>5772654</v>
          </cell>
          <cell r="M1232" t="e">
            <v>#N/A</v>
          </cell>
        </row>
        <row r="1233">
          <cell r="A1233" t="str">
            <v>12-02-130</v>
          </cell>
          <cell r="B1233" t="str">
            <v>mt571000</v>
          </cell>
          <cell r="C1233" t="str">
            <v>Madera cedro</v>
          </cell>
          <cell r="D1233">
            <v>0.78383999999999998</v>
          </cell>
          <cell r="E1233" t="str">
            <v>m3</v>
          </cell>
          <cell r="F1233">
            <v>2641600</v>
          </cell>
          <cell r="G1233">
            <v>2070592</v>
          </cell>
          <cell r="M1233" t="str">
            <v>mt</v>
          </cell>
        </row>
        <row r="1234">
          <cell r="A1234" t="str">
            <v>12-02-130</v>
          </cell>
          <cell r="B1234" t="str">
            <v>mt18620</v>
          </cell>
          <cell r="C1234" t="str">
            <v>Barniz para puertas y ventanas en madera</v>
          </cell>
          <cell r="D1234">
            <v>2</v>
          </cell>
          <cell r="E1234" t="str">
            <v>gl</v>
          </cell>
          <cell r="F1234">
            <v>40538.400000000001</v>
          </cell>
          <cell r="G1234">
            <v>81077</v>
          </cell>
          <cell r="M1234" t="str">
            <v>mt</v>
          </cell>
        </row>
        <row r="1235">
          <cell r="A1235" t="str">
            <v>12-02-130</v>
          </cell>
          <cell r="B1235" t="str">
            <v>mt51130</v>
          </cell>
          <cell r="C1235" t="str">
            <v>Cerradura para puerta en madera</v>
          </cell>
          <cell r="D1235">
            <v>1</v>
          </cell>
          <cell r="E1235" t="str">
            <v>un</v>
          </cell>
          <cell r="F1235">
            <v>96520</v>
          </cell>
          <cell r="G1235">
            <v>96520</v>
          </cell>
          <cell r="M1235" t="str">
            <v>mt</v>
          </cell>
        </row>
        <row r="1236">
          <cell r="A1236" t="str">
            <v>12-02-130</v>
          </cell>
          <cell r="B1236" t="str">
            <v>au10260</v>
          </cell>
          <cell r="C1236" t="str">
            <v>Aux MO oficial carpintero</v>
          </cell>
          <cell r="D1236">
            <v>65</v>
          </cell>
          <cell r="E1236" t="str">
            <v>hr</v>
          </cell>
          <cell r="F1236">
            <v>12901.168</v>
          </cell>
          <cell r="G1236">
            <v>838576</v>
          </cell>
          <cell r="M1236" t="str">
            <v>mo</v>
          </cell>
        </row>
        <row r="1237">
          <cell r="A1237" t="str">
            <v>12-02-130</v>
          </cell>
          <cell r="B1237" t="str">
            <v>au10000</v>
          </cell>
          <cell r="C1237" t="str">
            <v>Aux MO ayudante</v>
          </cell>
          <cell r="D1237">
            <v>65</v>
          </cell>
          <cell r="E1237" t="str">
            <v>hr</v>
          </cell>
          <cell r="F1237">
            <v>5080</v>
          </cell>
          <cell r="G1237">
            <v>330200</v>
          </cell>
          <cell r="M1237" t="str">
            <v>mo</v>
          </cell>
        </row>
        <row r="1238">
          <cell r="A1238" t="str">
            <v>12-02-130</v>
          </cell>
          <cell r="B1238" t="str">
            <v>TP500020</v>
          </cell>
          <cell r="C1238" t="str">
            <v>Transporte puertas y ventanas</v>
          </cell>
          <cell r="D1238">
            <v>3.8765999999999998</v>
          </cell>
          <cell r="E1238" t="str">
            <v>m2</v>
          </cell>
          <cell r="F1238">
            <v>50800</v>
          </cell>
          <cell r="G1238">
            <v>196932</v>
          </cell>
          <cell r="M1238" t="str">
            <v>TP</v>
          </cell>
        </row>
        <row r="1239">
          <cell r="A1239" t="str">
            <v>12-02-130</v>
          </cell>
          <cell r="B1239" t="str">
            <v>sc97420</v>
          </cell>
          <cell r="C1239" t="str">
            <v>Subcontrato instalacion puertas y ventanas + AIU</v>
          </cell>
          <cell r="D1239">
            <v>3.8765999999999998</v>
          </cell>
          <cell r="E1239" t="str">
            <v>m2</v>
          </cell>
          <cell r="F1239">
            <v>544068</v>
          </cell>
          <cell r="G1239">
            <v>2109135</v>
          </cell>
          <cell r="M1239" t="str">
            <v>sc</v>
          </cell>
        </row>
        <row r="1240">
          <cell r="A1240" t="str">
            <v>12-02-130</v>
          </cell>
          <cell r="B1240" t="str">
            <v>mt13900</v>
          </cell>
          <cell r="C1240" t="str">
            <v>Elementos de consumo y protección</v>
          </cell>
          <cell r="D1240">
            <v>1168776</v>
          </cell>
          <cell r="E1240" t="str">
            <v>%</v>
          </cell>
          <cell r="F1240">
            <v>1.2455000000000001E-2</v>
          </cell>
          <cell r="G1240">
            <v>14558</v>
          </cell>
          <cell r="M1240" t="str">
            <v>mt</v>
          </cell>
        </row>
        <row r="1241">
          <cell r="A1241" t="str">
            <v>12-02-130</v>
          </cell>
          <cell r="B1241" t="str">
            <v>hm15100</v>
          </cell>
          <cell r="C1241" t="str">
            <v>Herramienta y equipo menor</v>
          </cell>
          <cell r="D1241">
            <v>1168776</v>
          </cell>
          <cell r="E1241" t="str">
            <v>%</v>
          </cell>
          <cell r="F1241">
            <v>0.03</v>
          </cell>
          <cell r="G1241">
            <v>35064</v>
          </cell>
          <cell r="M1241" t="str">
            <v>hm</v>
          </cell>
        </row>
        <row r="1242">
          <cell r="A1242">
            <v>0</v>
          </cell>
          <cell r="C1242" t="str">
            <v>DIRECTO:  5,772,654 / UN</v>
          </cell>
          <cell r="D1242" t="str">
            <v xml:space="preserve">  </v>
          </cell>
          <cell r="E1242">
            <v>0</v>
          </cell>
          <cell r="F1242">
            <v>0</v>
          </cell>
          <cell r="G1242">
            <v>0</v>
          </cell>
          <cell r="M1242">
            <v>0</v>
          </cell>
        </row>
        <row r="1243">
          <cell r="A1243">
            <v>0</v>
          </cell>
          <cell r="C1243">
            <v>0</v>
          </cell>
          <cell r="E1243">
            <v>0</v>
          </cell>
          <cell r="F1243">
            <v>0</v>
          </cell>
          <cell r="G1243">
            <v>0</v>
          </cell>
          <cell r="M1243">
            <v>0</v>
          </cell>
        </row>
        <row r="1244">
          <cell r="A1244" t="str">
            <v>12-02-140</v>
          </cell>
          <cell r="B1244" t="str">
            <v>12-02-140</v>
          </cell>
          <cell r="C1244" t="str">
            <v>PUERTA P14 (1.49x2.34). MARCO + ALA(S) EN MADERA. INCLUYE ACABADO FINAL</v>
          </cell>
          <cell r="D1244">
            <v>1</v>
          </cell>
          <cell r="E1244" t="str">
            <v>UN</v>
          </cell>
          <cell r="F1244">
            <v>0</v>
          </cell>
          <cell r="G1244">
            <v>5143403</v>
          </cell>
          <cell r="M1244" t="e">
            <v>#N/A</v>
          </cell>
        </row>
        <row r="1245">
          <cell r="A1245" t="str">
            <v>12-02-140</v>
          </cell>
          <cell r="B1245" t="str">
            <v>mt571000</v>
          </cell>
          <cell r="C1245" t="str">
            <v>Madera cedro</v>
          </cell>
          <cell r="D1245">
            <v>0.69731999999999994</v>
          </cell>
          <cell r="E1245" t="str">
            <v>m3</v>
          </cell>
          <cell r="F1245">
            <v>2641600</v>
          </cell>
          <cell r="G1245">
            <v>1842041</v>
          </cell>
          <cell r="M1245" t="str">
            <v>mt</v>
          </cell>
        </row>
        <row r="1246">
          <cell r="A1246" t="str">
            <v>12-02-140</v>
          </cell>
          <cell r="B1246" t="str">
            <v>mt18620</v>
          </cell>
          <cell r="C1246" t="str">
            <v>Barniz para puertas y ventanas en madera</v>
          </cell>
          <cell r="D1246">
            <v>2</v>
          </cell>
          <cell r="E1246" t="str">
            <v>gl</v>
          </cell>
          <cell r="F1246">
            <v>40538.400000000001</v>
          </cell>
          <cell r="G1246">
            <v>81077</v>
          </cell>
          <cell r="M1246" t="str">
            <v>mt</v>
          </cell>
        </row>
        <row r="1247">
          <cell r="A1247" t="str">
            <v>12-02-140</v>
          </cell>
          <cell r="B1247" t="str">
            <v>mt51130</v>
          </cell>
          <cell r="C1247" t="str">
            <v>Cerradura para puerta en madera</v>
          </cell>
          <cell r="D1247">
            <v>1</v>
          </cell>
          <cell r="E1247" t="str">
            <v>un</v>
          </cell>
          <cell r="F1247">
            <v>96520</v>
          </cell>
          <cell r="G1247">
            <v>96520</v>
          </cell>
          <cell r="M1247" t="str">
            <v>mt</v>
          </cell>
        </row>
        <row r="1248">
          <cell r="A1248" t="str">
            <v>12-02-140</v>
          </cell>
          <cell r="B1248" t="str">
            <v>au10260</v>
          </cell>
          <cell r="C1248" t="str">
            <v>Aux MO oficial carpintero</v>
          </cell>
          <cell r="D1248">
            <v>56</v>
          </cell>
          <cell r="E1248" t="str">
            <v>hr</v>
          </cell>
          <cell r="F1248">
            <v>12901.168</v>
          </cell>
          <cell r="G1248">
            <v>722466</v>
          </cell>
          <cell r="M1248" t="str">
            <v>mo</v>
          </cell>
        </row>
        <row r="1249">
          <cell r="A1249" t="str">
            <v>12-02-140</v>
          </cell>
          <cell r="B1249" t="str">
            <v>au10000</v>
          </cell>
          <cell r="C1249" t="str">
            <v>Aux MO ayudante</v>
          </cell>
          <cell r="D1249">
            <v>56</v>
          </cell>
          <cell r="E1249" t="str">
            <v>hr</v>
          </cell>
          <cell r="F1249">
            <v>5080</v>
          </cell>
          <cell r="G1249">
            <v>284480</v>
          </cell>
          <cell r="M1249" t="str">
            <v>mo</v>
          </cell>
        </row>
        <row r="1250">
          <cell r="A1250" t="str">
            <v>12-02-140</v>
          </cell>
          <cell r="B1250" t="str">
            <v>TP500020</v>
          </cell>
          <cell r="C1250" t="str">
            <v>Transporte puertas y ventanas</v>
          </cell>
          <cell r="D1250">
            <v>3.4865999999999997</v>
          </cell>
          <cell r="E1250" t="str">
            <v>m2</v>
          </cell>
          <cell r="F1250">
            <v>50800</v>
          </cell>
          <cell r="G1250">
            <v>177120</v>
          </cell>
          <cell r="M1250" t="str">
            <v>TP</v>
          </cell>
        </row>
        <row r="1251">
          <cell r="A1251" t="str">
            <v>12-02-140</v>
          </cell>
          <cell r="B1251" t="str">
            <v>sc97420</v>
          </cell>
          <cell r="C1251" t="str">
            <v>Subcontrato instalacion puertas y ventanas + AIU</v>
          </cell>
          <cell r="D1251">
            <v>3.4865999999999997</v>
          </cell>
          <cell r="E1251" t="str">
            <v>m2</v>
          </cell>
          <cell r="F1251">
            <v>544068</v>
          </cell>
          <cell r="G1251">
            <v>1896948</v>
          </cell>
          <cell r="M1251" t="str">
            <v>sc</v>
          </cell>
        </row>
        <row r="1252">
          <cell r="A1252" t="str">
            <v>12-02-140</v>
          </cell>
          <cell r="B1252" t="str">
            <v>mt13900</v>
          </cell>
          <cell r="C1252" t="str">
            <v>Elementos de consumo y protección</v>
          </cell>
          <cell r="D1252">
            <v>1006946</v>
          </cell>
          <cell r="E1252" t="str">
            <v>%</v>
          </cell>
          <cell r="F1252">
            <v>1.2455000000000001E-2</v>
          </cell>
          <cell r="G1252">
            <v>12542</v>
          </cell>
          <cell r="M1252" t="str">
            <v>mt</v>
          </cell>
        </row>
        <row r="1253">
          <cell r="A1253" t="str">
            <v>12-02-140</v>
          </cell>
          <cell r="B1253" t="str">
            <v>hm15100</v>
          </cell>
          <cell r="C1253" t="str">
            <v>Herramienta y equipo menor</v>
          </cell>
          <cell r="D1253">
            <v>1006946</v>
          </cell>
          <cell r="E1253" t="str">
            <v>%</v>
          </cell>
          <cell r="F1253">
            <v>0.03</v>
          </cell>
          <cell r="G1253">
            <v>30209</v>
          </cell>
          <cell r="M1253" t="str">
            <v>hm</v>
          </cell>
        </row>
        <row r="1254">
          <cell r="A1254">
            <v>0</v>
          </cell>
          <cell r="C1254" t="str">
            <v>DIRECTO:  5,143,403 / UN</v>
          </cell>
          <cell r="D1254" t="str">
            <v xml:space="preserve">  </v>
          </cell>
          <cell r="E1254">
            <v>0</v>
          </cell>
          <cell r="F1254">
            <v>0</v>
          </cell>
          <cell r="G1254">
            <v>0</v>
          </cell>
          <cell r="M1254">
            <v>0</v>
          </cell>
        </row>
        <row r="1255">
          <cell r="A1255">
            <v>0</v>
          </cell>
          <cell r="C1255">
            <v>0</v>
          </cell>
          <cell r="E1255">
            <v>0</v>
          </cell>
          <cell r="F1255">
            <v>0</v>
          </cell>
          <cell r="G1255">
            <v>0</v>
          </cell>
          <cell r="M1255">
            <v>0</v>
          </cell>
        </row>
        <row r="1256">
          <cell r="A1256" t="str">
            <v>12-02-170</v>
          </cell>
          <cell r="B1256" t="str">
            <v>12-02-170</v>
          </cell>
          <cell r="C1256" t="str">
            <v>PUERTA P17 (0.90x2.10). MARCO + ALA(S) EN MADERA. INCLUYE ACABADO FINAL</v>
          </cell>
          <cell r="D1256">
            <v>4</v>
          </cell>
          <cell r="E1256" t="str">
            <v>UN</v>
          </cell>
          <cell r="F1256">
            <v>0</v>
          </cell>
          <cell r="G1256">
            <v>811171</v>
          </cell>
          <cell r="M1256" t="e">
            <v>#N/A</v>
          </cell>
        </row>
        <row r="1257">
          <cell r="A1257" t="str">
            <v>12-02-170</v>
          </cell>
          <cell r="B1257" t="str">
            <v>mt571000</v>
          </cell>
          <cell r="C1257" t="str">
            <v>Madera cedro</v>
          </cell>
          <cell r="D1257">
            <v>8.211000000000003E-2</v>
          </cell>
          <cell r="E1257" t="str">
            <v>m3</v>
          </cell>
          <cell r="F1257">
            <v>2641600</v>
          </cell>
          <cell r="G1257">
            <v>216902</v>
          </cell>
          <cell r="M1257" t="str">
            <v>mt</v>
          </cell>
        </row>
        <row r="1258">
          <cell r="A1258" t="str">
            <v>12-02-170</v>
          </cell>
          <cell r="B1258" t="str">
            <v>mt571100</v>
          </cell>
          <cell r="C1258" t="str">
            <v>Ala entamborada</v>
          </cell>
          <cell r="D1258">
            <v>1</v>
          </cell>
          <cell r="E1258" t="str">
            <v>un</v>
          </cell>
          <cell r="F1258">
            <v>102660</v>
          </cell>
          <cell r="G1258">
            <v>102660</v>
          </cell>
          <cell r="M1258" t="str">
            <v>mt</v>
          </cell>
        </row>
        <row r="1259">
          <cell r="A1259" t="str">
            <v>12-02-170</v>
          </cell>
          <cell r="B1259" t="str">
            <v>mt18620</v>
          </cell>
          <cell r="C1259" t="str">
            <v>Barniz para puertas y ventanas en madera</v>
          </cell>
          <cell r="D1259">
            <v>0.5</v>
          </cell>
          <cell r="E1259" t="str">
            <v>gl</v>
          </cell>
          <cell r="F1259">
            <v>40538.400000000001</v>
          </cell>
          <cell r="G1259">
            <v>20270</v>
          </cell>
          <cell r="M1259" t="str">
            <v>mt</v>
          </cell>
        </row>
        <row r="1260">
          <cell r="A1260" t="str">
            <v>12-02-170</v>
          </cell>
          <cell r="B1260" t="str">
            <v>mt51130</v>
          </cell>
          <cell r="C1260" t="str">
            <v>Cerradura para puerta en madera</v>
          </cell>
          <cell r="D1260">
            <v>1</v>
          </cell>
          <cell r="E1260" t="str">
            <v>un</v>
          </cell>
          <cell r="F1260">
            <v>96520</v>
          </cell>
          <cell r="G1260">
            <v>96520</v>
          </cell>
          <cell r="M1260" t="str">
            <v>mt</v>
          </cell>
        </row>
        <row r="1261">
          <cell r="A1261" t="str">
            <v>12-02-170</v>
          </cell>
          <cell r="B1261" t="str">
            <v>au10260</v>
          </cell>
          <cell r="C1261" t="str">
            <v>Aux MO oficial carpintero</v>
          </cell>
          <cell r="D1261">
            <v>8</v>
          </cell>
          <cell r="E1261" t="str">
            <v>hr</v>
          </cell>
          <cell r="F1261">
            <v>12901.168</v>
          </cell>
          <cell r="G1261">
            <v>103210</v>
          </cell>
          <cell r="M1261" t="str">
            <v>mo</v>
          </cell>
        </row>
        <row r="1262">
          <cell r="A1262" t="str">
            <v>12-02-170</v>
          </cell>
          <cell r="B1262" t="str">
            <v>au10000</v>
          </cell>
          <cell r="C1262" t="str">
            <v>Aux MO ayudante</v>
          </cell>
          <cell r="D1262">
            <v>8</v>
          </cell>
          <cell r="E1262" t="str">
            <v>hr</v>
          </cell>
          <cell r="F1262">
            <v>5080</v>
          </cell>
          <cell r="G1262">
            <v>40640</v>
          </cell>
          <cell r="M1262" t="str">
            <v>mo</v>
          </cell>
        </row>
        <row r="1263">
          <cell r="A1263" t="str">
            <v>12-02-170</v>
          </cell>
          <cell r="B1263" t="str">
            <v>TP500020</v>
          </cell>
          <cell r="C1263" t="str">
            <v>Transporte puertas y ventanas</v>
          </cell>
          <cell r="D1263">
            <v>0.37800000000000006</v>
          </cell>
          <cell r="E1263" t="str">
            <v>m2</v>
          </cell>
          <cell r="F1263">
            <v>50800</v>
          </cell>
          <cell r="G1263">
            <v>19203</v>
          </cell>
          <cell r="M1263" t="str">
            <v>TP</v>
          </cell>
        </row>
        <row r="1264">
          <cell r="A1264" t="str">
            <v>12-02-170</v>
          </cell>
          <cell r="B1264" t="str">
            <v>sc97420</v>
          </cell>
          <cell r="C1264" t="str">
            <v>Subcontrato instalacion puertas y ventanas + AIU</v>
          </cell>
          <cell r="D1264">
            <v>0.37800000000000006</v>
          </cell>
          <cell r="E1264" t="str">
            <v>m2</v>
          </cell>
          <cell r="F1264">
            <v>544068</v>
          </cell>
          <cell r="G1264">
            <v>205658</v>
          </cell>
          <cell r="M1264" t="str">
            <v>sc</v>
          </cell>
        </row>
        <row r="1265">
          <cell r="A1265" t="str">
            <v>12-02-170</v>
          </cell>
          <cell r="B1265" t="str">
            <v>mt13900</v>
          </cell>
          <cell r="C1265" t="str">
            <v>Elementos de consumo y protección</v>
          </cell>
          <cell r="D1265">
            <v>143850</v>
          </cell>
          <cell r="E1265" t="str">
            <v>%</v>
          </cell>
          <cell r="F1265">
            <v>1.2455000000000001E-2</v>
          </cell>
          <cell r="G1265">
            <v>1792</v>
          </cell>
          <cell r="M1265" t="str">
            <v>mt</v>
          </cell>
        </row>
        <row r="1266">
          <cell r="A1266" t="str">
            <v>12-02-170</v>
          </cell>
          <cell r="B1266" t="str">
            <v>hm15100</v>
          </cell>
          <cell r="C1266" t="str">
            <v>Herramienta y equipo menor</v>
          </cell>
          <cell r="D1266">
            <v>143850</v>
          </cell>
          <cell r="E1266" t="str">
            <v>%</v>
          </cell>
          <cell r="F1266">
            <v>0.03</v>
          </cell>
          <cell r="G1266">
            <v>4316</v>
          </cell>
          <cell r="M1266" t="str">
            <v>hm</v>
          </cell>
        </row>
        <row r="1267">
          <cell r="A1267">
            <v>0</v>
          </cell>
          <cell r="C1267" t="str">
            <v>DIRECTO:  811,171 / UN</v>
          </cell>
          <cell r="D1267" t="str">
            <v xml:space="preserve">  </v>
          </cell>
          <cell r="E1267">
            <v>0</v>
          </cell>
          <cell r="F1267">
            <v>0</v>
          </cell>
          <cell r="G1267">
            <v>0</v>
          </cell>
          <cell r="M1267">
            <v>0</v>
          </cell>
        </row>
        <row r="1268">
          <cell r="A1268">
            <v>0</v>
          </cell>
          <cell r="C1268">
            <v>0</v>
          </cell>
          <cell r="E1268">
            <v>0</v>
          </cell>
          <cell r="F1268">
            <v>0</v>
          </cell>
          <cell r="G1268">
            <v>0</v>
          </cell>
          <cell r="M1268">
            <v>0</v>
          </cell>
        </row>
        <row r="1269">
          <cell r="A1269" t="str">
            <v>12-02-180</v>
          </cell>
          <cell r="B1269" t="str">
            <v>12-02-180</v>
          </cell>
          <cell r="C1269" t="str">
            <v>PUERTA P18 (0.80x2.10). MARCO + ALA(S) EN MADERA. INCLUYE ACABADO FINAL</v>
          </cell>
          <cell r="D1269">
            <v>11</v>
          </cell>
          <cell r="E1269" t="str">
            <v>UN</v>
          </cell>
          <cell r="F1269">
            <v>0</v>
          </cell>
          <cell r="G1269">
            <v>731965</v>
          </cell>
          <cell r="M1269" t="e">
            <v>#N/A</v>
          </cell>
        </row>
        <row r="1270">
          <cell r="A1270" t="str">
            <v>12-02-180</v>
          </cell>
          <cell r="B1270" t="str">
            <v>mt571000</v>
          </cell>
          <cell r="C1270" t="str">
            <v>Madera cedro</v>
          </cell>
          <cell r="D1270">
            <v>8.0500000000000016E-2</v>
          </cell>
          <cell r="E1270" t="str">
            <v>m3</v>
          </cell>
          <cell r="F1270">
            <v>2641600</v>
          </cell>
          <cell r="G1270">
            <v>212649</v>
          </cell>
          <cell r="M1270" t="str">
            <v>mt</v>
          </cell>
        </row>
        <row r="1271">
          <cell r="A1271" t="str">
            <v>12-02-180</v>
          </cell>
          <cell r="B1271" t="str">
            <v>mt571100</v>
          </cell>
          <cell r="C1271" t="str">
            <v>Ala entamborada</v>
          </cell>
          <cell r="D1271">
            <v>1</v>
          </cell>
          <cell r="E1271" t="str">
            <v>un</v>
          </cell>
          <cell r="F1271">
            <v>102660</v>
          </cell>
          <cell r="G1271">
            <v>102660</v>
          </cell>
          <cell r="M1271" t="str">
            <v>mt</v>
          </cell>
        </row>
        <row r="1272">
          <cell r="A1272" t="str">
            <v>12-02-180</v>
          </cell>
          <cell r="B1272" t="str">
            <v>mt18620</v>
          </cell>
          <cell r="C1272" t="str">
            <v>Barniz para puertas y ventanas en madera</v>
          </cell>
          <cell r="D1272">
            <v>0.5</v>
          </cell>
          <cell r="E1272" t="str">
            <v>gl</v>
          </cell>
          <cell r="F1272">
            <v>40538.400000000001</v>
          </cell>
          <cell r="G1272">
            <v>20270</v>
          </cell>
          <cell r="M1272" t="str">
            <v>mt</v>
          </cell>
        </row>
        <row r="1273">
          <cell r="A1273" t="str">
            <v>12-02-180</v>
          </cell>
          <cell r="B1273" t="str">
            <v>mt51130</v>
          </cell>
          <cell r="C1273" t="str">
            <v>Cerradura para puerta en madera</v>
          </cell>
          <cell r="D1273">
            <v>1</v>
          </cell>
          <cell r="E1273" t="str">
            <v>un</v>
          </cell>
          <cell r="F1273">
            <v>96520</v>
          </cell>
          <cell r="G1273">
            <v>96520</v>
          </cell>
          <cell r="M1273" t="str">
            <v>mt</v>
          </cell>
        </row>
        <row r="1274">
          <cell r="A1274" t="str">
            <v>12-02-180</v>
          </cell>
          <cell r="B1274" t="str">
            <v>au10260</v>
          </cell>
          <cell r="C1274" t="str">
            <v>Aux MO oficial carpintero</v>
          </cell>
          <cell r="D1274">
            <v>8</v>
          </cell>
          <cell r="E1274" t="str">
            <v>hr</v>
          </cell>
          <cell r="F1274">
            <v>12901.168</v>
          </cell>
          <cell r="G1274">
            <v>103210</v>
          </cell>
          <cell r="M1274" t="str">
            <v>mo</v>
          </cell>
        </row>
        <row r="1275">
          <cell r="A1275" t="str">
            <v>12-02-180</v>
          </cell>
          <cell r="B1275" t="str">
            <v>au10000</v>
          </cell>
          <cell r="C1275" t="str">
            <v>Aux MO ayudante</v>
          </cell>
          <cell r="D1275">
            <v>8</v>
          </cell>
          <cell r="E1275" t="str">
            <v>hr</v>
          </cell>
          <cell r="F1275">
            <v>5080</v>
          </cell>
          <cell r="G1275">
            <v>40640</v>
          </cell>
          <cell r="M1275" t="str">
            <v>mo</v>
          </cell>
        </row>
        <row r="1276">
          <cell r="A1276" t="str">
            <v>12-02-180</v>
          </cell>
          <cell r="B1276" t="str">
            <v>TP500020</v>
          </cell>
          <cell r="C1276" t="str">
            <v>Transporte puertas y ventanas</v>
          </cell>
          <cell r="D1276">
            <v>0.252</v>
          </cell>
          <cell r="E1276" t="str">
            <v>m2</v>
          </cell>
          <cell r="F1276">
            <v>50800</v>
          </cell>
          <cell r="G1276">
            <v>12802</v>
          </cell>
          <cell r="M1276" t="str">
            <v>TP</v>
          </cell>
        </row>
        <row r="1277">
          <cell r="A1277" t="str">
            <v>12-02-180</v>
          </cell>
          <cell r="B1277" t="str">
            <v>sc97420</v>
          </cell>
          <cell r="C1277" t="str">
            <v>Subcontrato instalacion puertas y ventanas + AIU</v>
          </cell>
          <cell r="D1277">
            <v>0.252</v>
          </cell>
          <cell r="E1277" t="str">
            <v>m2</v>
          </cell>
          <cell r="F1277">
            <v>544068</v>
          </cell>
          <cell r="G1277">
            <v>137106</v>
          </cell>
          <cell r="M1277" t="str">
            <v>sc</v>
          </cell>
        </row>
        <row r="1278">
          <cell r="A1278" t="str">
            <v>12-02-180</v>
          </cell>
          <cell r="B1278" t="str">
            <v>mt13900</v>
          </cell>
          <cell r="C1278" t="str">
            <v>Elementos de consumo y protección</v>
          </cell>
          <cell r="D1278">
            <v>143850</v>
          </cell>
          <cell r="E1278" t="str">
            <v>%</v>
          </cell>
          <cell r="F1278">
            <v>1.2455000000000001E-2</v>
          </cell>
          <cell r="G1278">
            <v>1792</v>
          </cell>
          <cell r="M1278" t="str">
            <v>mt</v>
          </cell>
        </row>
        <row r="1279">
          <cell r="A1279" t="str">
            <v>12-02-180</v>
          </cell>
          <cell r="B1279" t="str">
            <v>hm15100</v>
          </cell>
          <cell r="C1279" t="str">
            <v>Herramienta y equipo menor</v>
          </cell>
          <cell r="D1279">
            <v>143850</v>
          </cell>
          <cell r="E1279" t="str">
            <v>%</v>
          </cell>
          <cell r="F1279">
            <v>0.03</v>
          </cell>
          <cell r="G1279">
            <v>4316</v>
          </cell>
          <cell r="M1279" t="str">
            <v>hm</v>
          </cell>
        </row>
        <row r="1280">
          <cell r="A1280">
            <v>0</v>
          </cell>
          <cell r="C1280" t="str">
            <v>DIRECTO:  731,965 / UN</v>
          </cell>
          <cell r="D1280" t="str">
            <v xml:space="preserve">  </v>
          </cell>
          <cell r="E1280">
            <v>0</v>
          </cell>
          <cell r="F1280">
            <v>0</v>
          </cell>
          <cell r="G1280">
            <v>0</v>
          </cell>
          <cell r="M1280">
            <v>0</v>
          </cell>
        </row>
        <row r="1281">
          <cell r="A1281">
            <v>0</v>
          </cell>
          <cell r="C1281">
            <v>0</v>
          </cell>
          <cell r="E1281">
            <v>0</v>
          </cell>
          <cell r="F1281">
            <v>0</v>
          </cell>
          <cell r="G1281">
            <v>0</v>
          </cell>
          <cell r="M1281">
            <v>0</v>
          </cell>
        </row>
        <row r="1282">
          <cell r="A1282" t="str">
            <v>12-02-190</v>
          </cell>
          <cell r="B1282" t="str">
            <v>12-02-190</v>
          </cell>
          <cell r="C1282" t="str">
            <v>PUERTA P19 (0.70x2.10). MARCO + ALA(S) EN MADERA. INCLUYE ACABADO FINAL</v>
          </cell>
          <cell r="D1282">
            <v>3</v>
          </cell>
          <cell r="E1282" t="str">
            <v>UN</v>
          </cell>
          <cell r="F1282">
            <v>0</v>
          </cell>
          <cell r="G1282">
            <v>665250</v>
          </cell>
          <cell r="M1282" t="e">
            <v>#N/A</v>
          </cell>
        </row>
        <row r="1283">
          <cell r="A1283" t="str">
            <v>12-02-190</v>
          </cell>
          <cell r="B1283" t="str">
            <v>mt571000</v>
          </cell>
          <cell r="C1283" t="str">
            <v>Madera cedro</v>
          </cell>
          <cell r="D1283">
            <v>7.889000000000003E-2</v>
          </cell>
          <cell r="E1283" t="str">
            <v>m3</v>
          </cell>
          <cell r="F1283">
            <v>2641600</v>
          </cell>
          <cell r="G1283">
            <v>208396</v>
          </cell>
          <cell r="M1283" t="str">
            <v>mt</v>
          </cell>
        </row>
        <row r="1284">
          <cell r="A1284" t="str">
            <v>12-02-190</v>
          </cell>
          <cell r="B1284" t="str">
            <v>mt571100</v>
          </cell>
          <cell r="C1284" t="str">
            <v>Ala entamborada</v>
          </cell>
          <cell r="D1284">
            <v>1</v>
          </cell>
          <cell r="E1284" t="str">
            <v>un</v>
          </cell>
          <cell r="F1284">
            <v>102660</v>
          </cell>
          <cell r="G1284">
            <v>102660</v>
          </cell>
          <cell r="M1284" t="str">
            <v>mt</v>
          </cell>
        </row>
        <row r="1285">
          <cell r="A1285" t="str">
            <v>12-02-190</v>
          </cell>
          <cell r="B1285" t="str">
            <v>mt18620</v>
          </cell>
          <cell r="C1285" t="str">
            <v>Barniz para puertas y ventanas en madera</v>
          </cell>
          <cell r="D1285">
            <v>0.5</v>
          </cell>
          <cell r="E1285" t="str">
            <v>gl</v>
          </cell>
          <cell r="F1285">
            <v>40538.400000000001</v>
          </cell>
          <cell r="G1285">
            <v>20270</v>
          </cell>
          <cell r="M1285" t="str">
            <v>mt</v>
          </cell>
        </row>
        <row r="1286">
          <cell r="A1286" t="str">
            <v>12-02-190</v>
          </cell>
          <cell r="B1286" t="str">
            <v>mt51130</v>
          </cell>
          <cell r="C1286" t="str">
            <v>Cerradura para puerta en madera</v>
          </cell>
          <cell r="D1286">
            <v>1</v>
          </cell>
          <cell r="E1286" t="str">
            <v>un</v>
          </cell>
          <cell r="F1286">
            <v>96520</v>
          </cell>
          <cell r="G1286">
            <v>96520</v>
          </cell>
          <cell r="M1286" t="str">
            <v>mt</v>
          </cell>
        </row>
        <row r="1287">
          <cell r="A1287" t="str">
            <v>12-02-190</v>
          </cell>
          <cell r="B1287" t="str">
            <v>au10260</v>
          </cell>
          <cell r="C1287" t="str">
            <v>Aux MO oficial carpintero</v>
          </cell>
          <cell r="D1287">
            <v>8</v>
          </cell>
          <cell r="E1287" t="str">
            <v>hr</v>
          </cell>
          <cell r="F1287">
            <v>12901.168</v>
          </cell>
          <cell r="G1287">
            <v>103210</v>
          </cell>
          <cell r="M1287" t="str">
            <v>mo</v>
          </cell>
        </row>
        <row r="1288">
          <cell r="A1288" t="str">
            <v>12-02-190</v>
          </cell>
          <cell r="B1288" t="str">
            <v>au10000</v>
          </cell>
          <cell r="C1288" t="str">
            <v>Aux MO ayudante</v>
          </cell>
          <cell r="D1288">
            <v>8</v>
          </cell>
          <cell r="E1288" t="str">
            <v>hr</v>
          </cell>
          <cell r="F1288">
            <v>5080</v>
          </cell>
          <cell r="G1288">
            <v>40640</v>
          </cell>
          <cell r="M1288" t="str">
            <v>mo</v>
          </cell>
        </row>
        <row r="1289">
          <cell r="A1289" t="str">
            <v>12-02-190</v>
          </cell>
          <cell r="B1289" t="str">
            <v>TP500020</v>
          </cell>
          <cell r="C1289" t="str">
            <v>Transporte puertas y ventanas</v>
          </cell>
          <cell r="D1289">
            <v>0.14699999999999999</v>
          </cell>
          <cell r="E1289" t="str">
            <v>m2</v>
          </cell>
          <cell r="F1289">
            <v>50800</v>
          </cell>
          <cell r="G1289">
            <v>7468</v>
          </cell>
          <cell r="M1289" t="str">
            <v>TP</v>
          </cell>
        </row>
        <row r="1290">
          <cell r="A1290" t="str">
            <v>12-02-190</v>
          </cell>
          <cell r="B1290" t="str">
            <v>sc97420</v>
          </cell>
          <cell r="C1290" t="str">
            <v>Subcontrato instalacion puertas y ventanas + AIU</v>
          </cell>
          <cell r="D1290">
            <v>0.14699999999999999</v>
          </cell>
          <cell r="E1290" t="str">
            <v>m2</v>
          </cell>
          <cell r="F1290">
            <v>544068</v>
          </cell>
          <cell r="G1290">
            <v>79978</v>
          </cell>
          <cell r="M1290" t="str">
            <v>sc</v>
          </cell>
        </row>
        <row r="1291">
          <cell r="A1291" t="str">
            <v>12-02-190</v>
          </cell>
          <cell r="B1291" t="str">
            <v>mt13900</v>
          </cell>
          <cell r="C1291" t="str">
            <v>Elementos de consumo y protección</v>
          </cell>
          <cell r="D1291">
            <v>143850</v>
          </cell>
          <cell r="E1291" t="str">
            <v>%</v>
          </cell>
          <cell r="F1291">
            <v>1.2455000000000001E-2</v>
          </cell>
          <cell r="G1291">
            <v>1792</v>
          </cell>
          <cell r="M1291" t="str">
            <v>mt</v>
          </cell>
        </row>
        <row r="1292">
          <cell r="A1292" t="str">
            <v>12-02-190</v>
          </cell>
          <cell r="B1292" t="str">
            <v>hm15100</v>
          </cell>
          <cell r="C1292" t="str">
            <v>Herramienta y equipo menor</v>
          </cell>
          <cell r="D1292">
            <v>143850</v>
          </cell>
          <cell r="E1292" t="str">
            <v>%</v>
          </cell>
          <cell r="F1292">
            <v>0.03</v>
          </cell>
          <cell r="G1292">
            <v>4316</v>
          </cell>
          <cell r="M1292" t="str">
            <v>hm</v>
          </cell>
        </row>
        <row r="1293">
          <cell r="A1293">
            <v>0</v>
          </cell>
          <cell r="C1293" t="str">
            <v>DIRECTO:  665,250 / UN</v>
          </cell>
          <cell r="D1293" t="str">
            <v xml:space="preserve">  </v>
          </cell>
          <cell r="E1293">
            <v>0</v>
          </cell>
          <cell r="F1293">
            <v>0</v>
          </cell>
          <cell r="G1293">
            <v>0</v>
          </cell>
          <cell r="M1293">
            <v>0</v>
          </cell>
        </row>
        <row r="1294">
          <cell r="A1294">
            <v>0</v>
          </cell>
          <cell r="C1294">
            <v>0</v>
          </cell>
          <cell r="E1294">
            <v>0</v>
          </cell>
          <cell r="F1294">
            <v>0</v>
          </cell>
          <cell r="G1294">
            <v>0</v>
          </cell>
          <cell r="M1294">
            <v>0</v>
          </cell>
        </row>
        <row r="1295">
          <cell r="A1295" t="str">
            <v>12-02-200</v>
          </cell>
          <cell r="B1295" t="str">
            <v>12-02-200</v>
          </cell>
          <cell r="C1295" t="str">
            <v>PUERTA P20 (1.00x2.10). MARCO + ALA(S) EN MADERA. INCLUYE ACABADO FINAL</v>
          </cell>
          <cell r="D1295">
            <v>3</v>
          </cell>
          <cell r="E1295" t="str">
            <v>UN</v>
          </cell>
          <cell r="F1295">
            <v>0</v>
          </cell>
          <cell r="G1295">
            <v>857498</v>
          </cell>
          <cell r="M1295" t="e">
            <v>#N/A</v>
          </cell>
        </row>
        <row r="1296">
          <cell r="A1296" t="str">
            <v>12-02-200</v>
          </cell>
          <cell r="B1296" t="str">
            <v>mt571000</v>
          </cell>
          <cell r="C1296" t="str">
            <v>Madera cedro</v>
          </cell>
          <cell r="D1296">
            <v>8.3720000000000017E-2</v>
          </cell>
          <cell r="E1296" t="str">
            <v>m3</v>
          </cell>
          <cell r="F1296">
            <v>2641600</v>
          </cell>
          <cell r="G1296">
            <v>221155</v>
          </cell>
          <cell r="M1296" t="str">
            <v>mt</v>
          </cell>
        </row>
        <row r="1297">
          <cell r="A1297" t="str">
            <v>12-02-200</v>
          </cell>
          <cell r="B1297" t="str">
            <v>mt571100</v>
          </cell>
          <cell r="C1297" t="str">
            <v>Ala entamborada</v>
          </cell>
          <cell r="D1297">
            <v>1</v>
          </cell>
          <cell r="E1297" t="str">
            <v>un</v>
          </cell>
          <cell r="F1297">
            <v>102660</v>
          </cell>
          <cell r="G1297">
            <v>102660</v>
          </cell>
          <cell r="M1297" t="str">
            <v>mt</v>
          </cell>
        </row>
        <row r="1298">
          <cell r="A1298" t="str">
            <v>12-02-200</v>
          </cell>
          <cell r="B1298" t="str">
            <v>mt18620</v>
          </cell>
          <cell r="C1298" t="str">
            <v>Barniz para puertas y ventanas en madera</v>
          </cell>
          <cell r="D1298">
            <v>2</v>
          </cell>
          <cell r="E1298" t="str">
            <v>gl</v>
          </cell>
          <cell r="F1298">
            <v>40538.400000000001</v>
          </cell>
          <cell r="G1298">
            <v>81077</v>
          </cell>
          <cell r="M1298" t="str">
            <v>mt</v>
          </cell>
        </row>
        <row r="1299">
          <cell r="A1299" t="str">
            <v>12-02-200</v>
          </cell>
          <cell r="B1299" t="str">
            <v>mt51130</v>
          </cell>
          <cell r="C1299" t="str">
            <v>Cerradura para puerta en madera</v>
          </cell>
          <cell r="D1299">
            <v>1</v>
          </cell>
          <cell r="E1299" t="str">
            <v>un</v>
          </cell>
          <cell r="F1299">
            <v>96520</v>
          </cell>
          <cell r="G1299">
            <v>96520</v>
          </cell>
          <cell r="M1299" t="str">
            <v>mt</v>
          </cell>
        </row>
        <row r="1300">
          <cell r="A1300" t="str">
            <v>12-02-200</v>
          </cell>
          <cell r="B1300" t="str">
            <v>au10260</v>
          </cell>
          <cell r="C1300" t="str">
            <v>Aux MO oficial carpintero</v>
          </cell>
          <cell r="D1300">
            <v>9</v>
          </cell>
          <cell r="E1300" t="str">
            <v>hr</v>
          </cell>
          <cell r="F1300">
            <v>12901.168</v>
          </cell>
          <cell r="G1300">
            <v>116111</v>
          </cell>
          <cell r="M1300" t="str">
            <v>mo</v>
          </cell>
        </row>
        <row r="1301">
          <cell r="A1301" t="str">
            <v>12-02-200</v>
          </cell>
          <cell r="B1301" t="str">
            <v>au10000</v>
          </cell>
          <cell r="C1301" t="str">
            <v>Aux MO ayudante</v>
          </cell>
          <cell r="D1301">
            <v>9</v>
          </cell>
          <cell r="E1301" t="str">
            <v>hr</v>
          </cell>
          <cell r="F1301">
            <v>5080</v>
          </cell>
          <cell r="G1301">
            <v>45720</v>
          </cell>
          <cell r="M1301" t="str">
            <v>mo</v>
          </cell>
        </row>
        <row r="1302">
          <cell r="A1302" t="str">
            <v>12-02-200</v>
          </cell>
          <cell r="B1302" t="str">
            <v>TP500020</v>
          </cell>
          <cell r="C1302" t="str">
            <v>Transporte puertas y ventanas</v>
          </cell>
          <cell r="D1302">
            <v>0.315</v>
          </cell>
          <cell r="E1302" t="str">
            <v>m2</v>
          </cell>
          <cell r="F1302">
            <v>50800</v>
          </cell>
          <cell r="G1302">
            <v>16002</v>
          </cell>
          <cell r="M1302" t="str">
            <v>TP</v>
          </cell>
        </row>
        <row r="1303">
          <cell r="A1303" t="str">
            <v>12-02-200</v>
          </cell>
          <cell r="B1303" t="str">
            <v>sc97420</v>
          </cell>
          <cell r="C1303" t="str">
            <v>Subcontrato instalacion puertas y ventanas + AIU</v>
          </cell>
          <cell r="D1303">
            <v>0.315</v>
          </cell>
          <cell r="E1303" t="str">
            <v>m2</v>
          </cell>
          <cell r="F1303">
            <v>544068</v>
          </cell>
          <cell r="G1303">
            <v>171382</v>
          </cell>
          <cell r="M1303" t="str">
            <v>sc</v>
          </cell>
        </row>
        <row r="1304">
          <cell r="A1304" t="str">
            <v>12-02-200</v>
          </cell>
          <cell r="B1304" t="str">
            <v>mt13900</v>
          </cell>
          <cell r="C1304" t="str">
            <v>Elementos de consumo y protección</v>
          </cell>
          <cell r="D1304">
            <v>161831</v>
          </cell>
          <cell r="E1304" t="str">
            <v>%</v>
          </cell>
          <cell r="F1304">
            <v>1.2455000000000001E-2</v>
          </cell>
          <cell r="G1304">
            <v>2016</v>
          </cell>
          <cell r="M1304" t="str">
            <v>mt</v>
          </cell>
        </row>
        <row r="1305">
          <cell r="A1305" t="str">
            <v>12-02-200</v>
          </cell>
          <cell r="B1305" t="str">
            <v>hm15100</v>
          </cell>
          <cell r="C1305" t="str">
            <v>Herramienta y equipo menor</v>
          </cell>
          <cell r="D1305">
            <v>161831</v>
          </cell>
          <cell r="E1305" t="str">
            <v>%</v>
          </cell>
          <cell r="F1305">
            <v>0.03</v>
          </cell>
          <cell r="G1305">
            <v>4855</v>
          </cell>
          <cell r="M1305" t="str">
            <v>hm</v>
          </cell>
        </row>
        <row r="1306">
          <cell r="A1306">
            <v>0</v>
          </cell>
          <cell r="C1306" t="str">
            <v>DIRECTO:  857,498 / UN</v>
          </cell>
          <cell r="D1306" t="str">
            <v xml:space="preserve">  </v>
          </cell>
          <cell r="E1306">
            <v>0</v>
          </cell>
          <cell r="F1306">
            <v>0</v>
          </cell>
          <cell r="G1306">
            <v>0</v>
          </cell>
          <cell r="M1306">
            <v>0</v>
          </cell>
        </row>
        <row r="1307">
          <cell r="A1307">
            <v>0</v>
          </cell>
          <cell r="C1307">
            <v>0</v>
          </cell>
          <cell r="E1307">
            <v>0</v>
          </cell>
          <cell r="F1307">
            <v>0</v>
          </cell>
          <cell r="G1307">
            <v>0</v>
          </cell>
          <cell r="M1307">
            <v>0</v>
          </cell>
        </row>
        <row r="1308">
          <cell r="A1308" t="str">
            <v>12-02-210</v>
          </cell>
          <cell r="B1308" t="str">
            <v>12-02-210</v>
          </cell>
          <cell r="C1308" t="str">
            <v>PUERTA P21 (1.25x3.32). MARCO + ALA(S) EN MADERA. INCLUYE ACABADO FINAL</v>
          </cell>
          <cell r="D1308">
            <v>3</v>
          </cell>
          <cell r="E1308" t="str">
            <v>UN</v>
          </cell>
          <cell r="F1308">
            <v>0</v>
          </cell>
          <cell r="G1308">
            <v>1796492</v>
          </cell>
          <cell r="M1308" t="e">
            <v>#N/A</v>
          </cell>
        </row>
        <row r="1309">
          <cell r="A1309" t="str">
            <v>12-02-210</v>
          </cell>
          <cell r="B1309" t="str">
            <v>mt571000</v>
          </cell>
          <cell r="C1309" t="str">
            <v>Madera cedro</v>
          </cell>
          <cell r="D1309">
            <v>0.127029</v>
          </cell>
          <cell r="E1309" t="str">
            <v>m3</v>
          </cell>
          <cell r="F1309">
            <v>2641600</v>
          </cell>
          <cell r="G1309">
            <v>335560</v>
          </cell>
          <cell r="M1309" t="str">
            <v>mt</v>
          </cell>
        </row>
        <row r="1310">
          <cell r="A1310" t="str">
            <v>12-02-210</v>
          </cell>
          <cell r="B1310" t="str">
            <v>mt571100</v>
          </cell>
          <cell r="C1310" t="str">
            <v>Ala entamborada</v>
          </cell>
          <cell r="D1310">
            <v>2</v>
          </cell>
          <cell r="E1310" t="str">
            <v>un</v>
          </cell>
          <cell r="F1310">
            <v>102660</v>
          </cell>
          <cell r="G1310">
            <v>205320</v>
          </cell>
          <cell r="M1310" t="str">
            <v>mt</v>
          </cell>
        </row>
        <row r="1311">
          <cell r="A1311" t="str">
            <v>12-02-210</v>
          </cell>
          <cell r="B1311" t="str">
            <v>mt18620</v>
          </cell>
          <cell r="C1311" t="str">
            <v>Barniz para puertas y ventanas en madera</v>
          </cell>
          <cell r="D1311">
            <v>2</v>
          </cell>
          <cell r="E1311" t="str">
            <v>gl</v>
          </cell>
          <cell r="F1311">
            <v>40538.400000000001</v>
          </cell>
          <cell r="G1311">
            <v>81077</v>
          </cell>
          <cell r="M1311" t="str">
            <v>mt</v>
          </cell>
        </row>
        <row r="1312">
          <cell r="A1312" t="str">
            <v>12-02-210</v>
          </cell>
          <cell r="B1312" t="str">
            <v>mt51130</v>
          </cell>
          <cell r="C1312" t="str">
            <v>Cerradura para puerta en madera</v>
          </cell>
          <cell r="D1312">
            <v>1</v>
          </cell>
          <cell r="E1312" t="str">
            <v>un</v>
          </cell>
          <cell r="F1312">
            <v>96520</v>
          </cell>
          <cell r="G1312">
            <v>96520</v>
          </cell>
          <cell r="M1312" t="str">
            <v>mt</v>
          </cell>
        </row>
        <row r="1313">
          <cell r="A1313" t="str">
            <v>12-02-210</v>
          </cell>
          <cell r="B1313" t="str">
            <v>au10260</v>
          </cell>
          <cell r="C1313" t="str">
            <v>Aux MO oficial carpintero</v>
          </cell>
          <cell r="D1313">
            <v>18</v>
          </cell>
          <cell r="E1313" t="str">
            <v>hr</v>
          </cell>
          <cell r="F1313">
            <v>12901.168</v>
          </cell>
          <cell r="G1313">
            <v>232222</v>
          </cell>
          <cell r="M1313" t="str">
            <v>mo</v>
          </cell>
        </row>
        <row r="1314">
          <cell r="A1314" t="str">
            <v>12-02-210</v>
          </cell>
          <cell r="B1314" t="str">
            <v>au10000</v>
          </cell>
          <cell r="C1314" t="str">
            <v>Aux MO ayudante</v>
          </cell>
          <cell r="D1314">
            <v>18</v>
          </cell>
          <cell r="E1314" t="str">
            <v>hr</v>
          </cell>
          <cell r="F1314">
            <v>5080</v>
          </cell>
          <cell r="G1314">
            <v>91440</v>
          </cell>
          <cell r="M1314" t="str">
            <v>mo</v>
          </cell>
        </row>
        <row r="1315">
          <cell r="A1315" t="str">
            <v>12-02-210</v>
          </cell>
          <cell r="B1315" t="str">
            <v>TP500020</v>
          </cell>
          <cell r="C1315" t="str">
            <v>Transporte puertas y ventanas</v>
          </cell>
          <cell r="D1315">
            <v>1.2449999999999999</v>
          </cell>
          <cell r="E1315" t="str">
            <v>m2</v>
          </cell>
          <cell r="F1315">
            <v>50800</v>
          </cell>
          <cell r="G1315">
            <v>63246</v>
          </cell>
          <cell r="M1315" t="str">
            <v>TP</v>
          </cell>
        </row>
        <row r="1316">
          <cell r="A1316" t="str">
            <v>12-02-210</v>
          </cell>
          <cell r="B1316" t="str">
            <v>sc97420</v>
          </cell>
          <cell r="C1316" t="str">
            <v>Subcontrato instalacion puertas y ventanas + AIU</v>
          </cell>
          <cell r="D1316">
            <v>1.2449999999999999</v>
          </cell>
          <cell r="E1316" t="str">
            <v>m2</v>
          </cell>
          <cell r="F1316">
            <v>544068</v>
          </cell>
          <cell r="G1316">
            <v>677365</v>
          </cell>
          <cell r="M1316" t="str">
            <v>sc</v>
          </cell>
        </row>
        <row r="1317">
          <cell r="A1317" t="str">
            <v>12-02-210</v>
          </cell>
          <cell r="B1317" t="str">
            <v>mt13900</v>
          </cell>
          <cell r="C1317" t="str">
            <v>Elementos de consumo y protección</v>
          </cell>
          <cell r="D1317">
            <v>323662</v>
          </cell>
          <cell r="E1317" t="str">
            <v>%</v>
          </cell>
          <cell r="F1317">
            <v>1.2455000000000001E-2</v>
          </cell>
          <cell r="G1317">
            <v>4032</v>
          </cell>
          <cell r="M1317" t="str">
            <v>mt</v>
          </cell>
        </row>
        <row r="1318">
          <cell r="A1318" t="str">
            <v>12-02-210</v>
          </cell>
          <cell r="B1318" t="str">
            <v>hm15100</v>
          </cell>
          <cell r="C1318" t="str">
            <v>Herramienta y equipo menor</v>
          </cell>
          <cell r="D1318">
            <v>323662</v>
          </cell>
          <cell r="E1318" t="str">
            <v>%</v>
          </cell>
          <cell r="F1318">
            <v>0.03</v>
          </cell>
          <cell r="G1318">
            <v>9710</v>
          </cell>
          <cell r="M1318" t="str">
            <v>hm</v>
          </cell>
        </row>
        <row r="1319">
          <cell r="A1319">
            <v>0</v>
          </cell>
          <cell r="C1319" t="str">
            <v>DIRECTO:  1,796,492 / UN</v>
          </cell>
          <cell r="D1319" t="str">
            <v xml:space="preserve">  </v>
          </cell>
          <cell r="E1319">
            <v>0</v>
          </cell>
          <cell r="F1319">
            <v>0</v>
          </cell>
          <cell r="G1319">
            <v>0</v>
          </cell>
          <cell r="M1319">
            <v>0</v>
          </cell>
        </row>
        <row r="1320">
          <cell r="A1320">
            <v>0</v>
          </cell>
          <cell r="C1320">
            <v>0</v>
          </cell>
          <cell r="E1320">
            <v>0</v>
          </cell>
          <cell r="F1320">
            <v>0</v>
          </cell>
          <cell r="G1320">
            <v>0</v>
          </cell>
          <cell r="M1320">
            <v>0</v>
          </cell>
        </row>
        <row r="1321">
          <cell r="A1321" t="str">
            <v>12-02-220</v>
          </cell>
          <cell r="B1321" t="str">
            <v>12-02-220</v>
          </cell>
          <cell r="C1321" t="str">
            <v>PUERTA P22 (1.42x2.73). MARCO + ALA(S) EN MADERA. INCLUYE ACABADO FINAL</v>
          </cell>
          <cell r="D1321">
            <v>2</v>
          </cell>
          <cell r="E1321" t="str">
            <v>UN</v>
          </cell>
          <cell r="F1321">
            <v>0</v>
          </cell>
          <cell r="G1321">
            <v>5750148</v>
          </cell>
          <cell r="M1321" t="e">
            <v>#N/A</v>
          </cell>
        </row>
        <row r="1322">
          <cell r="A1322" t="str">
            <v>12-02-220</v>
          </cell>
          <cell r="B1322" t="str">
            <v>mt571000</v>
          </cell>
          <cell r="C1322" t="str">
            <v>Madera cedro</v>
          </cell>
          <cell r="D1322">
            <v>0.77532000000000001</v>
          </cell>
          <cell r="E1322" t="str">
            <v>m3</v>
          </cell>
          <cell r="F1322">
            <v>2641600</v>
          </cell>
          <cell r="G1322">
            <v>2048086</v>
          </cell>
          <cell r="M1322" t="str">
            <v>mt</v>
          </cell>
        </row>
        <row r="1323">
          <cell r="A1323" t="str">
            <v>12-02-220</v>
          </cell>
          <cell r="B1323" t="str">
            <v>mt18620</v>
          </cell>
          <cell r="C1323" t="str">
            <v>Barniz para puertas y ventanas en madera</v>
          </cell>
          <cell r="D1323">
            <v>2</v>
          </cell>
          <cell r="E1323" t="str">
            <v>gl</v>
          </cell>
          <cell r="F1323">
            <v>40538.400000000001</v>
          </cell>
          <cell r="G1323">
            <v>81077</v>
          </cell>
          <cell r="M1323" t="str">
            <v>mt</v>
          </cell>
        </row>
        <row r="1324">
          <cell r="A1324" t="str">
            <v>12-02-220</v>
          </cell>
          <cell r="B1324" t="str">
            <v>mt51130</v>
          </cell>
          <cell r="C1324" t="str">
            <v>Cerradura para puerta en madera</v>
          </cell>
          <cell r="D1324">
            <v>1</v>
          </cell>
          <cell r="E1324" t="str">
            <v>un</v>
          </cell>
          <cell r="F1324">
            <v>96520</v>
          </cell>
          <cell r="G1324">
            <v>96520</v>
          </cell>
          <cell r="M1324" t="str">
            <v>mt</v>
          </cell>
        </row>
        <row r="1325">
          <cell r="A1325" t="str">
            <v>12-02-220</v>
          </cell>
          <cell r="B1325" t="str">
            <v>au10260</v>
          </cell>
          <cell r="C1325" t="str">
            <v>Aux MO oficial carpintero</v>
          </cell>
          <cell r="D1325">
            <v>65</v>
          </cell>
          <cell r="E1325" t="str">
            <v>hr</v>
          </cell>
          <cell r="F1325">
            <v>12901.168</v>
          </cell>
          <cell r="G1325">
            <v>838576</v>
          </cell>
          <cell r="M1325" t="str">
            <v>mo</v>
          </cell>
        </row>
        <row r="1326">
          <cell r="A1326" t="str">
            <v>12-02-220</v>
          </cell>
          <cell r="B1326" t="str">
            <v>au10000</v>
          </cell>
          <cell r="C1326" t="str">
            <v>Aux MO ayudante</v>
          </cell>
          <cell r="D1326">
            <v>65</v>
          </cell>
          <cell r="E1326" t="str">
            <v>hr</v>
          </cell>
          <cell r="F1326">
            <v>5080</v>
          </cell>
          <cell r="G1326">
            <v>330200</v>
          </cell>
          <cell r="M1326" t="str">
            <v>mo</v>
          </cell>
        </row>
        <row r="1327">
          <cell r="A1327" t="str">
            <v>12-02-220</v>
          </cell>
          <cell r="B1327" t="str">
            <v>TP500020</v>
          </cell>
          <cell r="C1327" t="str">
            <v>Transporte puertas y ventanas</v>
          </cell>
          <cell r="D1327">
            <v>3.8765999999999998</v>
          </cell>
          <cell r="E1327" t="str">
            <v>m2</v>
          </cell>
          <cell r="F1327">
            <v>50800</v>
          </cell>
          <cell r="G1327">
            <v>196932</v>
          </cell>
          <cell r="M1327" t="str">
            <v>TP</v>
          </cell>
        </row>
        <row r="1328">
          <cell r="A1328" t="str">
            <v>12-02-220</v>
          </cell>
          <cell r="B1328" t="str">
            <v>sc97420</v>
          </cell>
          <cell r="C1328" t="str">
            <v>Subcontrato instalacion puertas y ventanas + AIU</v>
          </cell>
          <cell r="D1328">
            <v>3.8765999999999998</v>
          </cell>
          <cell r="E1328" t="str">
            <v>m2</v>
          </cell>
          <cell r="F1328">
            <v>544068</v>
          </cell>
          <cell r="G1328">
            <v>2109135</v>
          </cell>
          <cell r="M1328" t="str">
            <v>sc</v>
          </cell>
        </row>
        <row r="1329">
          <cell r="A1329" t="str">
            <v>12-02-220</v>
          </cell>
          <cell r="B1329" t="str">
            <v>mt13900</v>
          </cell>
          <cell r="C1329" t="str">
            <v>Elementos de consumo y protección</v>
          </cell>
          <cell r="D1329">
            <v>1168776</v>
          </cell>
          <cell r="E1329" t="str">
            <v>%</v>
          </cell>
          <cell r="F1329">
            <v>1.2455000000000001E-2</v>
          </cell>
          <cell r="G1329">
            <v>14558</v>
          </cell>
          <cell r="M1329" t="str">
            <v>mt</v>
          </cell>
        </row>
        <row r="1330">
          <cell r="A1330" t="str">
            <v>12-02-220</v>
          </cell>
          <cell r="B1330" t="str">
            <v>hm15100</v>
          </cell>
          <cell r="C1330" t="str">
            <v>Herramienta y equipo menor</v>
          </cell>
          <cell r="D1330">
            <v>1168776</v>
          </cell>
          <cell r="E1330" t="str">
            <v>%</v>
          </cell>
          <cell r="F1330">
            <v>0.03</v>
          </cell>
          <cell r="G1330">
            <v>35064</v>
          </cell>
          <cell r="M1330" t="str">
            <v>hm</v>
          </cell>
        </row>
        <row r="1331">
          <cell r="A1331">
            <v>0</v>
          </cell>
          <cell r="C1331" t="str">
            <v>DIRECTO:  5,750,148 / UN</v>
          </cell>
          <cell r="D1331" t="str">
            <v xml:space="preserve">  </v>
          </cell>
          <cell r="E1331">
            <v>0</v>
          </cell>
          <cell r="F1331">
            <v>0</v>
          </cell>
          <cell r="G1331">
            <v>0</v>
          </cell>
          <cell r="M1331">
            <v>0</v>
          </cell>
        </row>
        <row r="1332">
          <cell r="A1332">
            <v>0</v>
          </cell>
          <cell r="C1332">
            <v>0</v>
          </cell>
          <cell r="E1332">
            <v>0</v>
          </cell>
          <cell r="F1332">
            <v>0</v>
          </cell>
          <cell r="G1332">
            <v>0</v>
          </cell>
          <cell r="M1332">
            <v>0</v>
          </cell>
        </row>
        <row r="1333">
          <cell r="A1333" t="str">
            <v>12-02-230</v>
          </cell>
          <cell r="B1333" t="str">
            <v>12-02-230</v>
          </cell>
          <cell r="C1333" t="str">
            <v>PUERTA P23 (1.30x2.73). MARCO + ALA(S) EN MADERA. INCLUYE ACABADO FINAL</v>
          </cell>
          <cell r="D1333">
            <v>1</v>
          </cell>
          <cell r="E1333" t="str">
            <v>UN</v>
          </cell>
          <cell r="F1333">
            <v>0</v>
          </cell>
          <cell r="G1333">
            <v>5419681</v>
          </cell>
          <cell r="M1333" t="e">
            <v>#N/A</v>
          </cell>
        </row>
        <row r="1334">
          <cell r="A1334" t="str">
            <v>12-02-230</v>
          </cell>
          <cell r="B1334" t="str">
            <v>mt571000</v>
          </cell>
          <cell r="C1334" t="str">
            <v>Madera cedro</v>
          </cell>
          <cell r="D1334">
            <v>0.70979999999999999</v>
          </cell>
          <cell r="E1334" t="str">
            <v>m3</v>
          </cell>
          <cell r="F1334">
            <v>2641600</v>
          </cell>
          <cell r="G1334">
            <v>1875008</v>
          </cell>
          <cell r="M1334" t="str">
            <v>mt</v>
          </cell>
        </row>
        <row r="1335">
          <cell r="A1335" t="str">
            <v>12-02-230</v>
          </cell>
          <cell r="B1335" t="str">
            <v>mt18620</v>
          </cell>
          <cell r="C1335" t="str">
            <v>Barniz para puertas y ventanas en madera</v>
          </cell>
          <cell r="D1335">
            <v>2</v>
          </cell>
          <cell r="E1335" t="str">
            <v>gl</v>
          </cell>
          <cell r="F1335">
            <v>40538.400000000001</v>
          </cell>
          <cell r="G1335">
            <v>81077</v>
          </cell>
          <cell r="M1335" t="str">
            <v>mt</v>
          </cell>
        </row>
        <row r="1336">
          <cell r="A1336" t="str">
            <v>12-02-230</v>
          </cell>
          <cell r="B1336" t="str">
            <v>mt51130</v>
          </cell>
          <cell r="C1336" t="str">
            <v>Cerradura para puerta en madera</v>
          </cell>
          <cell r="D1336">
            <v>1</v>
          </cell>
          <cell r="E1336" t="str">
            <v>un</v>
          </cell>
          <cell r="F1336">
            <v>96520</v>
          </cell>
          <cell r="G1336">
            <v>96520</v>
          </cell>
          <cell r="M1336" t="str">
            <v>mt</v>
          </cell>
        </row>
        <row r="1337">
          <cell r="A1337" t="str">
            <v>12-02-230</v>
          </cell>
          <cell r="B1337" t="str">
            <v>au10260</v>
          </cell>
          <cell r="C1337" t="str">
            <v>Aux MO oficial carpintero</v>
          </cell>
          <cell r="D1337">
            <v>67</v>
          </cell>
          <cell r="E1337" t="str">
            <v>hr</v>
          </cell>
          <cell r="F1337">
            <v>12901.168</v>
          </cell>
          <cell r="G1337">
            <v>864379</v>
          </cell>
          <cell r="M1337" t="str">
            <v>mo</v>
          </cell>
        </row>
        <row r="1338">
          <cell r="A1338" t="str">
            <v>12-02-230</v>
          </cell>
          <cell r="B1338" t="str">
            <v>au10000</v>
          </cell>
          <cell r="C1338" t="str">
            <v>Aux MO ayudante</v>
          </cell>
          <cell r="D1338">
            <v>67</v>
          </cell>
          <cell r="E1338" t="str">
            <v>hr</v>
          </cell>
          <cell r="F1338">
            <v>5080</v>
          </cell>
          <cell r="G1338">
            <v>340360</v>
          </cell>
          <cell r="M1338" t="str">
            <v>mo</v>
          </cell>
        </row>
        <row r="1339">
          <cell r="A1339" t="str">
            <v>12-02-230</v>
          </cell>
          <cell r="B1339" t="str">
            <v>TP500020</v>
          </cell>
          <cell r="C1339" t="str">
            <v>Transporte puertas y ventanas</v>
          </cell>
          <cell r="D1339">
            <v>3.5489999999999999</v>
          </cell>
          <cell r="E1339" t="str">
            <v>m2</v>
          </cell>
          <cell r="F1339">
            <v>50800</v>
          </cell>
          <cell r="G1339">
            <v>180290</v>
          </cell>
          <cell r="M1339" t="str">
            <v>TP</v>
          </cell>
        </row>
        <row r="1340">
          <cell r="A1340" t="str">
            <v>12-02-230</v>
          </cell>
          <cell r="B1340" t="str">
            <v>sc97420</v>
          </cell>
          <cell r="C1340" t="str">
            <v>Subcontrato instalacion puertas y ventanas + AIU</v>
          </cell>
          <cell r="D1340">
            <v>3.5489999999999999</v>
          </cell>
          <cell r="E1340" t="str">
            <v>m2</v>
          </cell>
          <cell r="F1340">
            <v>544068</v>
          </cell>
          <cell r="G1340">
            <v>1930898</v>
          </cell>
          <cell r="M1340" t="str">
            <v>sc</v>
          </cell>
        </row>
        <row r="1341">
          <cell r="A1341" t="str">
            <v>12-02-230</v>
          </cell>
          <cell r="B1341" t="str">
            <v>mt13900</v>
          </cell>
          <cell r="C1341" t="str">
            <v>Elementos de consumo y protección</v>
          </cell>
          <cell r="D1341">
            <v>1204739</v>
          </cell>
          <cell r="E1341" t="str">
            <v>%</v>
          </cell>
          <cell r="F1341">
            <v>1.2455000000000001E-2</v>
          </cell>
          <cell r="G1341">
            <v>15006</v>
          </cell>
          <cell r="M1341" t="str">
            <v>mt</v>
          </cell>
        </row>
        <row r="1342">
          <cell r="A1342" t="str">
            <v>12-02-230</v>
          </cell>
          <cell r="B1342" t="str">
            <v>hm15100</v>
          </cell>
          <cell r="C1342" t="str">
            <v>Herramienta y equipo menor</v>
          </cell>
          <cell r="D1342">
            <v>1204739</v>
          </cell>
          <cell r="E1342" t="str">
            <v>%</v>
          </cell>
          <cell r="F1342">
            <v>0.03</v>
          </cell>
          <cell r="G1342">
            <v>36143</v>
          </cell>
          <cell r="M1342" t="str">
            <v>hm</v>
          </cell>
        </row>
        <row r="1343">
          <cell r="A1343">
            <v>0</v>
          </cell>
          <cell r="C1343" t="str">
            <v>DIRECTO:  5,419,681 / UN</v>
          </cell>
          <cell r="D1343" t="str">
            <v xml:space="preserve">  </v>
          </cell>
          <cell r="E1343">
            <v>0</v>
          </cell>
          <cell r="F1343">
            <v>0</v>
          </cell>
          <cell r="G1343">
            <v>0</v>
          </cell>
          <cell r="M1343">
            <v>0</v>
          </cell>
        </row>
        <row r="1344">
          <cell r="A1344">
            <v>0</v>
          </cell>
          <cell r="C1344">
            <v>0</v>
          </cell>
          <cell r="E1344">
            <v>0</v>
          </cell>
          <cell r="F1344">
            <v>0</v>
          </cell>
          <cell r="G1344">
            <v>0</v>
          </cell>
          <cell r="M1344">
            <v>0</v>
          </cell>
        </row>
        <row r="1345">
          <cell r="A1345" t="str">
            <v>12-02-240</v>
          </cell>
          <cell r="B1345" t="str">
            <v>12-02-240</v>
          </cell>
          <cell r="C1345" t="str">
            <v>PUERTA P24 (1.20x2.73). MARCO + ALA(S) EN MADERA. INCLUYE ACABADO FINAL</v>
          </cell>
          <cell r="D1345">
            <v>6</v>
          </cell>
          <cell r="E1345" t="str">
            <v>UN</v>
          </cell>
          <cell r="F1345">
            <v>0</v>
          </cell>
          <cell r="G1345">
            <v>4841253</v>
          </cell>
          <cell r="M1345" t="e">
            <v>#N/A</v>
          </cell>
        </row>
        <row r="1346">
          <cell r="A1346" t="str">
            <v>12-02-240</v>
          </cell>
          <cell r="B1346" t="str">
            <v>mt571000</v>
          </cell>
          <cell r="C1346" t="str">
            <v>Madera cedro</v>
          </cell>
          <cell r="D1346">
            <v>0.6552</v>
          </cell>
          <cell r="E1346" t="str">
            <v>m3</v>
          </cell>
          <cell r="F1346">
            <v>2641600</v>
          </cell>
          <cell r="G1346">
            <v>1730777</v>
          </cell>
          <cell r="M1346" t="str">
            <v>mt</v>
          </cell>
        </row>
        <row r="1347">
          <cell r="A1347" t="str">
            <v>12-02-240</v>
          </cell>
          <cell r="B1347" t="str">
            <v>mt18620</v>
          </cell>
          <cell r="C1347" t="str">
            <v>Barniz para puertas y ventanas en madera</v>
          </cell>
          <cell r="D1347">
            <v>2</v>
          </cell>
          <cell r="E1347" t="str">
            <v>gl</v>
          </cell>
          <cell r="F1347">
            <v>40538.400000000001</v>
          </cell>
          <cell r="G1347">
            <v>81077</v>
          </cell>
          <cell r="M1347" t="str">
            <v>mt</v>
          </cell>
        </row>
        <row r="1348">
          <cell r="A1348" t="str">
            <v>12-02-240</v>
          </cell>
          <cell r="B1348" t="str">
            <v>mt51130</v>
          </cell>
          <cell r="C1348" t="str">
            <v>Cerradura para puerta en madera</v>
          </cell>
          <cell r="D1348">
            <v>1</v>
          </cell>
          <cell r="E1348" t="str">
            <v>un</v>
          </cell>
          <cell r="F1348">
            <v>96520</v>
          </cell>
          <cell r="G1348">
            <v>96520</v>
          </cell>
          <cell r="M1348" t="str">
            <v>mt</v>
          </cell>
        </row>
        <row r="1349">
          <cell r="A1349" t="str">
            <v>12-02-240</v>
          </cell>
          <cell r="B1349" t="str">
            <v>au10260</v>
          </cell>
          <cell r="C1349" t="str">
            <v>Aux MO oficial carpintero</v>
          </cell>
          <cell r="D1349">
            <v>52.5</v>
          </cell>
          <cell r="E1349" t="str">
            <v>hr</v>
          </cell>
          <cell r="F1349">
            <v>12901.168</v>
          </cell>
          <cell r="G1349">
            <v>677312</v>
          </cell>
          <cell r="M1349" t="str">
            <v>mo</v>
          </cell>
        </row>
        <row r="1350">
          <cell r="A1350" t="str">
            <v>12-02-240</v>
          </cell>
          <cell r="B1350" t="str">
            <v>au10000</v>
          </cell>
          <cell r="C1350" t="str">
            <v>Aux MO ayudante</v>
          </cell>
          <cell r="D1350">
            <v>52.5</v>
          </cell>
          <cell r="E1350" t="str">
            <v>hr</v>
          </cell>
          <cell r="F1350">
            <v>5080</v>
          </cell>
          <cell r="G1350">
            <v>266700</v>
          </cell>
          <cell r="M1350" t="str">
            <v>mo</v>
          </cell>
        </row>
        <row r="1351">
          <cell r="A1351" t="str">
            <v>12-02-240</v>
          </cell>
          <cell r="B1351" t="str">
            <v>TP500020</v>
          </cell>
          <cell r="C1351" t="str">
            <v>Transporte puertas y ventanas</v>
          </cell>
          <cell r="D1351">
            <v>3.2759999999999998</v>
          </cell>
          <cell r="E1351" t="str">
            <v>m2</v>
          </cell>
          <cell r="F1351">
            <v>50800</v>
          </cell>
          <cell r="G1351">
            <v>166421</v>
          </cell>
          <cell r="M1351" t="str">
            <v>TP</v>
          </cell>
        </row>
        <row r="1352">
          <cell r="A1352" t="str">
            <v>12-02-240</v>
          </cell>
          <cell r="B1352" t="str">
            <v>sc97420</v>
          </cell>
          <cell r="C1352" t="str">
            <v>Subcontrato instalacion puertas y ventanas + AIU</v>
          </cell>
          <cell r="D1352">
            <v>3.2759999999999998</v>
          </cell>
          <cell r="E1352" t="str">
            <v>m2</v>
          </cell>
          <cell r="F1352">
            <v>544068</v>
          </cell>
          <cell r="G1352">
            <v>1782367</v>
          </cell>
          <cell r="M1352" t="str">
            <v>sc</v>
          </cell>
        </row>
        <row r="1353">
          <cell r="A1353" t="str">
            <v>12-02-240</v>
          </cell>
          <cell r="B1353" t="str">
            <v>mt13900</v>
          </cell>
          <cell r="C1353" t="str">
            <v>Elementos de consumo y protección</v>
          </cell>
          <cell r="D1353">
            <v>944012</v>
          </cell>
          <cell r="E1353" t="str">
            <v>%</v>
          </cell>
          <cell r="F1353">
            <v>1.2455000000000001E-2</v>
          </cell>
          <cell r="G1353">
            <v>11758</v>
          </cell>
          <cell r="M1353" t="str">
            <v>mt</v>
          </cell>
        </row>
        <row r="1354">
          <cell r="A1354" t="str">
            <v>12-02-240</v>
          </cell>
          <cell r="B1354" t="str">
            <v>hm15100</v>
          </cell>
          <cell r="C1354" t="str">
            <v>Herramienta y equipo menor</v>
          </cell>
          <cell r="D1354">
            <v>944012</v>
          </cell>
          <cell r="E1354" t="str">
            <v>%</v>
          </cell>
          <cell r="F1354">
            <v>0.03</v>
          </cell>
          <cell r="G1354">
            <v>28321</v>
          </cell>
          <cell r="M1354" t="str">
            <v>hm</v>
          </cell>
        </row>
        <row r="1355">
          <cell r="A1355">
            <v>0</v>
          </cell>
          <cell r="C1355" t="str">
            <v>DIRECTO:  4,841,253 / UN</v>
          </cell>
          <cell r="D1355" t="str">
            <v xml:space="preserve">  </v>
          </cell>
          <cell r="E1355">
            <v>0</v>
          </cell>
          <cell r="F1355">
            <v>0</v>
          </cell>
          <cell r="G1355">
            <v>0</v>
          </cell>
          <cell r="M1355">
            <v>0</v>
          </cell>
        </row>
        <row r="1356">
          <cell r="A1356">
            <v>0</v>
          </cell>
          <cell r="C1356">
            <v>0</v>
          </cell>
          <cell r="E1356">
            <v>0</v>
          </cell>
          <cell r="F1356">
            <v>0</v>
          </cell>
          <cell r="G1356">
            <v>0</v>
          </cell>
          <cell r="M1356">
            <v>0</v>
          </cell>
        </row>
        <row r="1357">
          <cell r="A1357" t="str">
            <v>12-02-250</v>
          </cell>
          <cell r="B1357" t="str">
            <v>12-02-250</v>
          </cell>
          <cell r="C1357" t="str">
            <v>PUERTA PV06 ((1.58+2.54)x2.73). MARCO + ALA(S) EN MADERA + VIDRIO TEMPLADO TRANSLUCIDO. INCLUYE ACABADO FINAL</v>
          </cell>
          <cell r="D1357">
            <v>1</v>
          </cell>
          <cell r="E1357" t="str">
            <v>UN</v>
          </cell>
          <cell r="F1357">
            <v>0</v>
          </cell>
          <cell r="G1357">
            <v>5553410</v>
          </cell>
          <cell r="M1357" t="e">
            <v>#N/A</v>
          </cell>
        </row>
        <row r="1358">
          <cell r="A1358" t="str">
            <v>12-02-250</v>
          </cell>
          <cell r="B1358" t="str">
            <v>mt571000</v>
          </cell>
          <cell r="C1358" t="str">
            <v>Madera cedro</v>
          </cell>
          <cell r="D1358">
            <v>0.12309999999999999</v>
          </cell>
          <cell r="E1358" t="str">
            <v>m3</v>
          </cell>
          <cell r="F1358">
            <v>2641600</v>
          </cell>
          <cell r="G1358">
            <v>325181</v>
          </cell>
          <cell r="M1358" t="str">
            <v>mt</v>
          </cell>
        </row>
        <row r="1359">
          <cell r="A1359" t="str">
            <v>12-02-250</v>
          </cell>
          <cell r="B1359" t="str">
            <v>mt571100</v>
          </cell>
          <cell r="C1359" t="str">
            <v>Ala entamborada</v>
          </cell>
          <cell r="D1359">
            <v>2</v>
          </cell>
          <cell r="E1359" t="str">
            <v>un</v>
          </cell>
          <cell r="F1359">
            <v>102660</v>
          </cell>
          <cell r="G1359">
            <v>205320</v>
          </cell>
          <cell r="M1359" t="str">
            <v>mt</v>
          </cell>
        </row>
        <row r="1360">
          <cell r="A1360" t="str">
            <v>12-02-250</v>
          </cell>
          <cell r="B1360" t="str">
            <v>mt18620</v>
          </cell>
          <cell r="C1360" t="str">
            <v>Barniz para puertas y ventanas en madera</v>
          </cell>
          <cell r="D1360">
            <v>2</v>
          </cell>
          <cell r="E1360" t="str">
            <v>gl</v>
          </cell>
          <cell r="F1360">
            <v>40538.400000000001</v>
          </cell>
          <cell r="G1360">
            <v>81077</v>
          </cell>
          <cell r="M1360" t="str">
            <v>mt</v>
          </cell>
        </row>
        <row r="1361">
          <cell r="A1361" t="str">
            <v>12-02-250</v>
          </cell>
          <cell r="B1361" t="str">
            <v>mt539100</v>
          </cell>
          <cell r="C1361" t="str">
            <v>Vidrio templado translucido 5mm</v>
          </cell>
          <cell r="D1361">
            <v>11.2476</v>
          </cell>
          <cell r="E1361" t="str">
            <v>m2</v>
          </cell>
          <cell r="F1361">
            <v>92846.399999999994</v>
          </cell>
          <cell r="G1361">
            <v>1044300</v>
          </cell>
          <cell r="M1361" t="str">
            <v>mt</v>
          </cell>
        </row>
        <row r="1362">
          <cell r="A1362" t="str">
            <v>12-02-250</v>
          </cell>
          <cell r="B1362" t="str">
            <v>mt51130</v>
          </cell>
          <cell r="C1362" t="str">
            <v>Cerradura para puerta en madera</v>
          </cell>
          <cell r="D1362">
            <v>1</v>
          </cell>
          <cell r="E1362" t="str">
            <v>un</v>
          </cell>
          <cell r="F1362">
            <v>96520</v>
          </cell>
          <cell r="G1362">
            <v>96520</v>
          </cell>
          <cell r="M1362" t="str">
            <v>mt</v>
          </cell>
        </row>
        <row r="1363">
          <cell r="A1363" t="str">
            <v>12-02-250</v>
          </cell>
          <cell r="B1363" t="str">
            <v>au10260</v>
          </cell>
          <cell r="C1363" t="str">
            <v>Aux MO oficial carpintero</v>
          </cell>
          <cell r="D1363">
            <v>60</v>
          </cell>
          <cell r="E1363" t="str">
            <v>hr</v>
          </cell>
          <cell r="F1363">
            <v>12901.168</v>
          </cell>
          <cell r="G1363">
            <v>774071</v>
          </cell>
          <cell r="M1363" t="str">
            <v>mo</v>
          </cell>
        </row>
        <row r="1364">
          <cell r="A1364" t="str">
            <v>12-02-250</v>
          </cell>
          <cell r="B1364" t="str">
            <v>au10000</v>
          </cell>
          <cell r="C1364" t="str">
            <v>Aux MO ayudante</v>
          </cell>
          <cell r="D1364">
            <v>60</v>
          </cell>
          <cell r="E1364" t="str">
            <v>hr</v>
          </cell>
          <cell r="F1364">
            <v>5080</v>
          </cell>
          <cell r="G1364">
            <v>304800</v>
          </cell>
          <cell r="M1364" t="str">
            <v>mo</v>
          </cell>
        </row>
        <row r="1365">
          <cell r="A1365" t="str">
            <v>12-02-250</v>
          </cell>
          <cell r="B1365" t="str">
            <v>TP500020</v>
          </cell>
          <cell r="C1365" t="str">
            <v>Transporte puertas y ventanas</v>
          </cell>
          <cell r="D1365">
            <v>4.4990399999999999</v>
          </cell>
          <cell r="E1365" t="str">
            <v>m2</v>
          </cell>
          <cell r="F1365">
            <v>50800</v>
          </cell>
          <cell r="G1365">
            <v>228552</v>
          </cell>
          <cell r="M1365" t="str">
            <v>TP</v>
          </cell>
        </row>
        <row r="1366">
          <cell r="A1366" t="str">
            <v>12-02-250</v>
          </cell>
          <cell r="B1366" t="str">
            <v>sc97420</v>
          </cell>
          <cell r="C1366" t="str">
            <v>Subcontrato instalacion puertas y ventanas + AIU</v>
          </cell>
          <cell r="D1366">
            <v>4.4990399999999999</v>
          </cell>
          <cell r="E1366" t="str">
            <v>m2</v>
          </cell>
          <cell r="F1366">
            <v>544068</v>
          </cell>
          <cell r="G1366">
            <v>2447784</v>
          </cell>
          <cell r="M1366" t="str">
            <v>sc</v>
          </cell>
        </row>
        <row r="1367">
          <cell r="A1367" t="str">
            <v>12-02-250</v>
          </cell>
          <cell r="B1367" t="str">
            <v>mt13900</v>
          </cell>
          <cell r="C1367" t="str">
            <v>Elementos de consumo y protección</v>
          </cell>
          <cell r="D1367">
            <v>1078871</v>
          </cell>
          <cell r="E1367" t="str">
            <v>%</v>
          </cell>
          <cell r="F1367">
            <v>1.2455000000000001E-2</v>
          </cell>
          <cell r="G1367">
            <v>13438</v>
          </cell>
          <cell r="M1367" t="str">
            <v>mt</v>
          </cell>
        </row>
        <row r="1368">
          <cell r="A1368" t="str">
            <v>12-02-250</v>
          </cell>
          <cell r="B1368" t="str">
            <v>hm15100</v>
          </cell>
          <cell r="C1368" t="str">
            <v>Herramienta y equipo menor</v>
          </cell>
          <cell r="D1368">
            <v>1078871</v>
          </cell>
          <cell r="E1368" t="str">
            <v>%</v>
          </cell>
          <cell r="F1368">
            <v>0.03</v>
          </cell>
          <cell r="G1368">
            <v>32367</v>
          </cell>
          <cell r="M1368" t="str">
            <v>hm</v>
          </cell>
        </row>
        <row r="1369">
          <cell r="A1369">
            <v>0</v>
          </cell>
          <cell r="C1369" t="str">
            <v>DIRECTO:  5,553,410 / UN</v>
          </cell>
          <cell r="D1369" t="str">
            <v xml:space="preserve">  </v>
          </cell>
          <cell r="E1369">
            <v>0</v>
          </cell>
          <cell r="F1369">
            <v>0</v>
          </cell>
          <cell r="G1369">
            <v>0</v>
          </cell>
          <cell r="M1369">
            <v>0</v>
          </cell>
        </row>
        <row r="1370">
          <cell r="A1370">
            <v>0</v>
          </cell>
          <cell r="C1370">
            <v>0</v>
          </cell>
          <cell r="E1370">
            <v>0</v>
          </cell>
          <cell r="F1370">
            <v>0</v>
          </cell>
          <cell r="G1370">
            <v>0</v>
          </cell>
          <cell r="M1370">
            <v>0</v>
          </cell>
        </row>
        <row r="1371">
          <cell r="A1371" t="str">
            <v>12-03-010</v>
          </cell>
          <cell r="B1371" t="str">
            <v>12-03-010</v>
          </cell>
          <cell r="C1371" t="str">
            <v>CONSUETA. INCLUYE ESCALAS DE ACCESO AL ESCENARIO CON SU ESTRUCTURA, ENCHAPES EN MADERA Y CONCHA EN MADERA.</v>
          </cell>
          <cell r="D1371">
            <v>1</v>
          </cell>
          <cell r="E1371" t="str">
            <v>UN</v>
          </cell>
          <cell r="F1371">
            <v>0</v>
          </cell>
          <cell r="G1371">
            <v>4200000</v>
          </cell>
          <cell r="M1371" t="e">
            <v>#N/A</v>
          </cell>
        </row>
        <row r="1372">
          <cell r="A1372" t="str">
            <v>12-03-010</v>
          </cell>
          <cell r="B1372" t="str">
            <v>pv10150</v>
          </cell>
          <cell r="C1372" t="str">
            <v>Provision para consueta</v>
          </cell>
          <cell r="D1372">
            <v>1</v>
          </cell>
          <cell r="E1372" t="str">
            <v>un</v>
          </cell>
          <cell r="F1372">
            <v>4200000</v>
          </cell>
          <cell r="G1372">
            <v>4200000</v>
          </cell>
          <cell r="M1372" t="str">
            <v>pv</v>
          </cell>
        </row>
        <row r="1373">
          <cell r="A1373" t="str">
            <v>12-03-010</v>
          </cell>
          <cell r="B1373" t="str">
            <v>mt13900</v>
          </cell>
          <cell r="C1373" t="str">
            <v>Elementos de consumo y protección</v>
          </cell>
          <cell r="D1373">
            <v>0</v>
          </cell>
          <cell r="E1373" t="str">
            <v>%</v>
          </cell>
          <cell r="F1373">
            <v>1.2455000000000001E-2</v>
          </cell>
          <cell r="G1373">
            <v>0</v>
          </cell>
          <cell r="M1373" t="str">
            <v>mt</v>
          </cell>
        </row>
        <row r="1374">
          <cell r="A1374" t="str">
            <v>12-03-010</v>
          </cell>
          <cell r="B1374" t="str">
            <v>hm15100</v>
          </cell>
          <cell r="C1374" t="str">
            <v>Herramienta y equipo menor</v>
          </cell>
          <cell r="D1374">
            <v>0</v>
          </cell>
          <cell r="E1374" t="str">
            <v>%</v>
          </cell>
          <cell r="F1374">
            <v>0.03</v>
          </cell>
          <cell r="G1374">
            <v>0</v>
          </cell>
          <cell r="M1374" t="str">
            <v>hm</v>
          </cell>
        </row>
        <row r="1375">
          <cell r="A1375">
            <v>0</v>
          </cell>
          <cell r="C1375" t="str">
            <v>DIRECTO:  4,200,000 / UN</v>
          </cell>
          <cell r="D1375" t="str">
            <v xml:space="preserve">  </v>
          </cell>
          <cell r="E1375">
            <v>0</v>
          </cell>
          <cell r="F1375">
            <v>0</v>
          </cell>
          <cell r="G1375">
            <v>0</v>
          </cell>
          <cell r="M1375">
            <v>0</v>
          </cell>
        </row>
        <row r="1376">
          <cell r="A1376">
            <v>0</v>
          </cell>
          <cell r="B1376" t="str">
            <v>13</v>
          </cell>
          <cell r="C1376" t="str">
            <v>MUEBLES, APARATOS SANITARIOS Y GRIFERIAS</v>
          </cell>
          <cell r="E1376">
            <v>0</v>
          </cell>
          <cell r="F1376">
            <v>0</v>
          </cell>
          <cell r="G1376">
            <v>0</v>
          </cell>
          <cell r="M1376" t="e">
            <v>#N/A</v>
          </cell>
        </row>
        <row r="1377">
          <cell r="A1377" t="str">
            <v>13-01-010</v>
          </cell>
          <cell r="B1377" t="str">
            <v>13-01-010</v>
          </cell>
          <cell r="C1377" t="str">
            <v>TOCADORES CAMERINOS. MESONES EN GRANITO PULIDO NEGRO. INCLUYE ANCLAJES A MUROS Y SOPORTES</v>
          </cell>
          <cell r="D1377">
            <v>4</v>
          </cell>
          <cell r="E1377" t="str">
            <v>M</v>
          </cell>
          <cell r="F1377">
            <v>0</v>
          </cell>
          <cell r="G1377">
            <v>406817</v>
          </cell>
          <cell r="M1377" t="e">
            <v>#N/A</v>
          </cell>
        </row>
        <row r="1378">
          <cell r="A1378" t="str">
            <v>13-01-010</v>
          </cell>
          <cell r="B1378" t="str">
            <v>mt80040</v>
          </cell>
          <cell r="C1378" t="str">
            <v>Meson granito negro san gabriel de 50-60cm Roca</v>
          </cell>
          <cell r="D1378">
            <v>1.05</v>
          </cell>
          <cell r="E1378" t="str">
            <v>m</v>
          </cell>
          <cell r="F1378">
            <v>294999.59999999998</v>
          </cell>
          <cell r="G1378">
            <v>309750</v>
          </cell>
          <cell r="M1378" t="str">
            <v>mt</v>
          </cell>
        </row>
        <row r="1379">
          <cell r="A1379" t="str">
            <v>13-01-010</v>
          </cell>
          <cell r="B1379" t="str">
            <v>au10200</v>
          </cell>
          <cell r="C1379" t="str">
            <v>Aux MO oficial obra blanca</v>
          </cell>
          <cell r="D1379">
            <v>6</v>
          </cell>
          <cell r="E1379" t="str">
            <v>hr</v>
          </cell>
          <cell r="F1379">
            <v>10159</v>
          </cell>
          <cell r="G1379">
            <v>60954</v>
          </cell>
          <cell r="M1379" t="str">
            <v>mo</v>
          </cell>
        </row>
        <row r="1380">
          <cell r="A1380" t="str">
            <v>13-01-010</v>
          </cell>
          <cell r="B1380" t="str">
            <v>au10000</v>
          </cell>
          <cell r="C1380" t="str">
            <v>Aux MO ayudante</v>
          </cell>
          <cell r="D1380">
            <v>6</v>
          </cell>
          <cell r="E1380" t="str">
            <v>hr</v>
          </cell>
          <cell r="F1380">
            <v>5080</v>
          </cell>
          <cell r="G1380">
            <v>30480</v>
          </cell>
          <cell r="M1380" t="str">
            <v>mo</v>
          </cell>
        </row>
        <row r="1381">
          <cell r="A1381" t="str">
            <v>13-01-010</v>
          </cell>
          <cell r="B1381" t="str">
            <v>tp500030</v>
          </cell>
          <cell r="C1381" t="str">
            <v>Transporte a Jerico</v>
          </cell>
          <cell r="D1381">
            <v>0.05</v>
          </cell>
          <cell r="E1381" t="str">
            <v>ton</v>
          </cell>
          <cell r="F1381">
            <v>35000</v>
          </cell>
          <cell r="G1381">
            <v>1750</v>
          </cell>
          <cell r="M1381" t="str">
            <v>tp</v>
          </cell>
        </row>
        <row r="1382">
          <cell r="A1382" t="str">
            <v>13-01-010</v>
          </cell>
          <cell r="B1382" t="str">
            <v>mt13900</v>
          </cell>
          <cell r="C1382" t="str">
            <v>Elementos de consumo y protección</v>
          </cell>
          <cell r="D1382">
            <v>91434</v>
          </cell>
          <cell r="E1382" t="str">
            <v>%</v>
          </cell>
          <cell r="F1382">
            <v>1.2455000000000001E-2</v>
          </cell>
          <cell r="G1382">
            <v>1139</v>
          </cell>
          <cell r="M1382" t="str">
            <v>mt</v>
          </cell>
        </row>
        <row r="1383">
          <cell r="A1383" t="str">
            <v>13-01-010</v>
          </cell>
          <cell r="B1383" t="str">
            <v>hm15100</v>
          </cell>
          <cell r="C1383" t="str">
            <v>Herramienta y equipo menor</v>
          </cell>
          <cell r="D1383">
            <v>91434</v>
          </cell>
          <cell r="E1383" t="str">
            <v>%</v>
          </cell>
          <cell r="F1383">
            <v>0.03</v>
          </cell>
          <cell r="G1383">
            <v>2744</v>
          </cell>
          <cell r="M1383" t="str">
            <v>hm</v>
          </cell>
        </row>
        <row r="1384">
          <cell r="A1384">
            <v>0</v>
          </cell>
          <cell r="C1384" t="str">
            <v>DIRECTO:  406,817 / M</v>
          </cell>
          <cell r="D1384" t="str">
            <v xml:space="preserve">  </v>
          </cell>
          <cell r="E1384">
            <v>0</v>
          </cell>
          <cell r="F1384">
            <v>0</v>
          </cell>
          <cell r="G1384">
            <v>0</v>
          </cell>
          <cell r="M1384">
            <v>0</v>
          </cell>
        </row>
        <row r="1385">
          <cell r="A1385">
            <v>0</v>
          </cell>
          <cell r="C1385">
            <v>0</v>
          </cell>
          <cell r="E1385">
            <v>0</v>
          </cell>
          <cell r="F1385">
            <v>0</v>
          </cell>
          <cell r="G1385">
            <v>0</v>
          </cell>
          <cell r="M1385">
            <v>0</v>
          </cell>
        </row>
        <row r="1386">
          <cell r="A1386" t="str">
            <v>13-01-020</v>
          </cell>
          <cell r="B1386" t="str">
            <v>13-01-020</v>
          </cell>
          <cell r="C1386" t="str">
            <v>MESONES PARA LAVAMANOS EN GRANITO PULIDO NEGRO. INCLUYE ANCLAJES A MUROS Y SOPORTES</v>
          </cell>
          <cell r="D1386">
            <v>9</v>
          </cell>
          <cell r="E1386" t="str">
            <v>M</v>
          </cell>
          <cell r="F1386">
            <v>0</v>
          </cell>
          <cell r="G1386">
            <v>438589</v>
          </cell>
          <cell r="M1386" t="e">
            <v>#N/A</v>
          </cell>
        </row>
        <row r="1387">
          <cell r="A1387" t="str">
            <v>13-01-020</v>
          </cell>
          <cell r="B1387" t="str">
            <v>mt80040</v>
          </cell>
          <cell r="C1387" t="str">
            <v>Meson granito negro san gabriel de 50-60cm Roca</v>
          </cell>
          <cell r="D1387">
            <v>1.05</v>
          </cell>
          <cell r="E1387" t="str">
            <v>m</v>
          </cell>
          <cell r="F1387">
            <v>294999.59999999998</v>
          </cell>
          <cell r="G1387">
            <v>309750</v>
          </cell>
          <cell r="M1387" t="str">
            <v>mt</v>
          </cell>
        </row>
        <row r="1388">
          <cell r="A1388" t="str">
            <v>13-01-020</v>
          </cell>
          <cell r="B1388" t="str">
            <v>au10200</v>
          </cell>
          <cell r="C1388" t="str">
            <v>Aux MO oficial obra blanca</v>
          </cell>
          <cell r="D1388">
            <v>8</v>
          </cell>
          <cell r="E1388" t="str">
            <v>hr</v>
          </cell>
          <cell r="F1388">
            <v>10159</v>
          </cell>
          <cell r="G1388">
            <v>81272</v>
          </cell>
          <cell r="M1388" t="str">
            <v>mo</v>
          </cell>
        </row>
        <row r="1389">
          <cell r="A1389" t="str">
            <v>13-01-020</v>
          </cell>
          <cell r="B1389" t="str">
            <v>au10000</v>
          </cell>
          <cell r="C1389" t="str">
            <v>Aux MO ayudante</v>
          </cell>
          <cell r="D1389">
            <v>8</v>
          </cell>
          <cell r="E1389" t="str">
            <v>hr</v>
          </cell>
          <cell r="F1389">
            <v>5080</v>
          </cell>
          <cell r="G1389">
            <v>40640</v>
          </cell>
          <cell r="M1389" t="str">
            <v>mo</v>
          </cell>
        </row>
        <row r="1390">
          <cell r="A1390" t="str">
            <v>13-01-020</v>
          </cell>
          <cell r="B1390" t="str">
            <v>tp500030</v>
          </cell>
          <cell r="C1390" t="str">
            <v>Transporte a Jerico</v>
          </cell>
          <cell r="D1390">
            <v>0.05</v>
          </cell>
          <cell r="E1390" t="str">
            <v>ton</v>
          </cell>
          <cell r="F1390">
            <v>35000</v>
          </cell>
          <cell r="G1390">
            <v>1750</v>
          </cell>
          <cell r="M1390" t="str">
            <v>tp</v>
          </cell>
        </row>
        <row r="1391">
          <cell r="A1391" t="str">
            <v>13-01-020</v>
          </cell>
          <cell r="B1391" t="str">
            <v>mt13900</v>
          </cell>
          <cell r="C1391" t="str">
            <v>Elementos de consumo y protección</v>
          </cell>
          <cell r="D1391">
            <v>121912</v>
          </cell>
          <cell r="E1391" t="str">
            <v>%</v>
          </cell>
          <cell r="F1391">
            <v>1.2455000000000001E-2</v>
          </cell>
          <cell r="G1391">
            <v>1519</v>
          </cell>
          <cell r="M1391" t="str">
            <v>mt</v>
          </cell>
        </row>
        <row r="1392">
          <cell r="A1392" t="str">
            <v>13-01-020</v>
          </cell>
          <cell r="B1392" t="str">
            <v>hm15100</v>
          </cell>
          <cell r="C1392" t="str">
            <v>Herramienta y equipo menor</v>
          </cell>
          <cell r="D1392">
            <v>121912</v>
          </cell>
          <cell r="E1392" t="str">
            <v>%</v>
          </cell>
          <cell r="F1392">
            <v>0.03</v>
          </cell>
          <cell r="G1392">
            <v>3658</v>
          </cell>
          <cell r="M1392" t="str">
            <v>hm</v>
          </cell>
        </row>
        <row r="1393">
          <cell r="A1393">
            <v>0</v>
          </cell>
          <cell r="C1393" t="str">
            <v>DIRECTO:  438,589 / M</v>
          </cell>
          <cell r="D1393" t="str">
            <v xml:space="preserve">  </v>
          </cell>
          <cell r="E1393">
            <v>0</v>
          </cell>
          <cell r="F1393">
            <v>0</v>
          </cell>
          <cell r="G1393">
            <v>0</v>
          </cell>
          <cell r="M1393">
            <v>0</v>
          </cell>
        </row>
        <row r="1394">
          <cell r="A1394">
            <v>0</v>
          </cell>
          <cell r="C1394">
            <v>0</v>
          </cell>
          <cell r="E1394">
            <v>0</v>
          </cell>
          <cell r="F1394">
            <v>0</v>
          </cell>
          <cell r="G1394">
            <v>0</v>
          </cell>
          <cell r="M1394">
            <v>0</v>
          </cell>
        </row>
        <row r="1395">
          <cell r="A1395" t="str">
            <v>13-01-030</v>
          </cell>
          <cell r="B1395" t="str">
            <v>13-01-030</v>
          </cell>
          <cell r="C1395" t="str">
            <v>MUEBLE COCINETA LOCAL CAFÉ. MESON EN ACERO INOXIDABLE CON POZUELO + MUEBLE BAJO EN FORMICA RH</v>
          </cell>
          <cell r="D1395">
            <v>3</v>
          </cell>
          <cell r="E1395" t="str">
            <v>M</v>
          </cell>
          <cell r="F1395">
            <v>0</v>
          </cell>
          <cell r="G1395">
            <v>878469</v>
          </cell>
          <cell r="M1395" t="e">
            <v>#N/A</v>
          </cell>
        </row>
        <row r="1396">
          <cell r="A1396" t="str">
            <v>13-01-030</v>
          </cell>
          <cell r="B1396" t="str">
            <v>sc525300</v>
          </cell>
          <cell r="C1396" t="str">
            <v>Mueble cocineta local cafe 2.50x0.60m. Incluye mueble bajo y superficie en acero inoxidable</v>
          </cell>
          <cell r="D1396">
            <v>0.4</v>
          </cell>
          <cell r="E1396" t="str">
            <v>un</v>
          </cell>
          <cell r="F1396">
            <v>1739999.9999999998</v>
          </cell>
          <cell r="G1396">
            <v>696000</v>
          </cell>
          <cell r="M1396" t="str">
            <v>sc</v>
          </cell>
        </row>
        <row r="1397">
          <cell r="A1397" t="str">
            <v>13-01-030</v>
          </cell>
          <cell r="B1397" t="str">
            <v>au10260</v>
          </cell>
          <cell r="C1397" t="str">
            <v>Aux MO oficial carpintero</v>
          </cell>
          <cell r="D1397">
            <v>6</v>
          </cell>
          <cell r="E1397" t="str">
            <v>hr</v>
          </cell>
          <cell r="F1397">
            <v>12901.168</v>
          </cell>
          <cell r="G1397">
            <v>77408</v>
          </cell>
          <cell r="M1397" t="str">
            <v>mo</v>
          </cell>
        </row>
        <row r="1398">
          <cell r="A1398" t="str">
            <v>13-01-030</v>
          </cell>
          <cell r="B1398" t="str">
            <v>au10000</v>
          </cell>
          <cell r="C1398" t="str">
            <v>Aux MO ayudante</v>
          </cell>
          <cell r="D1398">
            <v>6</v>
          </cell>
          <cell r="E1398" t="str">
            <v>hr</v>
          </cell>
          <cell r="F1398">
            <v>5080</v>
          </cell>
          <cell r="G1398">
            <v>30480</v>
          </cell>
          <cell r="M1398" t="str">
            <v>mo</v>
          </cell>
        </row>
        <row r="1399">
          <cell r="A1399" t="str">
            <v>13-01-030</v>
          </cell>
          <cell r="B1399" t="str">
            <v>tp500030</v>
          </cell>
          <cell r="C1399" t="str">
            <v>Transporte a Jerico</v>
          </cell>
          <cell r="D1399">
            <v>2</v>
          </cell>
          <cell r="E1399" t="str">
            <v>ton</v>
          </cell>
          <cell r="F1399">
            <v>35000</v>
          </cell>
          <cell r="G1399">
            <v>70000</v>
          </cell>
          <cell r="M1399" t="str">
            <v>tp</v>
          </cell>
        </row>
        <row r="1400">
          <cell r="A1400" t="str">
            <v>13-01-030</v>
          </cell>
          <cell r="B1400" t="str">
            <v>mt13900</v>
          </cell>
          <cell r="C1400" t="str">
            <v>Elementos de consumo y protección</v>
          </cell>
          <cell r="D1400">
            <v>107888</v>
          </cell>
          <cell r="E1400" t="str">
            <v>%</v>
          </cell>
          <cell r="F1400">
            <v>1.2455000000000001E-2</v>
          </cell>
          <cell r="G1400">
            <v>1344</v>
          </cell>
          <cell r="M1400" t="str">
            <v>mt</v>
          </cell>
        </row>
        <row r="1401">
          <cell r="A1401" t="str">
            <v>13-01-030</v>
          </cell>
          <cell r="B1401" t="str">
            <v>hm15100</v>
          </cell>
          <cell r="C1401" t="str">
            <v>Herramienta y equipo menor</v>
          </cell>
          <cell r="D1401">
            <v>107888</v>
          </cell>
          <cell r="E1401" t="str">
            <v>%</v>
          </cell>
          <cell r="F1401">
            <v>0.03</v>
          </cell>
          <cell r="G1401">
            <v>3237</v>
          </cell>
          <cell r="M1401" t="str">
            <v>hm</v>
          </cell>
        </row>
        <row r="1402">
          <cell r="A1402">
            <v>0</v>
          </cell>
          <cell r="C1402" t="str">
            <v>DIRECTO:  878,469 / M</v>
          </cell>
          <cell r="D1402" t="str">
            <v xml:space="preserve">  </v>
          </cell>
          <cell r="E1402">
            <v>0</v>
          </cell>
          <cell r="F1402">
            <v>0</v>
          </cell>
          <cell r="G1402">
            <v>0</v>
          </cell>
          <cell r="M1402">
            <v>0</v>
          </cell>
        </row>
        <row r="1403">
          <cell r="A1403">
            <v>0</v>
          </cell>
          <cell r="C1403">
            <v>0</v>
          </cell>
          <cell r="E1403">
            <v>0</v>
          </cell>
          <cell r="F1403">
            <v>0</v>
          </cell>
          <cell r="G1403">
            <v>0</v>
          </cell>
          <cell r="M1403">
            <v>0</v>
          </cell>
        </row>
        <row r="1404">
          <cell r="A1404" t="str">
            <v>13-01-040</v>
          </cell>
          <cell r="B1404" t="str">
            <v>13-01-040</v>
          </cell>
          <cell r="C1404" t="str">
            <v>BANCAS CAMERINOS EN CONCRETO F'C 21 MPA + GRANITO VACIADO Y PULIDO. INCLUYE ACERO DE REFUERZO</v>
          </cell>
          <cell r="D1404">
            <v>3</v>
          </cell>
          <cell r="E1404" t="str">
            <v>M</v>
          </cell>
          <cell r="F1404">
            <v>0</v>
          </cell>
          <cell r="G1404">
            <v>473915</v>
          </cell>
          <cell r="M1404" t="e">
            <v>#N/A</v>
          </cell>
        </row>
        <row r="1405">
          <cell r="A1405" t="str">
            <v>13-01-040</v>
          </cell>
          <cell r="B1405" t="str">
            <v>mt80050</v>
          </cell>
          <cell r="C1405" t="str">
            <v>Banco en granito pulido prefabricado</v>
          </cell>
          <cell r="D1405">
            <v>1.05</v>
          </cell>
          <cell r="E1405" t="str">
            <v>m</v>
          </cell>
          <cell r="F1405">
            <v>406000</v>
          </cell>
          <cell r="G1405">
            <v>426300</v>
          </cell>
          <cell r="M1405" t="str">
            <v>mt</v>
          </cell>
        </row>
        <row r="1406">
          <cell r="A1406" t="str">
            <v>13-01-040</v>
          </cell>
          <cell r="B1406" t="str">
            <v>au10200</v>
          </cell>
          <cell r="C1406" t="str">
            <v>Aux MO oficial obra blanca</v>
          </cell>
          <cell r="D1406">
            <v>2</v>
          </cell>
          <cell r="E1406" t="str">
            <v>hr</v>
          </cell>
          <cell r="F1406">
            <v>10159</v>
          </cell>
          <cell r="G1406">
            <v>20318</v>
          </cell>
          <cell r="M1406" t="str">
            <v>mo</v>
          </cell>
        </row>
        <row r="1407">
          <cell r="A1407" t="str">
            <v>13-01-040</v>
          </cell>
          <cell r="B1407" t="str">
            <v>au10000</v>
          </cell>
          <cell r="C1407" t="str">
            <v>Aux MO ayudante</v>
          </cell>
          <cell r="D1407">
            <v>4</v>
          </cell>
          <cell r="E1407" t="str">
            <v>hr</v>
          </cell>
          <cell r="F1407">
            <v>5080</v>
          </cell>
          <cell r="G1407">
            <v>20320</v>
          </cell>
          <cell r="M1407" t="str">
            <v>mo</v>
          </cell>
        </row>
        <row r="1408">
          <cell r="A1408" t="str">
            <v>13-01-040</v>
          </cell>
          <cell r="B1408" t="str">
            <v>tp500030</v>
          </cell>
          <cell r="C1408" t="str">
            <v>Transporte a Jerico</v>
          </cell>
          <cell r="D1408">
            <v>0.15</v>
          </cell>
          <cell r="E1408" t="str">
            <v>ton</v>
          </cell>
          <cell r="F1408">
            <v>35000</v>
          </cell>
          <cell r="G1408">
            <v>5250</v>
          </cell>
          <cell r="M1408" t="str">
            <v>tp</v>
          </cell>
        </row>
        <row r="1409">
          <cell r="A1409" t="str">
            <v>13-01-040</v>
          </cell>
          <cell r="B1409" t="str">
            <v>mt13900</v>
          </cell>
          <cell r="C1409" t="str">
            <v>Elementos de consumo y protección</v>
          </cell>
          <cell r="D1409">
            <v>40638</v>
          </cell>
          <cell r="E1409" t="str">
            <v>%</v>
          </cell>
          <cell r="F1409">
            <v>1.2455000000000001E-2</v>
          </cell>
          <cell r="G1409">
            <v>507</v>
          </cell>
          <cell r="M1409" t="str">
            <v>mt</v>
          </cell>
        </row>
        <row r="1410">
          <cell r="A1410" t="str">
            <v>13-01-040</v>
          </cell>
          <cell r="B1410" t="str">
            <v>hm15100</v>
          </cell>
          <cell r="C1410" t="str">
            <v>Herramienta y equipo menor</v>
          </cell>
          <cell r="D1410">
            <v>40638</v>
          </cell>
          <cell r="E1410" t="str">
            <v>%</v>
          </cell>
          <cell r="F1410">
            <v>0.03</v>
          </cell>
          <cell r="G1410">
            <v>1220</v>
          </cell>
          <cell r="M1410" t="str">
            <v>hm</v>
          </cell>
        </row>
        <row r="1411">
          <cell r="A1411">
            <v>0</v>
          </cell>
          <cell r="C1411" t="str">
            <v>DIRECTO:  473,915 / M</v>
          </cell>
          <cell r="D1411" t="str">
            <v xml:space="preserve">  </v>
          </cell>
          <cell r="E1411">
            <v>0</v>
          </cell>
          <cell r="F1411">
            <v>0</v>
          </cell>
          <cell r="G1411">
            <v>0</v>
          </cell>
          <cell r="M1411">
            <v>0</v>
          </cell>
        </row>
        <row r="1412">
          <cell r="A1412">
            <v>0</v>
          </cell>
          <cell r="C1412">
            <v>0</v>
          </cell>
          <cell r="D1412" t="str">
            <v xml:space="preserve">  </v>
          </cell>
          <cell r="E1412">
            <v>0</v>
          </cell>
          <cell r="F1412">
            <v>0</v>
          </cell>
          <cell r="G1412">
            <v>0</v>
          </cell>
          <cell r="M1412">
            <v>0</v>
          </cell>
        </row>
        <row r="1413">
          <cell r="A1413">
            <v>0</v>
          </cell>
          <cell r="C1413">
            <v>0</v>
          </cell>
          <cell r="E1413">
            <v>0</v>
          </cell>
          <cell r="F1413">
            <v>0</v>
          </cell>
          <cell r="G1413">
            <v>0</v>
          </cell>
          <cell r="M1413">
            <v>0</v>
          </cell>
        </row>
        <row r="1414">
          <cell r="A1414" t="str">
            <v>13-01-050</v>
          </cell>
          <cell r="B1414" t="str">
            <v>13-01-050</v>
          </cell>
          <cell r="C1414" t="str">
            <v>LAVAESCOBAS PREFABRICADO EN GRANO PULIDO. INCLUYE LLAVE CROMADA</v>
          </cell>
          <cell r="D1414">
            <v>3</v>
          </cell>
          <cell r="E1414" t="str">
            <v>UN</v>
          </cell>
          <cell r="F1414">
            <v>0</v>
          </cell>
          <cell r="G1414">
            <v>161248</v>
          </cell>
          <cell r="M1414" t="e">
            <v>#N/A</v>
          </cell>
        </row>
        <row r="1415">
          <cell r="A1415" t="str">
            <v>13-01-050</v>
          </cell>
          <cell r="B1415" t="str">
            <v>mt80055</v>
          </cell>
          <cell r="C1415" t="str">
            <v>Lavaescobas en granito blanco prefabricado 42x60x25</v>
          </cell>
          <cell r="D1415">
            <v>1.05</v>
          </cell>
          <cell r="E1415" t="str">
            <v>m</v>
          </cell>
          <cell r="F1415">
            <v>91988</v>
          </cell>
          <cell r="G1415">
            <v>96588</v>
          </cell>
          <cell r="M1415" t="str">
            <v>mt</v>
          </cell>
        </row>
        <row r="1416">
          <cell r="A1416" t="str">
            <v>13-01-050</v>
          </cell>
          <cell r="B1416" t="str">
            <v>mt72820</v>
          </cell>
          <cell r="C1416" t="str">
            <v>Llave pesada de jardin cromada</v>
          </cell>
          <cell r="D1416">
            <v>1.05</v>
          </cell>
          <cell r="E1416" t="str">
            <v>un</v>
          </cell>
          <cell r="F1416">
            <v>17899.96</v>
          </cell>
          <cell r="G1416">
            <v>18795</v>
          </cell>
          <cell r="M1416" t="str">
            <v>mt</v>
          </cell>
        </row>
        <row r="1417">
          <cell r="A1417" t="str">
            <v>13-01-050</v>
          </cell>
          <cell r="B1417" t="str">
            <v>au10200</v>
          </cell>
          <cell r="C1417" t="str">
            <v>Aux MO oficial obra blanca</v>
          </cell>
          <cell r="D1417">
            <v>2</v>
          </cell>
          <cell r="E1417" t="str">
            <v>hr</v>
          </cell>
          <cell r="F1417">
            <v>10159</v>
          </cell>
          <cell r="G1417">
            <v>20318</v>
          </cell>
          <cell r="M1417" t="str">
            <v>mo</v>
          </cell>
        </row>
        <row r="1418">
          <cell r="A1418" t="str">
            <v>13-01-050</v>
          </cell>
          <cell r="B1418" t="str">
            <v>au10000</v>
          </cell>
          <cell r="C1418" t="str">
            <v>Aux MO ayudante</v>
          </cell>
          <cell r="D1418">
            <v>4</v>
          </cell>
          <cell r="E1418" t="str">
            <v>hr</v>
          </cell>
          <cell r="F1418">
            <v>5080</v>
          </cell>
          <cell r="G1418">
            <v>20320</v>
          </cell>
          <cell r="M1418" t="str">
            <v>mo</v>
          </cell>
        </row>
        <row r="1419">
          <cell r="A1419" t="str">
            <v>13-01-050</v>
          </cell>
          <cell r="B1419" t="str">
            <v>tp500030</v>
          </cell>
          <cell r="C1419" t="str">
            <v>Transporte a Jerico</v>
          </cell>
          <cell r="D1419">
            <v>0.1</v>
          </cell>
          <cell r="E1419" t="str">
            <v>ton</v>
          </cell>
          <cell r="F1419">
            <v>35000</v>
          </cell>
          <cell r="G1419">
            <v>3500</v>
          </cell>
          <cell r="M1419" t="str">
            <v>tp</v>
          </cell>
        </row>
        <row r="1420">
          <cell r="A1420" t="str">
            <v>13-01-050</v>
          </cell>
          <cell r="B1420" t="str">
            <v>mt13900</v>
          </cell>
          <cell r="C1420" t="str">
            <v>Elementos de consumo y protección</v>
          </cell>
          <cell r="D1420">
            <v>40638</v>
          </cell>
          <cell r="E1420" t="str">
            <v>%</v>
          </cell>
          <cell r="F1420">
            <v>1.2455000000000001E-2</v>
          </cell>
          <cell r="G1420">
            <v>507</v>
          </cell>
          <cell r="M1420" t="str">
            <v>mt</v>
          </cell>
        </row>
        <row r="1421">
          <cell r="A1421" t="str">
            <v>13-01-050</v>
          </cell>
          <cell r="B1421" t="str">
            <v>hm15100</v>
          </cell>
          <cell r="C1421" t="str">
            <v>Herramienta y equipo menor</v>
          </cell>
          <cell r="D1421">
            <v>40638</v>
          </cell>
          <cell r="E1421" t="str">
            <v>%</v>
          </cell>
          <cell r="F1421">
            <v>0.03</v>
          </cell>
          <cell r="G1421">
            <v>1220</v>
          </cell>
          <cell r="M1421" t="str">
            <v>hm</v>
          </cell>
        </row>
        <row r="1422">
          <cell r="A1422">
            <v>0</v>
          </cell>
          <cell r="C1422" t="str">
            <v>DIRECTO:  161,248 / UN</v>
          </cell>
          <cell r="D1422" t="str">
            <v xml:space="preserve">  </v>
          </cell>
          <cell r="E1422">
            <v>0</v>
          </cell>
          <cell r="F1422">
            <v>0</v>
          </cell>
          <cell r="G1422">
            <v>0</v>
          </cell>
          <cell r="M1422">
            <v>0</v>
          </cell>
        </row>
        <row r="1423">
          <cell r="A1423">
            <v>0</v>
          </cell>
          <cell r="C1423">
            <v>0</v>
          </cell>
          <cell r="E1423">
            <v>0</v>
          </cell>
          <cell r="F1423">
            <v>0</v>
          </cell>
          <cell r="G1423">
            <v>0</v>
          </cell>
          <cell r="M1423">
            <v>0</v>
          </cell>
        </row>
        <row r="1424">
          <cell r="A1424" t="str">
            <v>13-01-100</v>
          </cell>
          <cell r="B1424" t="str">
            <v>13-01-100</v>
          </cell>
          <cell r="C1424" t="str">
            <v>SILLETERIA SIN ESPALDAR EN GRADERIAS SEGUNDO PISO</v>
          </cell>
          <cell r="D1424">
            <v>74</v>
          </cell>
          <cell r="E1424" t="str">
            <v>UN</v>
          </cell>
          <cell r="F1424">
            <v>0</v>
          </cell>
          <cell r="G1424">
            <v>3570000</v>
          </cell>
          <cell r="M1424" t="e">
            <v>#N/A</v>
          </cell>
        </row>
        <row r="1425">
          <cell r="A1425" t="str">
            <v>13-01-100</v>
          </cell>
          <cell r="B1425" t="str">
            <v>pv10160</v>
          </cell>
          <cell r="C1425" t="str">
            <v>Provision para sillas sin espladar</v>
          </cell>
          <cell r="D1425">
            <v>1</v>
          </cell>
          <cell r="E1425" t="str">
            <v>un</v>
          </cell>
          <cell r="F1425">
            <v>3570000</v>
          </cell>
          <cell r="G1425">
            <v>3570000</v>
          </cell>
          <cell r="M1425" t="str">
            <v>pv</v>
          </cell>
        </row>
        <row r="1426">
          <cell r="A1426" t="str">
            <v>13-01-100</v>
          </cell>
          <cell r="B1426" t="str">
            <v>mt13900</v>
          </cell>
          <cell r="C1426" t="str">
            <v>Elementos de consumo y protección</v>
          </cell>
          <cell r="D1426">
            <v>0</v>
          </cell>
          <cell r="E1426" t="str">
            <v>%</v>
          </cell>
          <cell r="F1426">
            <v>1.2455000000000001E-2</v>
          </cell>
          <cell r="G1426">
            <v>0</v>
          </cell>
          <cell r="M1426" t="str">
            <v>mt</v>
          </cell>
        </row>
        <row r="1427">
          <cell r="A1427" t="str">
            <v>13-01-100</v>
          </cell>
          <cell r="B1427" t="str">
            <v>hm15100</v>
          </cell>
          <cell r="C1427" t="str">
            <v>Herramienta y equipo menor</v>
          </cell>
          <cell r="D1427">
            <v>0</v>
          </cell>
          <cell r="E1427" t="str">
            <v>%</v>
          </cell>
          <cell r="F1427">
            <v>0.03</v>
          </cell>
          <cell r="G1427">
            <v>0</v>
          </cell>
          <cell r="M1427" t="str">
            <v>hm</v>
          </cell>
        </row>
        <row r="1428">
          <cell r="A1428">
            <v>0</v>
          </cell>
          <cell r="C1428" t="str">
            <v>DIRECTO:  3,570,000 / UN</v>
          </cell>
          <cell r="D1428" t="str">
            <v xml:space="preserve">  </v>
          </cell>
          <cell r="E1428">
            <v>0</v>
          </cell>
          <cell r="F1428">
            <v>0</v>
          </cell>
          <cell r="G1428">
            <v>0</v>
          </cell>
          <cell r="M1428">
            <v>0</v>
          </cell>
        </row>
        <row r="1429">
          <cell r="A1429">
            <v>0</v>
          </cell>
          <cell r="C1429">
            <v>0</v>
          </cell>
          <cell r="E1429">
            <v>0</v>
          </cell>
          <cell r="F1429">
            <v>0</v>
          </cell>
          <cell r="G1429">
            <v>0</v>
          </cell>
          <cell r="M1429">
            <v>0</v>
          </cell>
        </row>
        <row r="1430">
          <cell r="A1430" t="str">
            <v>13-03-010</v>
          </cell>
          <cell r="B1430" t="str">
            <v>13-03-010</v>
          </cell>
          <cell r="C1430" t="str">
            <v>TAZA DE SANITARIO PARA FLUXOMETRO REF. BALTICO DE CORONA O EQUIVALENTE + ASIENTO SANITARIO INSTITUCIONAL ABIERTO COLOR BLANCO</v>
          </cell>
          <cell r="D1430">
            <v>13</v>
          </cell>
          <cell r="E1430" t="str">
            <v>UN</v>
          </cell>
          <cell r="F1430">
            <v>0</v>
          </cell>
          <cell r="G1430">
            <v>388616</v>
          </cell>
          <cell r="M1430" t="e">
            <v>#N/A</v>
          </cell>
        </row>
        <row r="1431">
          <cell r="A1431" t="str">
            <v>13-03-010</v>
          </cell>
          <cell r="B1431" t="str">
            <v>mt73000</v>
          </cell>
          <cell r="C1431" t="str">
            <v>Taza adriatico tipo corona color blanco</v>
          </cell>
          <cell r="D1431">
            <v>1</v>
          </cell>
          <cell r="E1431" t="str">
            <v>un</v>
          </cell>
          <cell r="F1431">
            <v>317755.32</v>
          </cell>
          <cell r="G1431">
            <v>317756</v>
          </cell>
          <cell r="M1431" t="str">
            <v>mt</v>
          </cell>
        </row>
        <row r="1432">
          <cell r="A1432" t="str">
            <v>13-03-010</v>
          </cell>
          <cell r="B1432" t="str">
            <v>mt73300</v>
          </cell>
          <cell r="C1432" t="str">
            <v>Asiento Sanitario Institucional Abierto</v>
          </cell>
          <cell r="D1432">
            <v>1</v>
          </cell>
          <cell r="E1432" t="str">
            <v>un</v>
          </cell>
          <cell r="F1432">
            <v>49574.92</v>
          </cell>
          <cell r="G1432">
            <v>49575</v>
          </cell>
          <cell r="M1432" t="str">
            <v>mt</v>
          </cell>
        </row>
        <row r="1433">
          <cell r="A1433" t="str">
            <v>13-03-010</v>
          </cell>
          <cell r="B1433" t="str">
            <v>mt12500</v>
          </cell>
          <cell r="C1433" t="str">
            <v>Cemento blanco</v>
          </cell>
          <cell r="D1433">
            <v>1</v>
          </cell>
          <cell r="E1433" t="str">
            <v>kg</v>
          </cell>
          <cell r="F1433">
            <v>920</v>
          </cell>
          <cell r="G1433">
            <v>920</v>
          </cell>
          <cell r="M1433" t="str">
            <v>mt</v>
          </cell>
        </row>
        <row r="1434">
          <cell r="A1434" t="str">
            <v>13-03-010</v>
          </cell>
          <cell r="B1434" t="str">
            <v>mt21000</v>
          </cell>
          <cell r="C1434" t="str">
            <v>Cinta teflon carrete azul</v>
          </cell>
          <cell r="D1434">
            <v>0.5</v>
          </cell>
          <cell r="E1434" t="str">
            <v>un</v>
          </cell>
          <cell r="F1434">
            <v>619.43999999999994</v>
          </cell>
          <cell r="G1434">
            <v>310</v>
          </cell>
          <cell r="M1434" t="str">
            <v>mt</v>
          </cell>
        </row>
        <row r="1435">
          <cell r="A1435" t="str">
            <v>13-03-010</v>
          </cell>
          <cell r="B1435" t="str">
            <v>mt14300</v>
          </cell>
          <cell r="C1435" t="str">
            <v>Estopa blanca</v>
          </cell>
          <cell r="D1435">
            <v>0.25</v>
          </cell>
          <cell r="E1435" t="str">
            <v>kg</v>
          </cell>
          <cell r="F1435">
            <v>2670.3199999999997</v>
          </cell>
          <cell r="G1435">
            <v>668</v>
          </cell>
          <cell r="M1435" t="str">
            <v>mt</v>
          </cell>
        </row>
        <row r="1436">
          <cell r="A1436" t="str">
            <v>13-03-010</v>
          </cell>
          <cell r="B1436" t="str">
            <v>au10200</v>
          </cell>
          <cell r="C1436" t="str">
            <v>Aux MO oficial obra blanca</v>
          </cell>
          <cell r="D1436">
            <v>1</v>
          </cell>
          <cell r="E1436" t="str">
            <v>hr</v>
          </cell>
          <cell r="F1436">
            <v>10159</v>
          </cell>
          <cell r="G1436">
            <v>10159</v>
          </cell>
          <cell r="M1436" t="str">
            <v>mo</v>
          </cell>
        </row>
        <row r="1437">
          <cell r="A1437" t="str">
            <v>13-03-010</v>
          </cell>
          <cell r="B1437" t="str">
            <v>au10000</v>
          </cell>
          <cell r="C1437" t="str">
            <v>Aux MO ayudante</v>
          </cell>
          <cell r="D1437">
            <v>1</v>
          </cell>
          <cell r="E1437" t="str">
            <v>hr</v>
          </cell>
          <cell r="F1437">
            <v>5080</v>
          </cell>
          <cell r="G1437">
            <v>5080</v>
          </cell>
          <cell r="M1437" t="str">
            <v>mo</v>
          </cell>
        </row>
        <row r="1438">
          <cell r="A1438" t="str">
            <v>13-03-010</v>
          </cell>
          <cell r="B1438" t="str">
            <v>tp500030</v>
          </cell>
          <cell r="C1438" t="str">
            <v>Transporte a Jerico</v>
          </cell>
          <cell r="D1438">
            <v>0.1</v>
          </cell>
          <cell r="E1438" t="str">
            <v>ton</v>
          </cell>
          <cell r="F1438">
            <v>35000</v>
          </cell>
          <cell r="G1438">
            <v>3500</v>
          </cell>
          <cell r="M1438" t="str">
            <v>tp</v>
          </cell>
        </row>
        <row r="1439">
          <cell r="A1439" t="str">
            <v>13-03-010</v>
          </cell>
          <cell r="B1439" t="str">
            <v>mt13900</v>
          </cell>
          <cell r="C1439" t="str">
            <v>Elementos de consumo y protección</v>
          </cell>
          <cell r="D1439">
            <v>15239</v>
          </cell>
          <cell r="E1439" t="str">
            <v>%</v>
          </cell>
          <cell r="F1439">
            <v>1.2455000000000001E-2</v>
          </cell>
          <cell r="G1439">
            <v>190</v>
          </cell>
          <cell r="M1439" t="str">
            <v>mt</v>
          </cell>
        </row>
        <row r="1440">
          <cell r="A1440" t="str">
            <v>13-03-010</v>
          </cell>
          <cell r="B1440" t="str">
            <v>hm15100</v>
          </cell>
          <cell r="C1440" t="str">
            <v>Herramienta y equipo menor</v>
          </cell>
          <cell r="D1440">
            <v>15239</v>
          </cell>
          <cell r="E1440" t="str">
            <v>%</v>
          </cell>
          <cell r="F1440">
            <v>0.03</v>
          </cell>
          <cell r="G1440">
            <v>458</v>
          </cell>
          <cell r="M1440" t="str">
            <v>hm</v>
          </cell>
        </row>
        <row r="1441">
          <cell r="A1441">
            <v>0</v>
          </cell>
          <cell r="C1441" t="str">
            <v>DIRECTO:  388,616 / UN</v>
          </cell>
          <cell r="E1441">
            <v>0</v>
          </cell>
          <cell r="F1441">
            <v>0</v>
          </cell>
          <cell r="G1441">
            <v>0</v>
          </cell>
          <cell r="M1441">
            <v>0</v>
          </cell>
        </row>
        <row r="1442">
          <cell r="A1442">
            <v>0</v>
          </cell>
          <cell r="C1442">
            <v>0</v>
          </cell>
          <cell r="E1442">
            <v>0</v>
          </cell>
          <cell r="F1442">
            <v>0</v>
          </cell>
          <cell r="G1442">
            <v>0</v>
          </cell>
          <cell r="M1442">
            <v>0</v>
          </cell>
        </row>
        <row r="1443">
          <cell r="A1443" t="str">
            <v>13-03-012</v>
          </cell>
          <cell r="B1443" t="str">
            <v>13-03-012</v>
          </cell>
          <cell r="C1443" t="str">
            <v>SANITARIO REF. AQUAJET DE CORONA O EQUIVALENTE + ASIENTO SANITARIO INSTITUCIONAL ABIERTO COLOR BLANCO + GRIFERIA</v>
          </cell>
          <cell r="D1443">
            <v>6</v>
          </cell>
          <cell r="E1443" t="str">
            <v>UN</v>
          </cell>
          <cell r="F1443">
            <v>0</v>
          </cell>
          <cell r="G1443">
            <v>400028</v>
          </cell>
          <cell r="M1443" t="e">
            <v>#N/A</v>
          </cell>
        </row>
        <row r="1444">
          <cell r="A1444" t="str">
            <v>13-03-012</v>
          </cell>
          <cell r="B1444" t="str">
            <v>mt73110</v>
          </cell>
          <cell r="C1444" t="str">
            <v>Sanitario Acuajet</v>
          </cell>
          <cell r="D1444">
            <v>1</v>
          </cell>
          <cell r="E1444" t="str">
            <v>un</v>
          </cell>
          <cell r="F1444">
            <v>298201.19999999995</v>
          </cell>
          <cell r="G1444">
            <v>298202</v>
          </cell>
          <cell r="M1444" t="str">
            <v>mt</v>
          </cell>
        </row>
        <row r="1445">
          <cell r="A1445" t="str">
            <v>13-03-012</v>
          </cell>
          <cell r="B1445" t="str">
            <v>mt73120</v>
          </cell>
          <cell r="C1445" t="str">
            <v>Griferia para sanitario Acuajet</v>
          </cell>
          <cell r="D1445">
            <v>1</v>
          </cell>
          <cell r="E1445" t="str">
            <v>un</v>
          </cell>
          <cell r="F1445">
            <v>30965.039999999997</v>
          </cell>
          <cell r="G1445">
            <v>30966</v>
          </cell>
          <cell r="M1445" t="str">
            <v>mt</v>
          </cell>
        </row>
        <row r="1446">
          <cell r="A1446" t="str">
            <v>13-03-012</v>
          </cell>
          <cell r="B1446" t="str">
            <v>mt73300</v>
          </cell>
          <cell r="C1446" t="str">
            <v>Asiento Sanitario Institucional Abierto</v>
          </cell>
          <cell r="D1446">
            <v>1</v>
          </cell>
          <cell r="E1446" t="str">
            <v>un</v>
          </cell>
          <cell r="F1446">
            <v>49574.92</v>
          </cell>
          <cell r="G1446">
            <v>49575</v>
          </cell>
          <cell r="M1446" t="str">
            <v>mt</v>
          </cell>
        </row>
        <row r="1447">
          <cell r="A1447" t="str">
            <v>13-03-012</v>
          </cell>
          <cell r="B1447" t="str">
            <v>mt12500</v>
          </cell>
          <cell r="C1447" t="str">
            <v>Cemento blanco</v>
          </cell>
          <cell r="D1447">
            <v>1</v>
          </cell>
          <cell r="E1447" t="str">
            <v>kg</v>
          </cell>
          <cell r="F1447">
            <v>920</v>
          </cell>
          <cell r="G1447">
            <v>920</v>
          </cell>
          <cell r="M1447" t="str">
            <v>mt</v>
          </cell>
        </row>
        <row r="1448">
          <cell r="A1448" t="str">
            <v>13-03-012</v>
          </cell>
          <cell r="B1448" t="str">
            <v>mt21000</v>
          </cell>
          <cell r="C1448" t="str">
            <v>Cinta teflon carrete azul</v>
          </cell>
          <cell r="D1448">
            <v>0.5</v>
          </cell>
          <cell r="E1448" t="str">
            <v>un</v>
          </cell>
          <cell r="F1448">
            <v>619.43999999999994</v>
          </cell>
          <cell r="G1448">
            <v>310</v>
          </cell>
          <cell r="M1448" t="str">
            <v>mt</v>
          </cell>
        </row>
        <row r="1449">
          <cell r="A1449" t="str">
            <v>13-03-012</v>
          </cell>
          <cell r="B1449" t="str">
            <v>mt14300</v>
          </cell>
          <cell r="C1449" t="str">
            <v>Estopa blanca</v>
          </cell>
          <cell r="D1449">
            <v>0.25</v>
          </cell>
          <cell r="E1449" t="str">
            <v>kg</v>
          </cell>
          <cell r="F1449">
            <v>2670.3199999999997</v>
          </cell>
          <cell r="G1449">
            <v>668</v>
          </cell>
          <cell r="M1449" t="str">
            <v>mt</v>
          </cell>
        </row>
        <row r="1450">
          <cell r="A1450" t="str">
            <v>13-03-012</v>
          </cell>
          <cell r="B1450" t="str">
            <v>au10200</v>
          </cell>
          <cell r="C1450" t="str">
            <v>Aux MO oficial obra blanca</v>
          </cell>
          <cell r="D1450">
            <v>1</v>
          </cell>
          <cell r="E1450" t="str">
            <v>hr</v>
          </cell>
          <cell r="F1450">
            <v>10159</v>
          </cell>
          <cell r="G1450">
            <v>10159</v>
          </cell>
          <cell r="M1450" t="str">
            <v>mo</v>
          </cell>
        </row>
        <row r="1451">
          <cell r="A1451" t="str">
            <v>13-03-012</v>
          </cell>
          <cell r="B1451" t="str">
            <v>au10000</v>
          </cell>
          <cell r="C1451" t="str">
            <v>Aux MO ayudante</v>
          </cell>
          <cell r="D1451">
            <v>1</v>
          </cell>
          <cell r="E1451" t="str">
            <v>hr</v>
          </cell>
          <cell r="F1451">
            <v>5080</v>
          </cell>
          <cell r="G1451">
            <v>5080</v>
          </cell>
          <cell r="M1451" t="str">
            <v>mo</v>
          </cell>
        </row>
        <row r="1452">
          <cell r="A1452" t="str">
            <v>13-03-012</v>
          </cell>
          <cell r="B1452" t="str">
            <v>tp500030</v>
          </cell>
          <cell r="C1452" t="str">
            <v>Transporte a Jerico</v>
          </cell>
          <cell r="D1452">
            <v>0.1</v>
          </cell>
          <cell r="E1452" t="str">
            <v>ton</v>
          </cell>
          <cell r="F1452">
            <v>35000</v>
          </cell>
          <cell r="G1452">
            <v>3500</v>
          </cell>
          <cell r="M1452" t="str">
            <v>tp</v>
          </cell>
        </row>
        <row r="1453">
          <cell r="A1453" t="str">
            <v>13-03-012</v>
          </cell>
          <cell r="B1453" t="str">
            <v>mt13900</v>
          </cell>
          <cell r="C1453" t="str">
            <v>Elementos de consumo y protección</v>
          </cell>
          <cell r="D1453">
            <v>15239</v>
          </cell>
          <cell r="E1453" t="str">
            <v>%</v>
          </cell>
          <cell r="F1453">
            <v>1.2455000000000001E-2</v>
          </cell>
          <cell r="G1453">
            <v>190</v>
          </cell>
          <cell r="M1453" t="str">
            <v>mt</v>
          </cell>
        </row>
        <row r="1454">
          <cell r="A1454" t="str">
            <v>13-03-012</v>
          </cell>
          <cell r="B1454" t="str">
            <v>hm15100</v>
          </cell>
          <cell r="C1454" t="str">
            <v>Herramienta y equipo menor</v>
          </cell>
          <cell r="D1454">
            <v>15239</v>
          </cell>
          <cell r="E1454" t="str">
            <v>%</v>
          </cell>
          <cell r="F1454">
            <v>0.03</v>
          </cell>
          <cell r="G1454">
            <v>458</v>
          </cell>
          <cell r="M1454" t="str">
            <v>hm</v>
          </cell>
        </row>
        <row r="1455">
          <cell r="A1455">
            <v>0</v>
          </cell>
          <cell r="C1455" t="str">
            <v>DIRECTO:  400,028 / UN</v>
          </cell>
          <cell r="E1455">
            <v>0</v>
          </cell>
          <cell r="F1455">
            <v>0</v>
          </cell>
          <cell r="G1455">
            <v>0</v>
          </cell>
          <cell r="M1455">
            <v>0</v>
          </cell>
        </row>
        <row r="1456">
          <cell r="A1456">
            <v>0</v>
          </cell>
          <cell r="C1456">
            <v>0</v>
          </cell>
          <cell r="E1456">
            <v>0</v>
          </cell>
          <cell r="F1456">
            <v>0</v>
          </cell>
          <cell r="G1456">
            <v>0</v>
          </cell>
          <cell r="M1456">
            <v>0</v>
          </cell>
        </row>
        <row r="1457">
          <cell r="A1457" t="str">
            <v>13-03-020</v>
          </cell>
          <cell r="B1457" t="str">
            <v>13-03-020</v>
          </cell>
          <cell r="C1457" t="str">
            <v>ORINAL GRANDE PARA FLUXOMETRO DE CORONA O EQUIVALENTE COLOR BLANCO. INCLUYE GRAPAS PARA COLGAR Y DESAGUE SIFON</v>
          </cell>
          <cell r="D1457">
            <v>5</v>
          </cell>
          <cell r="E1457" t="str">
            <v>UN</v>
          </cell>
          <cell r="F1457">
            <v>0</v>
          </cell>
          <cell r="G1457">
            <v>351439</v>
          </cell>
          <cell r="M1457" t="e">
            <v>#N/A</v>
          </cell>
        </row>
        <row r="1458">
          <cell r="A1458" t="str">
            <v>13-03-020</v>
          </cell>
          <cell r="B1458" t="str">
            <v>mt78521</v>
          </cell>
          <cell r="C1458" t="str">
            <v>Orinal Grande de Corona o equivalente</v>
          </cell>
          <cell r="D1458">
            <v>1</v>
          </cell>
          <cell r="E1458" t="str">
            <v>un</v>
          </cell>
          <cell r="F1458">
            <v>299986.44</v>
          </cell>
          <cell r="G1458">
            <v>299987</v>
          </cell>
          <cell r="M1458" t="str">
            <v>mt</v>
          </cell>
        </row>
        <row r="1459">
          <cell r="A1459" t="str">
            <v>13-03-020</v>
          </cell>
          <cell r="B1459" t="str">
            <v>mt78600</v>
          </cell>
          <cell r="C1459" t="str">
            <v>Desagüe y sifon para orinal</v>
          </cell>
          <cell r="D1459">
            <v>1</v>
          </cell>
          <cell r="E1459" t="str">
            <v>un</v>
          </cell>
          <cell r="F1459">
            <v>10199.879999999999</v>
          </cell>
          <cell r="G1459">
            <v>10200</v>
          </cell>
          <cell r="M1459" t="str">
            <v>mt</v>
          </cell>
        </row>
        <row r="1460">
          <cell r="A1460" t="str">
            <v>13-03-020</v>
          </cell>
          <cell r="B1460" t="str">
            <v>mt78700</v>
          </cell>
          <cell r="C1460" t="str">
            <v>Grapas para orinal</v>
          </cell>
          <cell r="D1460">
            <v>2</v>
          </cell>
          <cell r="E1460" t="str">
            <v>un</v>
          </cell>
          <cell r="F1460">
            <v>9108.32</v>
          </cell>
          <cell r="G1460">
            <v>18217</v>
          </cell>
          <cell r="M1460" t="str">
            <v>mt</v>
          </cell>
        </row>
        <row r="1461">
          <cell r="A1461" t="str">
            <v>13-03-020</v>
          </cell>
          <cell r="B1461" t="str">
            <v>mt12500</v>
          </cell>
          <cell r="C1461" t="str">
            <v>Cemento blanco</v>
          </cell>
          <cell r="D1461">
            <v>1</v>
          </cell>
          <cell r="E1461" t="str">
            <v>kg</v>
          </cell>
          <cell r="F1461">
            <v>920</v>
          </cell>
          <cell r="G1461">
            <v>920</v>
          </cell>
          <cell r="M1461" t="str">
            <v>mt</v>
          </cell>
        </row>
        <row r="1462">
          <cell r="A1462" t="str">
            <v>13-03-020</v>
          </cell>
          <cell r="B1462" t="str">
            <v>au10200</v>
          </cell>
          <cell r="C1462" t="str">
            <v>Aux MO oficial obra blanca</v>
          </cell>
          <cell r="D1462">
            <v>1</v>
          </cell>
          <cell r="E1462" t="str">
            <v>hr</v>
          </cell>
          <cell r="F1462">
            <v>10159</v>
          </cell>
          <cell r="G1462">
            <v>10159</v>
          </cell>
          <cell r="M1462" t="str">
            <v>mo</v>
          </cell>
        </row>
        <row r="1463">
          <cell r="A1463" t="str">
            <v>13-03-020</v>
          </cell>
          <cell r="B1463" t="str">
            <v>au10000</v>
          </cell>
          <cell r="C1463" t="str">
            <v>Aux MO ayudante</v>
          </cell>
          <cell r="D1463">
            <v>1</v>
          </cell>
          <cell r="E1463" t="str">
            <v>hr</v>
          </cell>
          <cell r="F1463">
            <v>5080</v>
          </cell>
          <cell r="G1463">
            <v>5080</v>
          </cell>
          <cell r="M1463" t="str">
            <v>mo</v>
          </cell>
        </row>
        <row r="1464">
          <cell r="A1464" t="str">
            <v>13-03-020</v>
          </cell>
          <cell r="B1464" t="str">
            <v>tp500030</v>
          </cell>
          <cell r="C1464" t="str">
            <v>Transporte a Jerico</v>
          </cell>
          <cell r="D1464">
            <v>0.15</v>
          </cell>
          <cell r="E1464" t="str">
            <v>ton</v>
          </cell>
          <cell r="F1464">
            <v>35000</v>
          </cell>
          <cell r="G1464">
            <v>5250</v>
          </cell>
          <cell r="M1464" t="str">
            <v>tp</v>
          </cell>
        </row>
        <row r="1465">
          <cell r="A1465" t="str">
            <v>13-03-020</v>
          </cell>
          <cell r="B1465" t="str">
            <v>mt21000</v>
          </cell>
          <cell r="C1465" t="str">
            <v>Cinta teflon carrete azul</v>
          </cell>
          <cell r="D1465">
            <v>0.5</v>
          </cell>
          <cell r="E1465" t="str">
            <v>un</v>
          </cell>
          <cell r="F1465">
            <v>619.43999999999994</v>
          </cell>
          <cell r="G1465">
            <v>310</v>
          </cell>
          <cell r="M1465" t="str">
            <v>mt</v>
          </cell>
        </row>
        <row r="1466">
          <cell r="A1466" t="str">
            <v>13-03-020</v>
          </cell>
          <cell r="B1466" t="str">
            <v>mt14300</v>
          </cell>
          <cell r="C1466" t="str">
            <v>Estopa blanca</v>
          </cell>
          <cell r="D1466">
            <v>0.25</v>
          </cell>
          <cell r="E1466" t="str">
            <v>kg</v>
          </cell>
          <cell r="F1466">
            <v>2670.3199999999997</v>
          </cell>
          <cell r="G1466">
            <v>668</v>
          </cell>
          <cell r="M1466" t="str">
            <v>mt</v>
          </cell>
        </row>
        <row r="1467">
          <cell r="A1467" t="str">
            <v>13-03-020</v>
          </cell>
          <cell r="B1467" t="str">
            <v>mt13900</v>
          </cell>
          <cell r="C1467" t="str">
            <v>Elementos de consumo y protección</v>
          </cell>
          <cell r="D1467">
            <v>15239</v>
          </cell>
          <cell r="E1467" t="str">
            <v>%</v>
          </cell>
          <cell r="F1467">
            <v>1.2455000000000001E-2</v>
          </cell>
          <cell r="G1467">
            <v>190</v>
          </cell>
          <cell r="M1467" t="str">
            <v>mt</v>
          </cell>
        </row>
        <row r="1468">
          <cell r="A1468" t="str">
            <v>13-03-020</v>
          </cell>
          <cell r="B1468" t="str">
            <v>hm15100</v>
          </cell>
          <cell r="C1468" t="str">
            <v>Herramienta y equipo menor</v>
          </cell>
          <cell r="D1468">
            <v>15239</v>
          </cell>
          <cell r="E1468" t="str">
            <v>%</v>
          </cell>
          <cell r="F1468">
            <v>0.03</v>
          </cell>
          <cell r="G1468">
            <v>458</v>
          </cell>
          <cell r="M1468" t="str">
            <v>hm</v>
          </cell>
        </row>
        <row r="1469">
          <cell r="A1469">
            <v>0</v>
          </cell>
          <cell r="C1469" t="str">
            <v>DIRECTO:  351,439 / UN</v>
          </cell>
          <cell r="E1469">
            <v>0</v>
          </cell>
          <cell r="F1469">
            <v>0</v>
          </cell>
          <cell r="G1469">
            <v>0</v>
          </cell>
          <cell r="M1469">
            <v>0</v>
          </cell>
        </row>
        <row r="1470">
          <cell r="A1470">
            <v>0</v>
          </cell>
          <cell r="C1470">
            <v>0</v>
          </cell>
          <cell r="E1470">
            <v>0</v>
          </cell>
          <cell r="F1470">
            <v>0</v>
          </cell>
          <cell r="G1470">
            <v>0</v>
          </cell>
          <cell r="M1470">
            <v>0</v>
          </cell>
        </row>
        <row r="1471">
          <cell r="A1471" t="str">
            <v>13-03-030</v>
          </cell>
          <cell r="B1471" t="str">
            <v>13-03-030</v>
          </cell>
          <cell r="C1471" t="str">
            <v>LAVAMANOS DE SOBREPONER REF. SAN LORENZO DE CORONA O EQUIVALENTE. INCLUYE ABASTOS, SIFON Y DESAGUE SENCILLO</v>
          </cell>
          <cell r="D1471">
            <v>12</v>
          </cell>
          <cell r="E1471" t="str">
            <v>UN</v>
          </cell>
          <cell r="F1471">
            <v>0</v>
          </cell>
          <cell r="G1471">
            <v>143288</v>
          </cell>
          <cell r="M1471" t="e">
            <v>#N/A</v>
          </cell>
        </row>
        <row r="1472">
          <cell r="A1472" t="str">
            <v>13-03-030</v>
          </cell>
          <cell r="B1472" t="str">
            <v>mt15841</v>
          </cell>
          <cell r="C1472" t="str">
            <v>Lavamanos ref san lorenzo de corona color blanco</v>
          </cell>
          <cell r="D1472">
            <v>1</v>
          </cell>
          <cell r="E1472" t="str">
            <v>un</v>
          </cell>
          <cell r="F1472">
            <v>115201.92</v>
          </cell>
          <cell r="G1472">
            <v>115202</v>
          </cell>
          <cell r="M1472" t="str">
            <v>mt</v>
          </cell>
        </row>
        <row r="1473">
          <cell r="A1473" t="str">
            <v>13-03-030</v>
          </cell>
          <cell r="B1473" t="str">
            <v>mt15810</v>
          </cell>
          <cell r="C1473" t="str">
            <v>Griflex lavamanos</v>
          </cell>
          <cell r="D1473">
            <v>1</v>
          </cell>
          <cell r="E1473" t="str">
            <v>un</v>
          </cell>
          <cell r="F1473">
            <v>2300.2799999999997</v>
          </cell>
          <cell r="G1473">
            <v>2301</v>
          </cell>
          <cell r="M1473" t="str">
            <v>mt</v>
          </cell>
        </row>
        <row r="1474">
          <cell r="A1474" t="str">
            <v>13-03-030</v>
          </cell>
          <cell r="B1474" t="str">
            <v>mt15820</v>
          </cell>
          <cell r="C1474" t="str">
            <v>Sifón botella</v>
          </cell>
          <cell r="D1474">
            <v>1</v>
          </cell>
          <cell r="E1474" t="str">
            <v>un</v>
          </cell>
          <cell r="F1474">
            <v>4499.6399999999994</v>
          </cell>
          <cell r="G1474">
            <v>4500</v>
          </cell>
          <cell r="M1474" t="str">
            <v>mt</v>
          </cell>
        </row>
        <row r="1475">
          <cell r="A1475" t="str">
            <v>13-03-030</v>
          </cell>
          <cell r="B1475" t="str">
            <v>mt12500</v>
          </cell>
          <cell r="C1475" t="str">
            <v>Cemento blanco</v>
          </cell>
          <cell r="D1475">
            <v>1</v>
          </cell>
          <cell r="E1475" t="str">
            <v>kg</v>
          </cell>
          <cell r="F1475">
            <v>920</v>
          </cell>
          <cell r="G1475">
            <v>920</v>
          </cell>
          <cell r="M1475" t="str">
            <v>mt</v>
          </cell>
        </row>
        <row r="1476">
          <cell r="A1476" t="str">
            <v>13-03-030</v>
          </cell>
          <cell r="B1476" t="str">
            <v>mt21000</v>
          </cell>
          <cell r="C1476" t="str">
            <v>Cinta teflon carrete azul</v>
          </cell>
          <cell r="D1476">
            <v>0.5</v>
          </cell>
          <cell r="E1476" t="str">
            <v>un</v>
          </cell>
          <cell r="F1476">
            <v>619.43999999999994</v>
          </cell>
          <cell r="G1476">
            <v>310</v>
          </cell>
          <cell r="M1476" t="str">
            <v>mt</v>
          </cell>
        </row>
        <row r="1477">
          <cell r="A1477" t="str">
            <v>13-03-030</v>
          </cell>
          <cell r="B1477" t="str">
            <v>mt14300</v>
          </cell>
          <cell r="C1477" t="str">
            <v>Estopa blanca</v>
          </cell>
          <cell r="D1477">
            <v>0.25</v>
          </cell>
          <cell r="E1477" t="str">
            <v>kg</v>
          </cell>
          <cell r="F1477">
            <v>2670.3199999999997</v>
          </cell>
          <cell r="G1477">
            <v>668</v>
          </cell>
          <cell r="M1477" t="str">
            <v>mt</v>
          </cell>
        </row>
        <row r="1478">
          <cell r="A1478" t="str">
            <v>13-03-030</v>
          </cell>
          <cell r="B1478" t="str">
            <v>au10200</v>
          </cell>
          <cell r="C1478" t="str">
            <v>Aux MO oficial obra blanca</v>
          </cell>
          <cell r="D1478">
            <v>1</v>
          </cell>
          <cell r="E1478" t="str">
            <v>hr</v>
          </cell>
          <cell r="F1478">
            <v>10159</v>
          </cell>
          <cell r="G1478">
            <v>10159</v>
          </cell>
          <cell r="M1478" t="str">
            <v>mo</v>
          </cell>
        </row>
        <row r="1479">
          <cell r="A1479" t="str">
            <v>13-03-030</v>
          </cell>
          <cell r="B1479" t="str">
            <v>au10000</v>
          </cell>
          <cell r="C1479" t="str">
            <v>Aux MO ayudante</v>
          </cell>
          <cell r="D1479">
            <v>1</v>
          </cell>
          <cell r="E1479" t="str">
            <v>hr</v>
          </cell>
          <cell r="F1479">
            <v>5080</v>
          </cell>
          <cell r="G1479">
            <v>5080</v>
          </cell>
          <cell r="M1479" t="str">
            <v>mo</v>
          </cell>
        </row>
        <row r="1480">
          <cell r="A1480" t="str">
            <v>13-03-030</v>
          </cell>
          <cell r="B1480" t="str">
            <v>tp500030</v>
          </cell>
          <cell r="C1480" t="str">
            <v>Transporte a Jerico</v>
          </cell>
          <cell r="D1480">
            <v>0.1</v>
          </cell>
          <cell r="E1480" t="str">
            <v>ton</v>
          </cell>
          <cell r="F1480">
            <v>35000</v>
          </cell>
          <cell r="G1480">
            <v>3500</v>
          </cell>
          <cell r="M1480" t="str">
            <v>tp</v>
          </cell>
        </row>
        <row r="1481">
          <cell r="A1481" t="str">
            <v>13-03-030</v>
          </cell>
          <cell r="B1481" t="str">
            <v>mt13900</v>
          </cell>
          <cell r="C1481" t="str">
            <v>Elementos de consumo y protección</v>
          </cell>
          <cell r="D1481">
            <v>15239</v>
          </cell>
          <cell r="E1481" t="str">
            <v>%</v>
          </cell>
          <cell r="F1481">
            <v>1.2455000000000001E-2</v>
          </cell>
          <cell r="G1481">
            <v>190</v>
          </cell>
          <cell r="M1481" t="str">
            <v>mt</v>
          </cell>
        </row>
        <row r="1482">
          <cell r="A1482" t="str">
            <v>13-03-030</v>
          </cell>
          <cell r="B1482" t="str">
            <v>hm15100</v>
          </cell>
          <cell r="C1482" t="str">
            <v>Herramienta y equipo menor</v>
          </cell>
          <cell r="D1482">
            <v>15239</v>
          </cell>
          <cell r="E1482" t="str">
            <v>%</v>
          </cell>
          <cell r="F1482">
            <v>0.03</v>
          </cell>
          <cell r="G1482">
            <v>458</v>
          </cell>
          <cell r="M1482" t="str">
            <v>hm</v>
          </cell>
        </row>
        <row r="1483">
          <cell r="A1483">
            <v>0</v>
          </cell>
          <cell r="C1483" t="str">
            <v>DIRECTO:  143,288 / UN</v>
          </cell>
          <cell r="E1483">
            <v>0</v>
          </cell>
          <cell r="F1483">
            <v>0</v>
          </cell>
          <cell r="G1483">
            <v>0</v>
          </cell>
          <cell r="M1483">
            <v>0</v>
          </cell>
        </row>
        <row r="1484">
          <cell r="A1484">
            <v>0</v>
          </cell>
          <cell r="C1484">
            <v>0</v>
          </cell>
          <cell r="E1484">
            <v>0</v>
          </cell>
          <cell r="F1484">
            <v>0</v>
          </cell>
          <cell r="G1484">
            <v>0</v>
          </cell>
          <cell r="M1484">
            <v>0</v>
          </cell>
        </row>
        <row r="1485">
          <cell r="A1485" t="str">
            <v>13-03-040</v>
          </cell>
          <cell r="B1485" t="str">
            <v>13-03-040</v>
          </cell>
          <cell r="C1485" t="str">
            <v>LAVAMANOS DE COLGAR REF. FREE DE CORONA O EQUIVALENTE. INCLUYE ABASTOS, SIFON, DESAGUE SENCILLO Y SISTEMA PARA COLGAR</v>
          </cell>
          <cell r="D1485">
            <v>6</v>
          </cell>
          <cell r="E1485" t="str">
            <v>UN</v>
          </cell>
          <cell r="F1485">
            <v>0</v>
          </cell>
          <cell r="G1485">
            <v>60392</v>
          </cell>
          <cell r="M1485" t="e">
            <v>#N/A</v>
          </cell>
        </row>
        <row r="1486">
          <cell r="A1486" t="str">
            <v>13-03-040</v>
          </cell>
          <cell r="B1486" t="str">
            <v>mt15850</v>
          </cell>
          <cell r="C1486" t="str">
            <v>Lavamanos de colgar ref Milano de corona color blanco</v>
          </cell>
          <cell r="D1486">
            <v>1</v>
          </cell>
          <cell r="E1486" t="str">
            <v>un</v>
          </cell>
          <cell r="F1486">
            <v>34055.279999999999</v>
          </cell>
          <cell r="G1486">
            <v>34056</v>
          </cell>
          <cell r="M1486" t="str">
            <v>mt</v>
          </cell>
        </row>
        <row r="1487">
          <cell r="A1487" t="str">
            <v>13-03-040</v>
          </cell>
          <cell r="B1487" t="str">
            <v>mt15810</v>
          </cell>
          <cell r="C1487" t="str">
            <v>Griflex lavamanos</v>
          </cell>
          <cell r="D1487">
            <v>1</v>
          </cell>
          <cell r="E1487" t="str">
            <v>un</v>
          </cell>
          <cell r="F1487">
            <v>2300.2799999999997</v>
          </cell>
          <cell r="G1487">
            <v>2301</v>
          </cell>
          <cell r="M1487" t="str">
            <v>mt</v>
          </cell>
        </row>
        <row r="1488">
          <cell r="A1488" t="str">
            <v>13-03-040</v>
          </cell>
          <cell r="B1488" t="str">
            <v>mt15820</v>
          </cell>
          <cell r="C1488" t="str">
            <v>Sifón botella</v>
          </cell>
          <cell r="D1488">
            <v>1</v>
          </cell>
          <cell r="E1488" t="str">
            <v>un</v>
          </cell>
          <cell r="F1488">
            <v>4499.6399999999994</v>
          </cell>
          <cell r="G1488">
            <v>4500</v>
          </cell>
          <cell r="M1488" t="str">
            <v>mt</v>
          </cell>
        </row>
        <row r="1489">
          <cell r="A1489" t="str">
            <v>13-03-040</v>
          </cell>
          <cell r="B1489" t="str">
            <v>mt12500</v>
          </cell>
          <cell r="C1489" t="str">
            <v>Cemento blanco</v>
          </cell>
          <cell r="D1489">
            <v>1</v>
          </cell>
          <cell r="E1489" t="str">
            <v>kg</v>
          </cell>
          <cell r="F1489">
            <v>920</v>
          </cell>
          <cell r="G1489">
            <v>920</v>
          </cell>
          <cell r="M1489" t="str">
            <v>mt</v>
          </cell>
        </row>
        <row r="1490">
          <cell r="A1490" t="str">
            <v>13-03-040</v>
          </cell>
          <cell r="B1490" t="str">
            <v>mt21000</v>
          </cell>
          <cell r="C1490" t="str">
            <v>Cinta teflon carrete azul</v>
          </cell>
          <cell r="D1490">
            <v>0.5</v>
          </cell>
          <cell r="E1490" t="str">
            <v>un</v>
          </cell>
          <cell r="F1490">
            <v>619.43999999999994</v>
          </cell>
          <cell r="G1490">
            <v>310</v>
          </cell>
          <cell r="M1490" t="str">
            <v>mt</v>
          </cell>
        </row>
        <row r="1491">
          <cell r="A1491" t="str">
            <v>13-03-040</v>
          </cell>
          <cell r="B1491" t="str">
            <v>mt14300</v>
          </cell>
          <cell r="C1491" t="str">
            <v>Estopa blanca</v>
          </cell>
          <cell r="D1491">
            <v>0.25</v>
          </cell>
          <cell r="E1491" t="str">
            <v>kg</v>
          </cell>
          <cell r="F1491">
            <v>2670.3199999999997</v>
          </cell>
          <cell r="G1491">
            <v>668</v>
          </cell>
          <cell r="M1491" t="str">
            <v>mt</v>
          </cell>
        </row>
        <row r="1492">
          <cell r="A1492" t="str">
            <v>13-03-040</v>
          </cell>
          <cell r="B1492" t="str">
            <v>au10200</v>
          </cell>
          <cell r="C1492" t="str">
            <v>Aux MO oficial obra blanca</v>
          </cell>
          <cell r="D1492">
            <v>1</v>
          </cell>
          <cell r="E1492" t="str">
            <v>hr</v>
          </cell>
          <cell r="F1492">
            <v>10159</v>
          </cell>
          <cell r="G1492">
            <v>10159</v>
          </cell>
          <cell r="M1492" t="str">
            <v>mo</v>
          </cell>
        </row>
        <row r="1493">
          <cell r="A1493" t="str">
            <v>13-03-040</v>
          </cell>
          <cell r="B1493" t="str">
            <v>au10000</v>
          </cell>
          <cell r="C1493" t="str">
            <v>Aux MO ayudante</v>
          </cell>
          <cell r="D1493">
            <v>1</v>
          </cell>
          <cell r="E1493" t="str">
            <v>hr</v>
          </cell>
          <cell r="F1493">
            <v>5080</v>
          </cell>
          <cell r="G1493">
            <v>5080</v>
          </cell>
          <cell r="M1493" t="str">
            <v>mo</v>
          </cell>
        </row>
        <row r="1494">
          <cell r="A1494" t="str">
            <v>13-03-040</v>
          </cell>
          <cell r="B1494" t="str">
            <v>tp500030</v>
          </cell>
          <cell r="C1494" t="str">
            <v>Transporte a Jerico</v>
          </cell>
          <cell r="D1494">
            <v>0.05</v>
          </cell>
          <cell r="E1494" t="str">
            <v>ton</v>
          </cell>
          <cell r="F1494">
            <v>35000</v>
          </cell>
          <cell r="G1494">
            <v>1750</v>
          </cell>
          <cell r="M1494" t="str">
            <v>tp</v>
          </cell>
        </row>
        <row r="1495">
          <cell r="A1495" t="str">
            <v>13-03-040</v>
          </cell>
          <cell r="B1495" t="str">
            <v>mt13900</v>
          </cell>
          <cell r="C1495" t="str">
            <v>Elementos de consumo y protección</v>
          </cell>
          <cell r="D1495">
            <v>15239</v>
          </cell>
          <cell r="E1495" t="str">
            <v>%</v>
          </cell>
          <cell r="F1495">
            <v>1.2455000000000001E-2</v>
          </cell>
          <cell r="G1495">
            <v>190</v>
          </cell>
          <cell r="M1495" t="str">
            <v>mt</v>
          </cell>
        </row>
        <row r="1496">
          <cell r="A1496" t="str">
            <v>13-03-040</v>
          </cell>
          <cell r="B1496" t="str">
            <v>hm15100</v>
          </cell>
          <cell r="C1496" t="str">
            <v>Herramienta y equipo menor</v>
          </cell>
          <cell r="D1496">
            <v>15239</v>
          </cell>
          <cell r="E1496" t="str">
            <v>%</v>
          </cell>
          <cell r="F1496">
            <v>0.03</v>
          </cell>
          <cell r="G1496">
            <v>458</v>
          </cell>
          <cell r="M1496" t="str">
            <v>hm</v>
          </cell>
        </row>
        <row r="1497">
          <cell r="A1497">
            <v>0</v>
          </cell>
          <cell r="C1497" t="str">
            <v>DIRECTO:  60,392 / UN</v>
          </cell>
          <cell r="E1497">
            <v>0</v>
          </cell>
          <cell r="F1497">
            <v>0</v>
          </cell>
          <cell r="G1497">
            <v>0</v>
          </cell>
          <cell r="M1497">
            <v>0</v>
          </cell>
        </row>
        <row r="1498">
          <cell r="A1498">
            <v>0</v>
          </cell>
          <cell r="C1498">
            <v>0</v>
          </cell>
          <cell r="E1498">
            <v>0</v>
          </cell>
          <cell r="F1498">
            <v>0</v>
          </cell>
          <cell r="G1498">
            <v>0</v>
          </cell>
          <cell r="M1498">
            <v>0</v>
          </cell>
        </row>
        <row r="1499">
          <cell r="A1499" t="str">
            <v>13-04-010</v>
          </cell>
          <cell r="B1499" t="str">
            <v>13-04-010</v>
          </cell>
          <cell r="C1499" t="str">
            <v>FLUXOMETRO ELECTRONICO CON SISTEMA DE INSTALACION DE VALVULA ANTIVANDALICA DE GRIVAL O EQUIVALENTE PARA SANITARIOS</v>
          </cell>
          <cell r="D1499">
            <v>13</v>
          </cell>
          <cell r="E1499" t="str">
            <v>UN</v>
          </cell>
          <cell r="F1499">
            <v>0</v>
          </cell>
          <cell r="G1499">
            <v>561799</v>
          </cell>
          <cell r="M1499" t="e">
            <v>#N/A</v>
          </cell>
        </row>
        <row r="1500">
          <cell r="A1500" t="str">
            <v>13-04-010</v>
          </cell>
          <cell r="B1500" t="str">
            <v>mt73210</v>
          </cell>
          <cell r="C1500" t="str">
            <v>Fluxometro sanitario sensor ref. 706320001</v>
          </cell>
          <cell r="D1500">
            <v>1</v>
          </cell>
          <cell r="E1500" t="str">
            <v>un</v>
          </cell>
          <cell r="F1500">
            <v>547900.48</v>
          </cell>
          <cell r="G1500">
            <v>547901</v>
          </cell>
          <cell r="M1500" t="str">
            <v>mt</v>
          </cell>
        </row>
        <row r="1501">
          <cell r="A1501" t="str">
            <v>13-04-010</v>
          </cell>
          <cell r="B1501" t="str">
            <v>mt21000</v>
          </cell>
          <cell r="C1501" t="str">
            <v>Cinta teflon carrete azul</v>
          </cell>
          <cell r="D1501">
            <v>0.5</v>
          </cell>
          <cell r="E1501" t="str">
            <v>un</v>
          </cell>
          <cell r="F1501">
            <v>619.43999999999994</v>
          </cell>
          <cell r="G1501">
            <v>310</v>
          </cell>
          <cell r="M1501" t="str">
            <v>mt</v>
          </cell>
        </row>
        <row r="1502">
          <cell r="A1502" t="str">
            <v>13-04-010</v>
          </cell>
          <cell r="B1502" t="str">
            <v>au10270</v>
          </cell>
          <cell r="C1502" t="str">
            <v>Aux MO oficial plomero</v>
          </cell>
          <cell r="D1502">
            <v>1</v>
          </cell>
          <cell r="E1502" t="str">
            <v>hr</v>
          </cell>
          <cell r="F1502">
            <v>12698</v>
          </cell>
          <cell r="G1502">
            <v>12698</v>
          </cell>
          <cell r="M1502" t="str">
            <v>mo</v>
          </cell>
        </row>
        <row r="1503">
          <cell r="A1503" t="str">
            <v>13-04-010</v>
          </cell>
          <cell r="B1503" t="str">
            <v>tp500030</v>
          </cell>
          <cell r="C1503" t="str">
            <v>Transporte a Jerico</v>
          </cell>
          <cell r="D1503">
            <v>0.01</v>
          </cell>
          <cell r="E1503" t="str">
            <v>ton</v>
          </cell>
          <cell r="F1503">
            <v>35000</v>
          </cell>
          <cell r="G1503">
            <v>350</v>
          </cell>
          <cell r="M1503" t="str">
            <v>tp</v>
          </cell>
        </row>
        <row r="1504">
          <cell r="A1504" t="str">
            <v>13-04-010</v>
          </cell>
          <cell r="B1504" t="str">
            <v>mt13900</v>
          </cell>
          <cell r="C1504" t="str">
            <v>Elementos de consumo y protección</v>
          </cell>
          <cell r="D1504">
            <v>12698</v>
          </cell>
          <cell r="E1504" t="str">
            <v>%</v>
          </cell>
          <cell r="F1504">
            <v>1.2455000000000001E-2</v>
          </cell>
          <cell r="G1504">
            <v>159</v>
          </cell>
          <cell r="M1504" t="str">
            <v>mt</v>
          </cell>
        </row>
        <row r="1505">
          <cell r="A1505" t="str">
            <v>13-04-010</v>
          </cell>
          <cell r="B1505" t="str">
            <v>hm15100</v>
          </cell>
          <cell r="C1505" t="str">
            <v>Herramienta y equipo menor</v>
          </cell>
          <cell r="D1505">
            <v>12698</v>
          </cell>
          <cell r="E1505" t="str">
            <v>%</v>
          </cell>
          <cell r="F1505">
            <v>0.03</v>
          </cell>
          <cell r="G1505">
            <v>381</v>
          </cell>
          <cell r="M1505" t="str">
            <v>hm</v>
          </cell>
        </row>
        <row r="1506">
          <cell r="A1506">
            <v>0</v>
          </cell>
          <cell r="C1506" t="str">
            <v>DIRECTO:  561,799 / UN</v>
          </cell>
          <cell r="E1506">
            <v>0</v>
          </cell>
          <cell r="F1506">
            <v>0</v>
          </cell>
          <cell r="G1506">
            <v>0</v>
          </cell>
          <cell r="M1506">
            <v>0</v>
          </cell>
        </row>
        <row r="1507">
          <cell r="A1507">
            <v>0</v>
          </cell>
          <cell r="C1507">
            <v>0</v>
          </cell>
          <cell r="E1507">
            <v>0</v>
          </cell>
          <cell r="F1507">
            <v>0</v>
          </cell>
          <cell r="G1507">
            <v>0</v>
          </cell>
          <cell r="M1507">
            <v>0</v>
          </cell>
        </row>
        <row r="1508">
          <cell r="A1508" t="str">
            <v>13-04-020</v>
          </cell>
          <cell r="B1508" t="str">
            <v>13-04-020</v>
          </cell>
          <cell r="C1508" t="str">
            <v>FLUXOMETRO ELECTRONICO CON SISTEMA DE INSTALACION DE VALVULA ANTIVANDALICA DE GRIVAL O EQUIVALENTE PARA ORINALES</v>
          </cell>
          <cell r="D1508">
            <v>5</v>
          </cell>
          <cell r="E1508" t="str">
            <v>UN</v>
          </cell>
          <cell r="F1508">
            <v>0</v>
          </cell>
          <cell r="G1508">
            <v>514453</v>
          </cell>
          <cell r="M1508" t="e">
            <v>#N/A</v>
          </cell>
        </row>
        <row r="1509">
          <cell r="A1509" t="str">
            <v>13-04-020</v>
          </cell>
          <cell r="B1509" t="str">
            <v>mt78531</v>
          </cell>
          <cell r="C1509" t="str">
            <v>Fluxometro orinal sensor ref. 706310001</v>
          </cell>
          <cell r="D1509">
            <v>1</v>
          </cell>
          <cell r="E1509" t="str">
            <v>un</v>
          </cell>
          <cell r="F1509">
            <v>500554.84799999994</v>
          </cell>
          <cell r="G1509">
            <v>500555</v>
          </cell>
          <cell r="M1509" t="str">
            <v>mt</v>
          </cell>
        </row>
        <row r="1510">
          <cell r="A1510" t="str">
            <v>13-04-020</v>
          </cell>
          <cell r="B1510" t="str">
            <v>mt21000</v>
          </cell>
          <cell r="C1510" t="str">
            <v>Cinta teflon carrete azul</v>
          </cell>
          <cell r="D1510">
            <v>0.5</v>
          </cell>
          <cell r="E1510" t="str">
            <v>un</v>
          </cell>
          <cell r="F1510">
            <v>619.43999999999994</v>
          </cell>
          <cell r="G1510">
            <v>310</v>
          </cell>
          <cell r="M1510" t="str">
            <v>mt</v>
          </cell>
        </row>
        <row r="1511">
          <cell r="A1511" t="str">
            <v>13-04-020</v>
          </cell>
          <cell r="B1511" t="str">
            <v>au10270</v>
          </cell>
          <cell r="C1511" t="str">
            <v>Aux MO oficial plomero</v>
          </cell>
          <cell r="D1511">
            <v>1</v>
          </cell>
          <cell r="E1511" t="str">
            <v>hr</v>
          </cell>
          <cell r="F1511">
            <v>12698</v>
          </cell>
          <cell r="G1511">
            <v>12698</v>
          </cell>
          <cell r="M1511" t="str">
            <v>mo</v>
          </cell>
        </row>
        <row r="1512">
          <cell r="A1512" t="str">
            <v>13-04-020</v>
          </cell>
          <cell r="B1512" t="str">
            <v>tp500030</v>
          </cell>
          <cell r="C1512" t="str">
            <v>Transporte a Jerico</v>
          </cell>
          <cell r="D1512">
            <v>0.01</v>
          </cell>
          <cell r="E1512" t="str">
            <v>ton</v>
          </cell>
          <cell r="F1512">
            <v>35000</v>
          </cell>
          <cell r="G1512">
            <v>350</v>
          </cell>
          <cell r="M1512" t="str">
            <v>tp</v>
          </cell>
        </row>
        <row r="1513">
          <cell r="A1513" t="str">
            <v>13-04-020</v>
          </cell>
          <cell r="B1513" t="str">
            <v>mt13900</v>
          </cell>
          <cell r="C1513" t="str">
            <v>Elementos de consumo y protección</v>
          </cell>
          <cell r="D1513">
            <v>12698</v>
          </cell>
          <cell r="E1513" t="str">
            <v>%</v>
          </cell>
          <cell r="F1513">
            <v>1.2455000000000001E-2</v>
          </cell>
          <cell r="G1513">
            <v>159</v>
          </cell>
          <cell r="M1513" t="str">
            <v>mt</v>
          </cell>
        </row>
        <row r="1514">
          <cell r="A1514" t="str">
            <v>13-04-020</v>
          </cell>
          <cell r="B1514" t="str">
            <v>hm15100</v>
          </cell>
          <cell r="C1514" t="str">
            <v>Herramienta y equipo menor</v>
          </cell>
          <cell r="D1514">
            <v>12698</v>
          </cell>
          <cell r="E1514" t="str">
            <v>%</v>
          </cell>
          <cell r="F1514">
            <v>0.03</v>
          </cell>
          <cell r="G1514">
            <v>381</v>
          </cell>
          <cell r="M1514" t="str">
            <v>hm</v>
          </cell>
        </row>
        <row r="1515">
          <cell r="A1515">
            <v>0</v>
          </cell>
          <cell r="C1515" t="str">
            <v>DIRECTO:  514,453 / UN</v>
          </cell>
          <cell r="E1515">
            <v>0</v>
          </cell>
          <cell r="F1515">
            <v>0</v>
          </cell>
          <cell r="G1515">
            <v>0</v>
          </cell>
          <cell r="M1515">
            <v>0</v>
          </cell>
        </row>
        <row r="1516">
          <cell r="A1516">
            <v>0</v>
          </cell>
          <cell r="C1516">
            <v>0</v>
          </cell>
          <cell r="E1516">
            <v>0</v>
          </cell>
          <cell r="F1516">
            <v>0</v>
          </cell>
          <cell r="G1516">
            <v>0</v>
          </cell>
          <cell r="M1516">
            <v>0</v>
          </cell>
        </row>
        <row r="1517">
          <cell r="A1517" t="str">
            <v>13-04-030</v>
          </cell>
          <cell r="B1517" t="str">
            <v>13-04-030</v>
          </cell>
          <cell r="C1517" t="str">
            <v>GRIFERIA PARA LAVAMANOS ANTIVANDALICA DE PUSH DE GRIVAL O EQUIVALENTE. INCLUYE ABASTOS.</v>
          </cell>
          <cell r="D1517">
            <v>18</v>
          </cell>
          <cell r="E1517" t="str">
            <v>UN</v>
          </cell>
          <cell r="F1517">
            <v>0</v>
          </cell>
          <cell r="G1517">
            <v>522479</v>
          </cell>
          <cell r="M1517" t="e">
            <v>#N/A</v>
          </cell>
        </row>
        <row r="1518">
          <cell r="A1518" t="str">
            <v>13-04-030</v>
          </cell>
          <cell r="B1518" t="str">
            <v>mt72610</v>
          </cell>
          <cell r="C1518" t="str">
            <v>Griferia de lavamanos electronica antivandalica de grival o equivalente</v>
          </cell>
          <cell r="D1518">
            <v>1</v>
          </cell>
          <cell r="E1518" t="str">
            <v>un</v>
          </cell>
          <cell r="F1518">
            <v>508580.71399999992</v>
          </cell>
          <cell r="G1518">
            <v>508581</v>
          </cell>
          <cell r="M1518" t="str">
            <v>mt</v>
          </cell>
        </row>
        <row r="1519">
          <cell r="A1519" t="str">
            <v>13-04-030</v>
          </cell>
          <cell r="B1519" t="str">
            <v>mt21000</v>
          </cell>
          <cell r="C1519" t="str">
            <v>Cinta teflon carrete azul</v>
          </cell>
          <cell r="D1519">
            <v>0.5</v>
          </cell>
          <cell r="E1519" t="str">
            <v>un</v>
          </cell>
          <cell r="F1519">
            <v>619.43999999999994</v>
          </cell>
          <cell r="G1519">
            <v>310</v>
          </cell>
          <cell r="M1519" t="str">
            <v>mt</v>
          </cell>
        </row>
        <row r="1520">
          <cell r="A1520" t="str">
            <v>13-04-030</v>
          </cell>
          <cell r="B1520" t="str">
            <v>au10270</v>
          </cell>
          <cell r="C1520" t="str">
            <v>Aux MO oficial plomero</v>
          </cell>
          <cell r="D1520">
            <v>1</v>
          </cell>
          <cell r="E1520" t="str">
            <v>hr</v>
          </cell>
          <cell r="F1520">
            <v>12698</v>
          </cell>
          <cell r="G1520">
            <v>12698</v>
          </cell>
          <cell r="M1520" t="str">
            <v>mo</v>
          </cell>
        </row>
        <row r="1521">
          <cell r="A1521" t="str">
            <v>13-04-030</v>
          </cell>
          <cell r="B1521" t="str">
            <v>tp500030</v>
          </cell>
          <cell r="C1521" t="str">
            <v>Transporte a Jerico</v>
          </cell>
          <cell r="D1521">
            <v>0.01</v>
          </cell>
          <cell r="E1521" t="str">
            <v>ton</v>
          </cell>
          <cell r="F1521">
            <v>35000</v>
          </cell>
          <cell r="G1521">
            <v>350</v>
          </cell>
          <cell r="M1521" t="str">
            <v>tp</v>
          </cell>
        </row>
        <row r="1522">
          <cell r="A1522" t="str">
            <v>13-04-030</v>
          </cell>
          <cell r="B1522" t="str">
            <v>mt13900</v>
          </cell>
          <cell r="C1522" t="str">
            <v>Elementos de consumo y protección</v>
          </cell>
          <cell r="D1522">
            <v>12698</v>
          </cell>
          <cell r="E1522" t="str">
            <v>%</v>
          </cell>
          <cell r="F1522">
            <v>1.2455000000000001E-2</v>
          </cell>
          <cell r="G1522">
            <v>159</v>
          </cell>
          <cell r="M1522" t="str">
            <v>mt</v>
          </cell>
        </row>
        <row r="1523">
          <cell r="A1523" t="str">
            <v>13-04-030</v>
          </cell>
          <cell r="B1523" t="str">
            <v>hm15100</v>
          </cell>
          <cell r="C1523" t="str">
            <v>Herramienta y equipo menor</v>
          </cell>
          <cell r="D1523">
            <v>12698</v>
          </cell>
          <cell r="E1523" t="str">
            <v>%</v>
          </cell>
          <cell r="F1523">
            <v>0.03</v>
          </cell>
          <cell r="G1523">
            <v>381</v>
          </cell>
          <cell r="M1523" t="str">
            <v>hm</v>
          </cell>
        </row>
        <row r="1524">
          <cell r="A1524">
            <v>0</v>
          </cell>
          <cell r="C1524" t="str">
            <v>DIRECTO:  522,479 / UN</v>
          </cell>
          <cell r="E1524">
            <v>0</v>
          </cell>
          <cell r="F1524">
            <v>0</v>
          </cell>
          <cell r="G1524">
            <v>0</v>
          </cell>
          <cell r="M1524">
            <v>0</v>
          </cell>
        </row>
        <row r="1525">
          <cell r="A1525">
            <v>0</v>
          </cell>
          <cell r="C1525">
            <v>0</v>
          </cell>
          <cell r="E1525">
            <v>0</v>
          </cell>
          <cell r="F1525">
            <v>0</v>
          </cell>
          <cell r="G1525">
            <v>0</v>
          </cell>
          <cell r="M1525">
            <v>0</v>
          </cell>
        </row>
        <row r="1526">
          <cell r="A1526" t="str">
            <v>13-04-040</v>
          </cell>
          <cell r="B1526" t="str">
            <v>13-04-040</v>
          </cell>
          <cell r="C1526" t="str">
            <v>GRIFERIA PARA DUCHAS REF. ANTIVANDALICA CON REGADERA EMPOTRADA DE GRIVAL O EQUIVALENTE.</v>
          </cell>
          <cell r="D1526">
            <v>2</v>
          </cell>
          <cell r="E1526" t="str">
            <v>UN</v>
          </cell>
          <cell r="F1526">
            <v>0</v>
          </cell>
          <cell r="G1526">
            <v>257003</v>
          </cell>
          <cell r="M1526" t="e">
            <v>#N/A</v>
          </cell>
        </row>
        <row r="1527">
          <cell r="A1527" t="str">
            <v>13-04-040</v>
          </cell>
          <cell r="B1527" t="str">
            <v>mt72710</v>
          </cell>
          <cell r="C1527" t="str">
            <v>Griferia para ducha antivandalica con regadera empotrada de grival o equivalente</v>
          </cell>
          <cell r="D1527">
            <v>1</v>
          </cell>
          <cell r="E1527" t="str">
            <v>un</v>
          </cell>
          <cell r="F1527">
            <v>243104.50599999996</v>
          </cell>
          <cell r="G1527">
            <v>243105</v>
          </cell>
          <cell r="M1527" t="str">
            <v>mt</v>
          </cell>
        </row>
        <row r="1528">
          <cell r="A1528" t="str">
            <v>13-04-040</v>
          </cell>
          <cell r="B1528" t="str">
            <v>mt21000</v>
          </cell>
          <cell r="C1528" t="str">
            <v>Cinta teflon carrete azul</v>
          </cell>
          <cell r="D1528">
            <v>0.5</v>
          </cell>
          <cell r="E1528" t="str">
            <v>un</v>
          </cell>
          <cell r="F1528">
            <v>619.43999999999994</v>
          </cell>
          <cell r="G1528">
            <v>310</v>
          </cell>
          <cell r="M1528" t="str">
            <v>mt</v>
          </cell>
        </row>
        <row r="1529">
          <cell r="A1529" t="str">
            <v>13-04-040</v>
          </cell>
          <cell r="B1529" t="str">
            <v>au10270</v>
          </cell>
          <cell r="C1529" t="str">
            <v>Aux MO oficial plomero</v>
          </cell>
          <cell r="D1529">
            <v>1</v>
          </cell>
          <cell r="E1529" t="str">
            <v>hr</v>
          </cell>
          <cell r="F1529">
            <v>12698</v>
          </cell>
          <cell r="G1529">
            <v>12698</v>
          </cell>
          <cell r="M1529" t="str">
            <v>mo</v>
          </cell>
        </row>
        <row r="1530">
          <cell r="A1530" t="str">
            <v>13-04-040</v>
          </cell>
          <cell r="B1530" t="str">
            <v>tp500030</v>
          </cell>
          <cell r="C1530" t="str">
            <v>Transporte a Jerico</v>
          </cell>
          <cell r="D1530">
            <v>0.01</v>
          </cell>
          <cell r="E1530" t="str">
            <v>ton</v>
          </cell>
          <cell r="F1530">
            <v>35000</v>
          </cell>
          <cell r="G1530">
            <v>350</v>
          </cell>
          <cell r="M1530" t="str">
            <v>tp</v>
          </cell>
        </row>
        <row r="1531">
          <cell r="A1531" t="str">
            <v>13-04-040</v>
          </cell>
          <cell r="B1531" t="str">
            <v>mt13900</v>
          </cell>
          <cell r="C1531" t="str">
            <v>Elementos de consumo y protección</v>
          </cell>
          <cell r="D1531">
            <v>12698</v>
          </cell>
          <cell r="E1531" t="str">
            <v>%</v>
          </cell>
          <cell r="F1531">
            <v>1.2455000000000001E-2</v>
          </cell>
          <cell r="G1531">
            <v>159</v>
          </cell>
          <cell r="M1531" t="str">
            <v>mt</v>
          </cell>
        </row>
        <row r="1532">
          <cell r="A1532" t="str">
            <v>13-04-040</v>
          </cell>
          <cell r="B1532" t="str">
            <v>hm15100</v>
          </cell>
          <cell r="C1532" t="str">
            <v>Herramienta y equipo menor</v>
          </cell>
          <cell r="D1532">
            <v>12698</v>
          </cell>
          <cell r="E1532" t="str">
            <v>%</v>
          </cell>
          <cell r="F1532">
            <v>0.03</v>
          </cell>
          <cell r="G1532">
            <v>381</v>
          </cell>
          <cell r="M1532" t="str">
            <v>hm</v>
          </cell>
        </row>
        <row r="1533">
          <cell r="A1533">
            <v>0</v>
          </cell>
          <cell r="C1533" t="str">
            <v>DIRECTO:  257,003 / UN</v>
          </cell>
          <cell r="E1533">
            <v>0</v>
          </cell>
          <cell r="F1533">
            <v>0</v>
          </cell>
          <cell r="G1533">
            <v>0</v>
          </cell>
          <cell r="M1533">
            <v>0</v>
          </cell>
        </row>
        <row r="1534">
          <cell r="A1534">
            <v>0</v>
          </cell>
          <cell r="C1534">
            <v>0</v>
          </cell>
          <cell r="E1534">
            <v>0</v>
          </cell>
          <cell r="F1534">
            <v>0</v>
          </cell>
          <cell r="G1534">
            <v>0</v>
          </cell>
          <cell r="M1534">
            <v>0</v>
          </cell>
        </row>
        <row r="1535">
          <cell r="A1535" t="str">
            <v>13-04-050</v>
          </cell>
          <cell r="B1535" t="str">
            <v>13-04-050</v>
          </cell>
          <cell r="C1535" t="str">
            <v>GRIFERIA PARA LAVAPLATOS REF. GALAXIA DE GRIVAL O EQUIVALENTE.</v>
          </cell>
          <cell r="D1535">
            <v>1</v>
          </cell>
          <cell r="E1535" t="str">
            <v>UN</v>
          </cell>
          <cell r="F1535">
            <v>0</v>
          </cell>
          <cell r="G1535">
            <v>75798</v>
          </cell>
          <cell r="M1535" t="e">
            <v>#N/A</v>
          </cell>
        </row>
        <row r="1536">
          <cell r="A1536" t="str">
            <v>13-04-050</v>
          </cell>
          <cell r="B1536" t="str">
            <v>mt72810</v>
          </cell>
          <cell r="C1536" t="str">
            <v>Griferia lavaplatos Galaxy</v>
          </cell>
          <cell r="D1536">
            <v>1</v>
          </cell>
          <cell r="E1536" t="str">
            <v>un</v>
          </cell>
          <cell r="F1536">
            <v>61899.92</v>
          </cell>
          <cell r="G1536">
            <v>61900</v>
          </cell>
          <cell r="M1536" t="str">
            <v>mt</v>
          </cell>
        </row>
        <row r="1537">
          <cell r="A1537" t="str">
            <v>13-04-050</v>
          </cell>
          <cell r="B1537" t="str">
            <v>mt21000</v>
          </cell>
          <cell r="C1537" t="str">
            <v>Cinta teflon carrete azul</v>
          </cell>
          <cell r="D1537">
            <v>0.5</v>
          </cell>
          <cell r="E1537" t="str">
            <v>un</v>
          </cell>
          <cell r="F1537">
            <v>619.43999999999994</v>
          </cell>
          <cell r="G1537">
            <v>310</v>
          </cell>
          <cell r="M1537" t="str">
            <v>mt</v>
          </cell>
        </row>
        <row r="1538">
          <cell r="A1538" t="str">
            <v>13-04-050</v>
          </cell>
          <cell r="B1538" t="str">
            <v>au10270</v>
          </cell>
          <cell r="C1538" t="str">
            <v>Aux MO oficial plomero</v>
          </cell>
          <cell r="D1538">
            <v>1</v>
          </cell>
          <cell r="E1538" t="str">
            <v>hr</v>
          </cell>
          <cell r="F1538">
            <v>12698</v>
          </cell>
          <cell r="G1538">
            <v>12698</v>
          </cell>
          <cell r="M1538" t="str">
            <v>mo</v>
          </cell>
        </row>
        <row r="1539">
          <cell r="A1539" t="str">
            <v>13-04-050</v>
          </cell>
          <cell r="B1539" t="str">
            <v>tp500030</v>
          </cell>
          <cell r="C1539" t="str">
            <v>Transporte a Jerico</v>
          </cell>
          <cell r="D1539">
            <v>0.01</v>
          </cell>
          <cell r="E1539" t="str">
            <v>ton</v>
          </cell>
          <cell r="F1539">
            <v>35000</v>
          </cell>
          <cell r="G1539">
            <v>350</v>
          </cell>
          <cell r="M1539" t="str">
            <v>tp</v>
          </cell>
        </row>
        <row r="1540">
          <cell r="A1540" t="str">
            <v>13-04-050</v>
          </cell>
          <cell r="B1540" t="str">
            <v>mt13900</v>
          </cell>
          <cell r="C1540" t="str">
            <v>Elementos de consumo y protección</v>
          </cell>
          <cell r="D1540">
            <v>12698</v>
          </cell>
          <cell r="E1540" t="str">
            <v>%</v>
          </cell>
          <cell r="F1540">
            <v>1.2455000000000001E-2</v>
          </cell>
          <cell r="G1540">
            <v>159</v>
          </cell>
          <cell r="M1540" t="str">
            <v>mt</v>
          </cell>
        </row>
        <row r="1541">
          <cell r="A1541" t="str">
            <v>13-04-050</v>
          </cell>
          <cell r="B1541" t="str">
            <v>hm15100</v>
          </cell>
          <cell r="C1541" t="str">
            <v>Herramienta y equipo menor</v>
          </cell>
          <cell r="D1541">
            <v>12698</v>
          </cell>
          <cell r="E1541" t="str">
            <v>%</v>
          </cell>
          <cell r="F1541">
            <v>0.03</v>
          </cell>
          <cell r="G1541">
            <v>381</v>
          </cell>
          <cell r="M1541" t="str">
            <v>hm</v>
          </cell>
        </row>
        <row r="1542">
          <cell r="A1542">
            <v>0</v>
          </cell>
          <cell r="C1542" t="str">
            <v>DIRECTO:  75,798 / UN</v>
          </cell>
          <cell r="E1542">
            <v>0</v>
          </cell>
          <cell r="F1542">
            <v>0</v>
          </cell>
          <cell r="G1542">
            <v>0</v>
          </cell>
          <cell r="M1542">
            <v>0</v>
          </cell>
        </row>
        <row r="1543">
          <cell r="A1543">
            <v>0</v>
          </cell>
          <cell r="C1543">
            <v>0</v>
          </cell>
          <cell r="E1543">
            <v>0</v>
          </cell>
          <cell r="F1543">
            <v>0</v>
          </cell>
          <cell r="G1543">
            <v>0</v>
          </cell>
          <cell r="M1543">
            <v>0</v>
          </cell>
        </row>
        <row r="1544">
          <cell r="A1544" t="str">
            <v>13-05-010</v>
          </cell>
          <cell r="B1544" t="str">
            <v>13-05-010</v>
          </cell>
          <cell r="C1544" t="str">
            <v>DISPENSADORES DE PAPEL HIGIENICO EN ACERO INOXIDABLE DE SOCODA O EQUIVALENTE.</v>
          </cell>
          <cell r="D1544">
            <v>19</v>
          </cell>
          <cell r="E1544" t="str">
            <v>UN</v>
          </cell>
          <cell r="F1544">
            <v>0</v>
          </cell>
          <cell r="G1544">
            <v>241109</v>
          </cell>
          <cell r="M1544" t="e">
            <v>#N/A</v>
          </cell>
        </row>
        <row r="1545">
          <cell r="A1545" t="str">
            <v>13-05-010</v>
          </cell>
          <cell r="B1545" t="str">
            <v>mt98320</v>
          </cell>
          <cell r="C1545" t="str">
            <v>Dispensadores de papel higienico ref. 8-aa-845 de accesorios y acabados o equivalente</v>
          </cell>
          <cell r="D1545">
            <v>1</v>
          </cell>
          <cell r="E1545" t="str">
            <v>un</v>
          </cell>
          <cell r="F1545">
            <v>208800</v>
          </cell>
          <cell r="G1545">
            <v>208800</v>
          </cell>
          <cell r="M1545" t="str">
            <v>mt</v>
          </cell>
        </row>
        <row r="1546">
          <cell r="A1546" t="str">
            <v>13-05-010</v>
          </cell>
          <cell r="B1546" t="str">
            <v>mo98400</v>
          </cell>
          <cell r="C1546" t="str">
            <v>MO instalacion accesorios baños</v>
          </cell>
          <cell r="D1546">
            <v>1</v>
          </cell>
          <cell r="E1546" t="str">
            <v>un</v>
          </cell>
          <cell r="F1546">
            <v>30992</v>
          </cell>
          <cell r="G1546">
            <v>30992</v>
          </cell>
          <cell r="M1546" t="str">
            <v>mo</v>
          </cell>
        </row>
        <row r="1547">
          <cell r="A1547" t="str">
            <v>13-05-010</v>
          </cell>
          <cell r="B1547" t="str">
            <v>mt13900</v>
          </cell>
          <cell r="C1547" t="str">
            <v>Elementos de consumo y protección</v>
          </cell>
          <cell r="D1547">
            <v>30992</v>
          </cell>
          <cell r="E1547" t="str">
            <v>%</v>
          </cell>
          <cell r="F1547">
            <v>1.2455000000000001E-2</v>
          </cell>
          <cell r="G1547">
            <v>387</v>
          </cell>
          <cell r="M1547" t="str">
            <v>mt</v>
          </cell>
        </row>
        <row r="1548">
          <cell r="A1548" t="str">
            <v>13-05-010</v>
          </cell>
          <cell r="B1548" t="str">
            <v>hm15100</v>
          </cell>
          <cell r="C1548" t="str">
            <v>Herramienta y equipo menor</v>
          </cell>
          <cell r="D1548">
            <v>30992</v>
          </cell>
          <cell r="E1548" t="str">
            <v>%</v>
          </cell>
          <cell r="F1548">
            <v>0.03</v>
          </cell>
          <cell r="G1548">
            <v>930</v>
          </cell>
          <cell r="M1548" t="str">
            <v>hm</v>
          </cell>
        </row>
        <row r="1549">
          <cell r="A1549">
            <v>0</v>
          </cell>
          <cell r="C1549" t="str">
            <v>DIRECTO:  241,109 / UN</v>
          </cell>
          <cell r="D1549" t="str">
            <v xml:space="preserve">  </v>
          </cell>
          <cell r="E1549">
            <v>0</v>
          </cell>
          <cell r="F1549">
            <v>0</v>
          </cell>
          <cell r="G1549">
            <v>0</v>
          </cell>
          <cell r="M1549">
            <v>0</v>
          </cell>
        </row>
        <row r="1550">
          <cell r="A1550">
            <v>0</v>
          </cell>
          <cell r="C1550">
            <v>0</v>
          </cell>
          <cell r="E1550">
            <v>0</v>
          </cell>
          <cell r="F1550">
            <v>0</v>
          </cell>
          <cell r="G1550">
            <v>0</v>
          </cell>
          <cell r="M1550">
            <v>0</v>
          </cell>
        </row>
        <row r="1551">
          <cell r="A1551" t="str">
            <v>13-05-020</v>
          </cell>
          <cell r="B1551" t="str">
            <v>13-05-020</v>
          </cell>
          <cell r="C1551" t="str">
            <v>DISPENSADORES DE TOALLAS DE PAPEL EN ACERO INOXIDABLE DE SOCODA O EQUIVALENTE.</v>
          </cell>
          <cell r="D1551">
            <v>14</v>
          </cell>
          <cell r="E1551" t="str">
            <v>UN</v>
          </cell>
          <cell r="F1551">
            <v>0</v>
          </cell>
          <cell r="G1551">
            <v>212209</v>
          </cell>
          <cell r="M1551" t="e">
            <v>#N/A</v>
          </cell>
        </row>
        <row r="1552">
          <cell r="A1552" t="str">
            <v>13-05-020</v>
          </cell>
          <cell r="B1552" t="str">
            <v>mt98310</v>
          </cell>
          <cell r="C1552" t="str">
            <v>Dispensadores de toallas institucional de grival o equivalente</v>
          </cell>
          <cell r="D1552">
            <v>1</v>
          </cell>
          <cell r="E1552" t="str">
            <v>un</v>
          </cell>
          <cell r="F1552">
            <v>179899.75999999998</v>
          </cell>
          <cell r="G1552">
            <v>179900</v>
          </cell>
          <cell r="M1552" t="str">
            <v>mt</v>
          </cell>
        </row>
        <row r="1553">
          <cell r="A1553" t="str">
            <v>13-05-020</v>
          </cell>
          <cell r="B1553" t="str">
            <v>mo98400</v>
          </cell>
          <cell r="C1553" t="str">
            <v>MO instalacion accesorios baños</v>
          </cell>
          <cell r="D1553">
            <v>1</v>
          </cell>
          <cell r="E1553" t="str">
            <v>un</v>
          </cell>
          <cell r="F1553">
            <v>30992</v>
          </cell>
          <cell r="G1553">
            <v>30992</v>
          </cell>
          <cell r="M1553" t="str">
            <v>mo</v>
          </cell>
        </row>
        <row r="1554">
          <cell r="A1554" t="str">
            <v>13-05-020</v>
          </cell>
          <cell r="B1554" t="str">
            <v>mt13900</v>
          </cell>
          <cell r="C1554" t="str">
            <v>Elementos de consumo y protección</v>
          </cell>
          <cell r="D1554">
            <v>30992</v>
          </cell>
          <cell r="E1554" t="str">
            <v>%</v>
          </cell>
          <cell r="F1554">
            <v>1.2455000000000001E-2</v>
          </cell>
          <cell r="G1554">
            <v>387</v>
          </cell>
          <cell r="M1554" t="str">
            <v>mt</v>
          </cell>
        </row>
        <row r="1555">
          <cell r="A1555" t="str">
            <v>13-05-020</v>
          </cell>
          <cell r="B1555" t="str">
            <v>hm15100</v>
          </cell>
          <cell r="C1555" t="str">
            <v>Herramienta y equipo menor</v>
          </cell>
          <cell r="D1555">
            <v>30992</v>
          </cell>
          <cell r="E1555" t="str">
            <v>%</v>
          </cell>
          <cell r="F1555">
            <v>0.03</v>
          </cell>
          <cell r="G1555">
            <v>930</v>
          </cell>
          <cell r="M1555" t="str">
            <v>hm</v>
          </cell>
        </row>
        <row r="1556">
          <cell r="A1556">
            <v>0</v>
          </cell>
          <cell r="C1556" t="str">
            <v>DIRECTO:  212,209 / UN</v>
          </cell>
          <cell r="D1556" t="str">
            <v xml:space="preserve">  </v>
          </cell>
          <cell r="E1556">
            <v>0</v>
          </cell>
          <cell r="F1556">
            <v>0</v>
          </cell>
          <cell r="G1556">
            <v>0</v>
          </cell>
          <cell r="M1556">
            <v>0</v>
          </cell>
        </row>
        <row r="1557">
          <cell r="A1557">
            <v>0</v>
          </cell>
          <cell r="C1557">
            <v>0</v>
          </cell>
          <cell r="E1557">
            <v>0</v>
          </cell>
          <cell r="F1557">
            <v>0</v>
          </cell>
          <cell r="G1557">
            <v>0</v>
          </cell>
          <cell r="M1557">
            <v>0</v>
          </cell>
        </row>
        <row r="1558">
          <cell r="A1558" t="str">
            <v>13-05-030</v>
          </cell>
          <cell r="B1558" t="str">
            <v>13-05-030</v>
          </cell>
          <cell r="C1558" t="str">
            <v>DISPENSADORES DE JABON EN ACERO INOXIDABLE DE SOCODA O EQUIVALENTE.</v>
          </cell>
          <cell r="D1558">
            <v>14</v>
          </cell>
          <cell r="E1558" t="str">
            <v>UN</v>
          </cell>
          <cell r="F1558">
            <v>0</v>
          </cell>
          <cell r="G1558">
            <v>172209</v>
          </cell>
          <cell r="M1558" t="e">
            <v>#N/A</v>
          </cell>
        </row>
        <row r="1559">
          <cell r="A1559" t="str">
            <v>13-05-030</v>
          </cell>
          <cell r="B1559" t="str">
            <v>mt98300</v>
          </cell>
          <cell r="C1559" t="str">
            <v>Dispensadores de jabon institucional de grival o equivalente</v>
          </cell>
          <cell r="D1559">
            <v>1</v>
          </cell>
          <cell r="E1559" t="str">
            <v>un</v>
          </cell>
          <cell r="F1559">
            <v>139899.47999999998</v>
          </cell>
          <cell r="G1559">
            <v>139900</v>
          </cell>
          <cell r="M1559" t="str">
            <v>mt</v>
          </cell>
        </row>
        <row r="1560">
          <cell r="A1560" t="str">
            <v>13-05-030</v>
          </cell>
          <cell r="B1560" t="str">
            <v>mo98400</v>
          </cell>
          <cell r="C1560" t="str">
            <v>MO instalacion accesorios baños</v>
          </cell>
          <cell r="D1560">
            <v>1</v>
          </cell>
          <cell r="E1560" t="str">
            <v>un</v>
          </cell>
          <cell r="F1560">
            <v>30992</v>
          </cell>
          <cell r="G1560">
            <v>30992</v>
          </cell>
          <cell r="M1560" t="str">
            <v>mo</v>
          </cell>
        </row>
        <row r="1561">
          <cell r="A1561" t="str">
            <v>13-05-030</v>
          </cell>
          <cell r="B1561" t="str">
            <v>mt13900</v>
          </cell>
          <cell r="C1561" t="str">
            <v>Elementos de consumo y protección</v>
          </cell>
          <cell r="D1561">
            <v>30992</v>
          </cell>
          <cell r="E1561" t="str">
            <v>%</v>
          </cell>
          <cell r="F1561">
            <v>1.2455000000000001E-2</v>
          </cell>
          <cell r="G1561">
            <v>387</v>
          </cell>
          <cell r="M1561" t="str">
            <v>mt</v>
          </cell>
        </row>
        <row r="1562">
          <cell r="A1562" t="str">
            <v>13-05-030</v>
          </cell>
          <cell r="B1562" t="str">
            <v>hm15100</v>
          </cell>
          <cell r="C1562" t="str">
            <v>Herramienta y equipo menor</v>
          </cell>
          <cell r="D1562">
            <v>30992</v>
          </cell>
          <cell r="E1562" t="str">
            <v>%</v>
          </cell>
          <cell r="F1562">
            <v>0.03</v>
          </cell>
          <cell r="G1562">
            <v>930</v>
          </cell>
          <cell r="M1562" t="str">
            <v>hm</v>
          </cell>
        </row>
        <row r="1563">
          <cell r="A1563">
            <v>0</v>
          </cell>
          <cell r="C1563" t="str">
            <v>DIRECTO:  172,209 / UN</v>
          </cell>
          <cell r="D1563" t="str">
            <v xml:space="preserve">  </v>
          </cell>
          <cell r="E1563">
            <v>0</v>
          </cell>
          <cell r="F1563">
            <v>0</v>
          </cell>
          <cell r="G1563">
            <v>0</v>
          </cell>
          <cell r="M1563">
            <v>0</v>
          </cell>
        </row>
        <row r="1564">
          <cell r="A1564">
            <v>0</v>
          </cell>
          <cell r="C1564">
            <v>0</v>
          </cell>
          <cell r="E1564">
            <v>0</v>
          </cell>
          <cell r="F1564">
            <v>0</v>
          </cell>
          <cell r="G1564">
            <v>0</v>
          </cell>
          <cell r="M1564">
            <v>0</v>
          </cell>
        </row>
        <row r="1565">
          <cell r="A1565" t="str">
            <v>13-05-040</v>
          </cell>
          <cell r="B1565" t="str">
            <v>13-05-040</v>
          </cell>
          <cell r="C1565" t="str">
            <v>BARRAS DE SEGURIDAD 18" EN ACERO INOXIDABLE DE GRIVAL O EQUIVALENTE.</v>
          </cell>
          <cell r="D1565">
            <v>1</v>
          </cell>
          <cell r="E1565" t="str">
            <v>UN</v>
          </cell>
          <cell r="F1565">
            <v>0</v>
          </cell>
          <cell r="G1565">
            <v>123209</v>
          </cell>
          <cell r="M1565" t="e">
            <v>#N/A</v>
          </cell>
        </row>
        <row r="1566">
          <cell r="A1566" t="str">
            <v>13-05-040</v>
          </cell>
          <cell r="B1566" t="str">
            <v>mt98010</v>
          </cell>
          <cell r="C1566" t="str">
            <v>Barra fija discapacitados 18" de grival o equivalente</v>
          </cell>
          <cell r="D1566">
            <v>1</v>
          </cell>
          <cell r="E1566" t="str">
            <v>un</v>
          </cell>
          <cell r="F1566">
            <v>90899.92</v>
          </cell>
          <cell r="G1566">
            <v>90900</v>
          </cell>
          <cell r="M1566" t="str">
            <v>mt</v>
          </cell>
        </row>
        <row r="1567">
          <cell r="A1567" t="str">
            <v>13-05-040</v>
          </cell>
          <cell r="B1567" t="str">
            <v>mo98400</v>
          </cell>
          <cell r="C1567" t="str">
            <v>MO instalacion accesorios baños</v>
          </cell>
          <cell r="D1567">
            <v>1</v>
          </cell>
          <cell r="E1567" t="str">
            <v>un</v>
          </cell>
          <cell r="F1567">
            <v>30992</v>
          </cell>
          <cell r="G1567">
            <v>30992</v>
          </cell>
          <cell r="M1567" t="str">
            <v>mo</v>
          </cell>
        </row>
        <row r="1568">
          <cell r="A1568" t="str">
            <v>13-05-040</v>
          </cell>
          <cell r="B1568" t="str">
            <v>mt13900</v>
          </cell>
          <cell r="C1568" t="str">
            <v>Elementos de consumo y protección</v>
          </cell>
          <cell r="D1568">
            <v>30992</v>
          </cell>
          <cell r="E1568" t="str">
            <v>%</v>
          </cell>
          <cell r="F1568">
            <v>1.2455000000000001E-2</v>
          </cell>
          <cell r="G1568">
            <v>387</v>
          </cell>
          <cell r="M1568" t="str">
            <v>mt</v>
          </cell>
        </row>
        <row r="1569">
          <cell r="A1569" t="str">
            <v>13-05-040</v>
          </cell>
          <cell r="B1569" t="str">
            <v>hm15100</v>
          </cell>
          <cell r="C1569" t="str">
            <v>Herramienta y equipo menor</v>
          </cell>
          <cell r="D1569">
            <v>30992</v>
          </cell>
          <cell r="E1569" t="str">
            <v>%</v>
          </cell>
          <cell r="F1569">
            <v>0.03</v>
          </cell>
          <cell r="G1569">
            <v>930</v>
          </cell>
          <cell r="M1569" t="str">
            <v>hm</v>
          </cell>
        </row>
        <row r="1570">
          <cell r="A1570">
            <v>0</v>
          </cell>
          <cell r="C1570" t="str">
            <v>DIRECTO:  123,209 / UN</v>
          </cell>
          <cell r="D1570" t="str">
            <v xml:space="preserve">  </v>
          </cell>
          <cell r="E1570">
            <v>0</v>
          </cell>
          <cell r="F1570">
            <v>0</v>
          </cell>
          <cell r="G1570">
            <v>0</v>
          </cell>
          <cell r="M1570">
            <v>0</v>
          </cell>
        </row>
        <row r="1571">
          <cell r="A1571">
            <v>0</v>
          </cell>
          <cell r="C1571">
            <v>0</v>
          </cell>
          <cell r="E1571">
            <v>0</v>
          </cell>
          <cell r="F1571">
            <v>0</v>
          </cell>
          <cell r="G1571">
            <v>0</v>
          </cell>
          <cell r="M1571">
            <v>0</v>
          </cell>
        </row>
        <row r="1572">
          <cell r="A1572" t="str">
            <v>13-05-050</v>
          </cell>
          <cell r="B1572" t="str">
            <v>13-05-050</v>
          </cell>
          <cell r="C1572" t="str">
            <v>BARRAS DE SEGURIDAD 30" EN ACERO INOXIDABLE DE GRIVAL O EQUIVALENTE.</v>
          </cell>
          <cell r="D1572">
            <v>1</v>
          </cell>
          <cell r="E1572" t="str">
            <v>UN</v>
          </cell>
          <cell r="F1572">
            <v>0</v>
          </cell>
          <cell r="G1572">
            <v>145210</v>
          </cell>
          <cell r="M1572" t="e">
            <v>#N/A</v>
          </cell>
        </row>
        <row r="1573">
          <cell r="A1573" t="str">
            <v>13-05-050</v>
          </cell>
          <cell r="B1573" t="str">
            <v>mt98000</v>
          </cell>
          <cell r="C1573" t="str">
            <v>Barra fija discapacitados 30" de grival o equivalente</v>
          </cell>
          <cell r="D1573">
            <v>1</v>
          </cell>
          <cell r="E1573" t="str">
            <v>un</v>
          </cell>
          <cell r="F1573">
            <v>112900.48</v>
          </cell>
          <cell r="G1573">
            <v>112901</v>
          </cell>
          <cell r="M1573" t="str">
            <v>mt</v>
          </cell>
        </row>
        <row r="1574">
          <cell r="A1574" t="str">
            <v>13-05-050</v>
          </cell>
          <cell r="B1574" t="str">
            <v>mo98400</v>
          </cell>
          <cell r="C1574" t="str">
            <v>MO instalacion accesorios baños</v>
          </cell>
          <cell r="D1574">
            <v>1</v>
          </cell>
          <cell r="E1574" t="str">
            <v>un</v>
          </cell>
          <cell r="F1574">
            <v>30992</v>
          </cell>
          <cell r="G1574">
            <v>30992</v>
          </cell>
          <cell r="M1574" t="str">
            <v>mo</v>
          </cell>
        </row>
        <row r="1575">
          <cell r="A1575" t="str">
            <v>13-05-050</v>
          </cell>
          <cell r="B1575" t="str">
            <v>mt13900</v>
          </cell>
          <cell r="C1575" t="str">
            <v>Elementos de consumo y protección</v>
          </cell>
          <cell r="D1575">
            <v>30992</v>
          </cell>
          <cell r="E1575" t="str">
            <v>%</v>
          </cell>
          <cell r="F1575">
            <v>1.2455000000000001E-2</v>
          </cell>
          <cell r="G1575">
            <v>387</v>
          </cell>
          <cell r="M1575" t="str">
            <v>mt</v>
          </cell>
        </row>
        <row r="1576">
          <cell r="A1576" t="str">
            <v>13-05-050</v>
          </cell>
          <cell r="B1576" t="str">
            <v>hm15100</v>
          </cell>
          <cell r="C1576" t="str">
            <v>Herramienta y equipo menor</v>
          </cell>
          <cell r="D1576">
            <v>30992</v>
          </cell>
          <cell r="E1576" t="str">
            <v>%</v>
          </cell>
          <cell r="F1576">
            <v>0.03</v>
          </cell>
          <cell r="G1576">
            <v>930</v>
          </cell>
          <cell r="M1576" t="str">
            <v>hm</v>
          </cell>
        </row>
        <row r="1577">
          <cell r="A1577">
            <v>0</v>
          </cell>
          <cell r="C1577" t="str">
            <v>DIRECTO:  145,210 / UN</v>
          </cell>
          <cell r="D1577" t="str">
            <v xml:space="preserve">  </v>
          </cell>
          <cell r="E1577">
            <v>0</v>
          </cell>
          <cell r="F1577">
            <v>0</v>
          </cell>
          <cell r="G1577">
            <v>0</v>
          </cell>
          <cell r="M1577">
            <v>0</v>
          </cell>
        </row>
        <row r="1578">
          <cell r="A1578">
            <v>0</v>
          </cell>
          <cell r="C1578">
            <v>0</v>
          </cell>
          <cell r="E1578">
            <v>0</v>
          </cell>
          <cell r="F1578">
            <v>0</v>
          </cell>
          <cell r="G1578">
            <v>0</v>
          </cell>
          <cell r="M1578">
            <v>0</v>
          </cell>
        </row>
        <row r="1579">
          <cell r="A1579" t="str">
            <v>13-05-060</v>
          </cell>
          <cell r="B1579" t="str">
            <v>13-05-060</v>
          </cell>
          <cell r="C1579" t="str">
            <v>REJILLAS DE PISO EN ALUMINIO Ø 4"</v>
          </cell>
          <cell r="D1579">
            <v>19</v>
          </cell>
          <cell r="E1579" t="str">
            <v>UN</v>
          </cell>
          <cell r="F1579">
            <v>0</v>
          </cell>
          <cell r="G1579">
            <v>12063</v>
          </cell>
          <cell r="M1579" t="e">
            <v>#N/A</v>
          </cell>
        </row>
        <row r="1580">
          <cell r="A1580" t="str">
            <v>13-05-060</v>
          </cell>
          <cell r="B1580" t="str">
            <v>mt46720</v>
          </cell>
          <cell r="C1580" t="str">
            <v>Rejilla en aluminio concentrica 4"</v>
          </cell>
          <cell r="D1580">
            <v>1</v>
          </cell>
          <cell r="E1580" t="str">
            <v>un</v>
          </cell>
          <cell r="F1580">
            <v>6380</v>
          </cell>
          <cell r="G1580">
            <v>6380</v>
          </cell>
          <cell r="M1580" t="str">
            <v>mt</v>
          </cell>
        </row>
        <row r="1581">
          <cell r="A1581" t="str">
            <v>13-05-060</v>
          </cell>
          <cell r="B1581" t="str">
            <v>mt12500</v>
          </cell>
          <cell r="C1581" t="str">
            <v>Cemento blanco</v>
          </cell>
          <cell r="D1581">
            <v>0.5</v>
          </cell>
          <cell r="E1581" t="str">
            <v>kg</v>
          </cell>
          <cell r="F1581">
            <v>920</v>
          </cell>
          <cell r="G1581">
            <v>460</v>
          </cell>
          <cell r="M1581" t="str">
            <v>mt</v>
          </cell>
        </row>
        <row r="1582">
          <cell r="A1582" t="str">
            <v>13-05-060</v>
          </cell>
          <cell r="B1582" t="str">
            <v>mt14300</v>
          </cell>
          <cell r="C1582" t="str">
            <v>Estopa blanca</v>
          </cell>
          <cell r="D1582">
            <v>0.25</v>
          </cell>
          <cell r="E1582" t="str">
            <v>kg</v>
          </cell>
          <cell r="F1582">
            <v>2670.3199999999997</v>
          </cell>
          <cell r="G1582">
            <v>668</v>
          </cell>
          <cell r="M1582" t="str">
            <v>mt</v>
          </cell>
        </row>
        <row r="1583">
          <cell r="A1583" t="str">
            <v>13-05-060</v>
          </cell>
          <cell r="B1583" t="str">
            <v>mo46800</v>
          </cell>
          <cell r="C1583" t="str">
            <v>MO colocacion rejillas en aluminio para piso</v>
          </cell>
          <cell r="D1583">
            <v>1</v>
          </cell>
          <cell r="E1583" t="str">
            <v>un</v>
          </cell>
          <cell r="F1583">
            <v>4368</v>
          </cell>
          <cell r="G1583">
            <v>4368</v>
          </cell>
          <cell r="M1583" t="str">
            <v>mo</v>
          </cell>
        </row>
        <row r="1584">
          <cell r="A1584" t="str">
            <v>13-05-060</v>
          </cell>
          <cell r="B1584" t="str">
            <v>mt13900</v>
          </cell>
          <cell r="C1584" t="str">
            <v>Elementos de consumo y protección</v>
          </cell>
          <cell r="D1584">
            <v>4368</v>
          </cell>
          <cell r="E1584" t="str">
            <v>%</v>
          </cell>
          <cell r="F1584">
            <v>1.2455000000000001E-2</v>
          </cell>
          <cell r="G1584">
            <v>55</v>
          </cell>
          <cell r="M1584" t="str">
            <v>mt</v>
          </cell>
        </row>
        <row r="1585">
          <cell r="A1585" t="str">
            <v>13-05-060</v>
          </cell>
          <cell r="B1585" t="str">
            <v>hm15100</v>
          </cell>
          <cell r="C1585" t="str">
            <v>Herramienta y equipo menor</v>
          </cell>
          <cell r="D1585">
            <v>4368</v>
          </cell>
          <cell r="E1585" t="str">
            <v>%</v>
          </cell>
          <cell r="F1585">
            <v>0.03</v>
          </cell>
          <cell r="G1585">
            <v>132</v>
          </cell>
          <cell r="M1585" t="str">
            <v>hm</v>
          </cell>
        </row>
        <row r="1586">
          <cell r="A1586">
            <v>0</v>
          </cell>
          <cell r="C1586" t="str">
            <v>DIRECTO:  12,063 / UN</v>
          </cell>
          <cell r="D1586" t="str">
            <v xml:space="preserve">  </v>
          </cell>
          <cell r="E1586">
            <v>0</v>
          </cell>
          <cell r="F1586">
            <v>0</v>
          </cell>
          <cell r="G1586">
            <v>0</v>
          </cell>
          <cell r="M1586">
            <v>0</v>
          </cell>
        </row>
        <row r="1587">
          <cell r="A1587">
            <v>0</v>
          </cell>
          <cell r="C1587">
            <v>0</v>
          </cell>
          <cell r="E1587">
            <v>0</v>
          </cell>
          <cell r="F1587">
            <v>0</v>
          </cell>
          <cell r="G1587">
            <v>0</v>
          </cell>
          <cell r="M1587">
            <v>0</v>
          </cell>
        </row>
        <row r="1588">
          <cell r="A1588" t="str">
            <v>13-05-070</v>
          </cell>
          <cell r="B1588" t="str">
            <v>13-05-070</v>
          </cell>
          <cell r="C1588" t="str">
            <v>ESPEJOS 5 MM. CALIDAD PELDAR O EQUIVALENTE. INCLUYE ANCLAJES A MURO</v>
          </cell>
          <cell r="D1588">
            <v>12</v>
          </cell>
          <cell r="E1588" t="str">
            <v>M2</v>
          </cell>
          <cell r="F1588">
            <v>0</v>
          </cell>
          <cell r="G1588">
            <v>106991</v>
          </cell>
          <cell r="M1588" t="e">
            <v>#N/A</v>
          </cell>
        </row>
        <row r="1589">
          <cell r="A1589" t="str">
            <v>13-05-070</v>
          </cell>
          <cell r="B1589" t="str">
            <v>mt51110</v>
          </cell>
          <cell r="C1589" t="str">
            <v>Espejo cristal 5mm</v>
          </cell>
          <cell r="D1589">
            <v>1</v>
          </cell>
          <cell r="E1589" t="str">
            <v>m2</v>
          </cell>
          <cell r="F1589">
            <v>54867.999999999993</v>
          </cell>
          <cell r="G1589">
            <v>54868</v>
          </cell>
          <cell r="M1589" t="str">
            <v>mt</v>
          </cell>
        </row>
        <row r="1590">
          <cell r="A1590" t="str">
            <v>13-05-070</v>
          </cell>
          <cell r="B1590" t="str">
            <v>mo51200</v>
          </cell>
          <cell r="C1590" t="str">
            <v>MO instalacion espejos</v>
          </cell>
          <cell r="D1590">
            <v>1</v>
          </cell>
          <cell r="E1590" t="str">
            <v>m2</v>
          </cell>
          <cell r="F1590">
            <v>50000</v>
          </cell>
          <cell r="G1590">
            <v>50000</v>
          </cell>
          <cell r="M1590" t="str">
            <v>mo</v>
          </cell>
        </row>
        <row r="1591">
          <cell r="A1591" t="str">
            <v>13-05-070</v>
          </cell>
          <cell r="B1591" t="str">
            <v>mt13900</v>
          </cell>
          <cell r="C1591" t="str">
            <v>Elementos de consumo y protección</v>
          </cell>
          <cell r="D1591">
            <v>50000</v>
          </cell>
          <cell r="E1591" t="str">
            <v>%</v>
          </cell>
          <cell r="F1591">
            <v>1.2455000000000001E-2</v>
          </cell>
          <cell r="G1591">
            <v>623</v>
          </cell>
          <cell r="M1591" t="str">
            <v>mt</v>
          </cell>
        </row>
        <row r="1592">
          <cell r="A1592" t="str">
            <v>13-05-070</v>
          </cell>
          <cell r="B1592" t="str">
            <v>hm15100</v>
          </cell>
          <cell r="C1592" t="str">
            <v>Herramienta y equipo menor</v>
          </cell>
          <cell r="D1592">
            <v>50000</v>
          </cell>
          <cell r="E1592" t="str">
            <v>%</v>
          </cell>
          <cell r="F1592">
            <v>0.03</v>
          </cell>
          <cell r="G1592">
            <v>1500</v>
          </cell>
          <cell r="M1592" t="str">
            <v>hm</v>
          </cell>
        </row>
        <row r="1593">
          <cell r="A1593">
            <v>0</v>
          </cell>
          <cell r="C1593" t="str">
            <v>DIRECTO:  106,991 / M2</v>
          </cell>
          <cell r="D1593" t="str">
            <v xml:space="preserve">  </v>
          </cell>
          <cell r="E1593">
            <v>0</v>
          </cell>
          <cell r="F1593">
            <v>0</v>
          </cell>
          <cell r="G1593">
            <v>0</v>
          </cell>
          <cell r="M1593">
            <v>0</v>
          </cell>
        </row>
        <row r="1594">
          <cell r="A1594">
            <v>0</v>
          </cell>
          <cell r="C1594">
            <v>0</v>
          </cell>
          <cell r="E1594">
            <v>0</v>
          </cell>
          <cell r="F1594">
            <v>0</v>
          </cell>
          <cell r="G1594">
            <v>0</v>
          </cell>
          <cell r="M1594">
            <v>0</v>
          </cell>
        </row>
        <row r="1595">
          <cell r="A1595" t="str">
            <v>13-05-080</v>
          </cell>
          <cell r="B1595" t="str">
            <v>13-05-080</v>
          </cell>
          <cell r="C1595" t="str">
            <v>DIVISIONES EN ACERO INOXIDABLE TIPO SOCODA O EQUIVALENTE</v>
          </cell>
          <cell r="D1595">
            <v>41</v>
          </cell>
          <cell r="E1595" t="str">
            <v>M2</v>
          </cell>
          <cell r="F1595">
            <v>0</v>
          </cell>
          <cell r="G1595">
            <v>621180</v>
          </cell>
          <cell r="M1595" t="e">
            <v>#N/A</v>
          </cell>
        </row>
        <row r="1596">
          <cell r="A1596" t="str">
            <v>13-05-080</v>
          </cell>
          <cell r="B1596" t="str">
            <v>sc97410</v>
          </cell>
          <cell r="C1596" t="str">
            <v>Subcontrato divisiones metalicas en acero inoxidable</v>
          </cell>
          <cell r="D1596">
            <v>1</v>
          </cell>
          <cell r="E1596" t="str">
            <v>m2</v>
          </cell>
          <cell r="F1596">
            <v>621180</v>
          </cell>
          <cell r="G1596">
            <v>621180</v>
          </cell>
          <cell r="M1596" t="str">
            <v>sc</v>
          </cell>
        </row>
        <row r="1597">
          <cell r="A1597">
            <v>0</v>
          </cell>
          <cell r="C1597" t="str">
            <v>DIRECTO:  621,180 / M2</v>
          </cell>
          <cell r="D1597" t="str">
            <v xml:space="preserve">  </v>
          </cell>
          <cell r="E1597">
            <v>0</v>
          </cell>
          <cell r="F1597">
            <v>0</v>
          </cell>
          <cell r="G1597">
            <v>0</v>
          </cell>
          <cell r="M1597">
            <v>0</v>
          </cell>
        </row>
      </sheetData>
      <sheetData sheetId="6">
        <row r="1">
          <cell r="B1" t="str">
            <v>SUB-ANALISIS DE PRECIOS UNITARIOS - TEATRO JERICO</v>
          </cell>
        </row>
        <row r="2">
          <cell r="B2" t="str">
            <v>CLAVE</v>
          </cell>
          <cell r="C2" t="str">
            <v>DESCRIPCION</v>
          </cell>
          <cell r="D2" t="str">
            <v>CANTIDAD</v>
          </cell>
          <cell r="E2" t="str">
            <v>UN</v>
          </cell>
          <cell r="F2" t="str">
            <v>VR. UNIT.</v>
          </cell>
          <cell r="G2" t="str">
            <v>VR. TOTAL</v>
          </cell>
        </row>
        <row r="3">
          <cell r="A3" t="str">
            <v>au10000</v>
          </cell>
          <cell r="B3" t="str">
            <v>au10000</v>
          </cell>
          <cell r="C3" t="str">
            <v>Aux MO ayudante</v>
          </cell>
          <cell r="E3" t="str">
            <v>hr</v>
          </cell>
          <cell r="F3">
            <v>0</v>
          </cell>
          <cell r="G3">
            <v>5080</v>
          </cell>
          <cell r="J3" t="str">
            <v>mo</v>
          </cell>
        </row>
        <row r="4">
          <cell r="A4" t="str">
            <v>au10000</v>
          </cell>
          <cell r="B4" t="str">
            <v>mo19700</v>
          </cell>
          <cell r="C4" t="str">
            <v>MO salario mínimo</v>
          </cell>
          <cell r="D4">
            <v>4.807692307692308E-3</v>
          </cell>
          <cell r="E4" t="str">
            <v>mes</v>
          </cell>
          <cell r="F4">
            <v>566700</v>
          </cell>
          <cell r="G4">
            <v>2725</v>
          </cell>
          <cell r="J4" t="str">
            <v>mo</v>
          </cell>
        </row>
        <row r="5">
          <cell r="A5" t="str">
            <v>au10000</v>
          </cell>
          <cell r="B5" t="str">
            <v>mo19200</v>
          </cell>
          <cell r="C5" t="str">
            <v>MO prestaciones sociales 2 smmlv</v>
          </cell>
          <cell r="D5">
            <v>2725</v>
          </cell>
          <cell r="E5" t="str">
            <v>%</v>
          </cell>
          <cell r="F5">
            <v>0.8640000000000001</v>
          </cell>
          <cell r="G5">
            <v>2355</v>
          </cell>
          <cell r="J5" t="str">
            <v>mo</v>
          </cell>
        </row>
        <row r="6">
          <cell r="A6">
            <v>0</v>
          </cell>
          <cell r="C6" t="str">
            <v>DIRECTO:  5,080 / hr</v>
          </cell>
          <cell r="E6">
            <v>0</v>
          </cell>
          <cell r="F6">
            <v>0</v>
          </cell>
          <cell r="G6">
            <v>0</v>
          </cell>
          <cell r="J6">
            <v>0</v>
          </cell>
        </row>
        <row r="7">
          <cell r="A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J7">
            <v>0</v>
          </cell>
        </row>
        <row r="8">
          <cell r="A8" t="str">
            <v>au10100</v>
          </cell>
          <cell r="B8" t="str">
            <v>au10100</v>
          </cell>
          <cell r="C8" t="str">
            <v>Aux MO oficial obra negra</v>
          </cell>
          <cell r="E8" t="str">
            <v>hr</v>
          </cell>
          <cell r="F8">
            <v>0</v>
          </cell>
          <cell r="G8">
            <v>7619</v>
          </cell>
          <cell r="J8" t="str">
            <v>mo</v>
          </cell>
        </row>
        <row r="9">
          <cell r="A9" t="str">
            <v>au10100</v>
          </cell>
          <cell r="B9" t="str">
            <v>mo19700</v>
          </cell>
          <cell r="C9" t="str">
            <v>MO salario mínimo</v>
          </cell>
          <cell r="D9">
            <v>7.2115384615384619E-3</v>
          </cell>
          <cell r="E9" t="str">
            <v>mes</v>
          </cell>
          <cell r="F9">
            <v>566700</v>
          </cell>
          <cell r="G9">
            <v>4087</v>
          </cell>
          <cell r="J9" t="str">
            <v>mo</v>
          </cell>
        </row>
        <row r="10">
          <cell r="A10" t="str">
            <v>au10100</v>
          </cell>
          <cell r="B10" t="str">
            <v>mo19200</v>
          </cell>
          <cell r="C10" t="str">
            <v>MO prestaciones sociales 2 smmlv</v>
          </cell>
          <cell r="D10">
            <v>4087</v>
          </cell>
          <cell r="E10" t="str">
            <v>%</v>
          </cell>
          <cell r="F10">
            <v>0.8640000000000001</v>
          </cell>
          <cell r="G10">
            <v>3532</v>
          </cell>
          <cell r="J10" t="str">
            <v>mo</v>
          </cell>
        </row>
        <row r="11">
          <cell r="A11">
            <v>0</v>
          </cell>
          <cell r="C11" t="str">
            <v>DIRECTO:  7,619 / hr</v>
          </cell>
          <cell r="E11">
            <v>0</v>
          </cell>
          <cell r="F11">
            <v>0</v>
          </cell>
          <cell r="G11">
            <v>0</v>
          </cell>
          <cell r="J11">
            <v>0</v>
          </cell>
        </row>
        <row r="12">
          <cell r="A12">
            <v>0</v>
          </cell>
          <cell r="C12">
            <v>0</v>
          </cell>
          <cell r="E12">
            <v>0</v>
          </cell>
          <cell r="F12">
            <v>0</v>
          </cell>
          <cell r="G12">
            <v>0</v>
          </cell>
          <cell r="J12">
            <v>0</v>
          </cell>
        </row>
        <row r="13">
          <cell r="A13" t="str">
            <v>au10200</v>
          </cell>
          <cell r="B13" t="str">
            <v>au10200</v>
          </cell>
          <cell r="C13" t="str">
            <v>Aux MO oficial obra blanca</v>
          </cell>
          <cell r="E13" t="str">
            <v>hr</v>
          </cell>
          <cell r="F13">
            <v>0</v>
          </cell>
          <cell r="G13">
            <v>10159</v>
          </cell>
          <cell r="J13" t="str">
            <v>mo</v>
          </cell>
        </row>
        <row r="14">
          <cell r="A14" t="str">
            <v>au10200</v>
          </cell>
          <cell r="B14" t="str">
            <v>mo19700</v>
          </cell>
          <cell r="C14" t="str">
            <v>MO salario mínimo</v>
          </cell>
          <cell r="D14">
            <v>9.6153846153846159E-3</v>
          </cell>
          <cell r="E14" t="str">
            <v>mes</v>
          </cell>
          <cell r="F14">
            <v>566700</v>
          </cell>
          <cell r="G14">
            <v>5450</v>
          </cell>
          <cell r="J14" t="str">
            <v>mo</v>
          </cell>
        </row>
        <row r="15">
          <cell r="A15" t="str">
            <v>au10200</v>
          </cell>
          <cell r="B15" t="str">
            <v>mo19200</v>
          </cell>
          <cell r="C15" t="str">
            <v>MO prestaciones sociales 2 smmlv</v>
          </cell>
          <cell r="D15">
            <v>5450</v>
          </cell>
          <cell r="E15" t="str">
            <v>%</v>
          </cell>
          <cell r="F15">
            <v>0.8640000000000001</v>
          </cell>
          <cell r="G15">
            <v>4709</v>
          </cell>
          <cell r="J15" t="str">
            <v>mo</v>
          </cell>
        </row>
        <row r="16">
          <cell r="A16">
            <v>0</v>
          </cell>
          <cell r="C16" t="str">
            <v>DIRECTO:  10,159 / hr</v>
          </cell>
          <cell r="E16">
            <v>0</v>
          </cell>
          <cell r="F16">
            <v>0</v>
          </cell>
          <cell r="G16">
            <v>0</v>
          </cell>
          <cell r="J16">
            <v>0</v>
          </cell>
        </row>
        <row r="17">
          <cell r="A17">
            <v>0</v>
          </cell>
          <cell r="C17">
            <v>0</v>
          </cell>
          <cell r="E17">
            <v>0</v>
          </cell>
          <cell r="F17">
            <v>0</v>
          </cell>
          <cell r="G17">
            <v>0</v>
          </cell>
          <cell r="J17">
            <v>0</v>
          </cell>
        </row>
        <row r="18">
          <cell r="A18" t="str">
            <v>au10220</v>
          </cell>
          <cell r="B18" t="str">
            <v>au10220</v>
          </cell>
          <cell r="C18" t="str">
            <v>Aux MO celador</v>
          </cell>
          <cell r="E18" t="str">
            <v>hr</v>
          </cell>
          <cell r="F18">
            <v>0</v>
          </cell>
          <cell r="G18">
            <v>6858</v>
          </cell>
          <cell r="J18" t="str">
            <v>mo</v>
          </cell>
        </row>
        <row r="19">
          <cell r="A19" t="str">
            <v>au10220</v>
          </cell>
          <cell r="B19" t="str">
            <v>mo19700</v>
          </cell>
          <cell r="C19" t="str">
            <v>MO salario mínimo</v>
          </cell>
          <cell r="D19">
            <v>6.4903846153846157E-3</v>
          </cell>
          <cell r="E19" t="str">
            <v>mes</v>
          </cell>
          <cell r="F19">
            <v>566700</v>
          </cell>
          <cell r="G19">
            <v>3679</v>
          </cell>
          <cell r="J19" t="str">
            <v>mo</v>
          </cell>
        </row>
        <row r="20">
          <cell r="A20" t="str">
            <v>au10220</v>
          </cell>
          <cell r="B20" t="str">
            <v>mo19200</v>
          </cell>
          <cell r="C20" t="str">
            <v>MO prestaciones sociales 2 smmlv</v>
          </cell>
          <cell r="D20">
            <v>3679</v>
          </cell>
          <cell r="E20" t="str">
            <v>%</v>
          </cell>
          <cell r="F20">
            <v>0.8640000000000001</v>
          </cell>
          <cell r="G20">
            <v>3179</v>
          </cell>
          <cell r="J20" t="str">
            <v>mo</v>
          </cell>
        </row>
        <row r="21">
          <cell r="A21">
            <v>0</v>
          </cell>
          <cell r="C21" t="str">
            <v>DIRECTO:  6,858 / hr</v>
          </cell>
          <cell r="E21">
            <v>0</v>
          </cell>
          <cell r="F21">
            <v>0</v>
          </cell>
          <cell r="G21">
            <v>0</v>
          </cell>
          <cell r="J21">
            <v>0</v>
          </cell>
        </row>
        <row r="22">
          <cell r="A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J22">
            <v>0</v>
          </cell>
        </row>
        <row r="23">
          <cell r="A23" t="str">
            <v>au10250</v>
          </cell>
          <cell r="B23" t="str">
            <v>au10250</v>
          </cell>
          <cell r="C23" t="str">
            <v>Aux MO oficial obra electrica</v>
          </cell>
          <cell r="E23" t="str">
            <v>hr</v>
          </cell>
          <cell r="F23">
            <v>0</v>
          </cell>
          <cell r="G23">
            <v>10159</v>
          </cell>
          <cell r="J23" t="str">
            <v>mo</v>
          </cell>
        </row>
        <row r="24">
          <cell r="A24" t="str">
            <v>au10250</v>
          </cell>
          <cell r="B24" t="str">
            <v>mo19700</v>
          </cell>
          <cell r="C24" t="str">
            <v>MO salario mínimo</v>
          </cell>
          <cell r="D24">
            <v>9.6153846153846159E-3</v>
          </cell>
          <cell r="E24" t="str">
            <v>mes</v>
          </cell>
          <cell r="F24">
            <v>566700</v>
          </cell>
          <cell r="G24">
            <v>5450</v>
          </cell>
          <cell r="J24" t="str">
            <v>mo</v>
          </cell>
        </row>
        <row r="25">
          <cell r="A25" t="str">
            <v>au10250</v>
          </cell>
          <cell r="B25" t="str">
            <v>mo19200</v>
          </cell>
          <cell r="C25" t="str">
            <v>MO prestaciones sociales 2 smmlv</v>
          </cell>
          <cell r="D25">
            <v>5450</v>
          </cell>
          <cell r="E25" t="str">
            <v>%</v>
          </cell>
          <cell r="F25">
            <v>0.8640000000000001</v>
          </cell>
          <cell r="G25">
            <v>4709</v>
          </cell>
          <cell r="J25" t="str">
            <v>mo</v>
          </cell>
        </row>
        <row r="26">
          <cell r="A26">
            <v>0</v>
          </cell>
          <cell r="C26" t="str">
            <v>DIRECTO:  10,159 / hr</v>
          </cell>
          <cell r="E26">
            <v>0</v>
          </cell>
          <cell r="F26">
            <v>0</v>
          </cell>
          <cell r="G26">
            <v>0</v>
          </cell>
          <cell r="J26">
            <v>0</v>
          </cell>
        </row>
        <row r="27">
          <cell r="A27">
            <v>0</v>
          </cell>
          <cell r="C27">
            <v>0</v>
          </cell>
          <cell r="E27">
            <v>0</v>
          </cell>
          <cell r="F27">
            <v>0</v>
          </cell>
          <cell r="G27">
            <v>0</v>
          </cell>
          <cell r="J27">
            <v>0</v>
          </cell>
        </row>
        <row r="28">
          <cell r="A28" t="str">
            <v>au10260</v>
          </cell>
          <cell r="B28" t="str">
            <v>au10260</v>
          </cell>
          <cell r="C28" t="str">
            <v>Aux MO oficial carpintero</v>
          </cell>
          <cell r="E28" t="str">
            <v>hr</v>
          </cell>
          <cell r="F28">
            <v>0</v>
          </cell>
          <cell r="G28">
            <v>12698</v>
          </cell>
          <cell r="J28" t="str">
            <v>mo</v>
          </cell>
        </row>
        <row r="29">
          <cell r="A29" t="str">
            <v>au10260</v>
          </cell>
          <cell r="B29" t="str">
            <v>mo19700</v>
          </cell>
          <cell r="C29" t="str">
            <v>MO salario mínimo</v>
          </cell>
          <cell r="D29">
            <v>1.201923076923077E-2</v>
          </cell>
          <cell r="E29" t="str">
            <v>mes</v>
          </cell>
          <cell r="F29">
            <v>566700</v>
          </cell>
          <cell r="G29">
            <v>6812</v>
          </cell>
          <cell r="J29" t="str">
            <v>mo</v>
          </cell>
        </row>
        <row r="30">
          <cell r="A30" t="str">
            <v>au10260</v>
          </cell>
          <cell r="B30" t="str">
            <v>mo19200</v>
          </cell>
          <cell r="C30" t="str">
            <v>MO prestaciones sociales 2 smmlv</v>
          </cell>
          <cell r="D30">
            <v>6812</v>
          </cell>
          <cell r="E30" t="str">
            <v>%</v>
          </cell>
          <cell r="F30">
            <v>0.8640000000000001</v>
          </cell>
          <cell r="G30">
            <v>5886</v>
          </cell>
          <cell r="J30" t="str">
            <v>mo</v>
          </cell>
        </row>
        <row r="31">
          <cell r="A31">
            <v>0</v>
          </cell>
          <cell r="C31" t="str">
            <v>DIRECTO:  12,698 / hr</v>
          </cell>
          <cell r="E31">
            <v>0</v>
          </cell>
          <cell r="F31">
            <v>0</v>
          </cell>
          <cell r="G31">
            <v>0</v>
          </cell>
          <cell r="J31">
            <v>0</v>
          </cell>
        </row>
        <row r="32">
          <cell r="A32">
            <v>0</v>
          </cell>
          <cell r="C32">
            <v>0</v>
          </cell>
          <cell r="E32">
            <v>0</v>
          </cell>
          <cell r="F32">
            <v>0</v>
          </cell>
          <cell r="G32">
            <v>0</v>
          </cell>
          <cell r="J32">
            <v>0</v>
          </cell>
        </row>
        <row r="33">
          <cell r="A33" t="str">
            <v>au10270</v>
          </cell>
          <cell r="B33" t="str">
            <v>au10270</v>
          </cell>
          <cell r="C33" t="str">
            <v>Aux MO oficial plomero</v>
          </cell>
          <cell r="E33" t="str">
            <v>hr</v>
          </cell>
          <cell r="F33">
            <v>0</v>
          </cell>
          <cell r="G33">
            <v>12698</v>
          </cell>
          <cell r="J33" t="str">
            <v>mo</v>
          </cell>
        </row>
        <row r="34">
          <cell r="A34" t="str">
            <v>au10270</v>
          </cell>
          <cell r="B34" t="str">
            <v>mo19700</v>
          </cell>
          <cell r="C34" t="str">
            <v>MO salario mínimo</v>
          </cell>
          <cell r="D34">
            <v>1.201923076923077E-2</v>
          </cell>
          <cell r="E34" t="str">
            <v>mes</v>
          </cell>
          <cell r="F34">
            <v>566700</v>
          </cell>
          <cell r="G34">
            <v>6812</v>
          </cell>
          <cell r="J34" t="str">
            <v>mo</v>
          </cell>
        </row>
        <row r="35">
          <cell r="A35" t="str">
            <v>au10270</v>
          </cell>
          <cell r="B35" t="str">
            <v>mo19200</v>
          </cell>
          <cell r="C35" t="str">
            <v>MO prestaciones sociales 2 smmlv</v>
          </cell>
          <cell r="D35">
            <v>6812</v>
          </cell>
          <cell r="E35" t="str">
            <v>%</v>
          </cell>
          <cell r="F35">
            <v>0.8640000000000001</v>
          </cell>
          <cell r="G35">
            <v>5886</v>
          </cell>
          <cell r="J35" t="str">
            <v>mo</v>
          </cell>
        </row>
        <row r="36">
          <cell r="A36">
            <v>0</v>
          </cell>
          <cell r="C36" t="str">
            <v>DIRECTO:  12,698 / hr</v>
          </cell>
          <cell r="E36">
            <v>0</v>
          </cell>
          <cell r="F36">
            <v>0</v>
          </cell>
          <cell r="G36">
            <v>0</v>
          </cell>
          <cell r="J36">
            <v>0</v>
          </cell>
        </row>
        <row r="37">
          <cell r="A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J37">
            <v>0</v>
          </cell>
        </row>
        <row r="38">
          <cell r="A38" t="str">
            <v>au10300</v>
          </cell>
          <cell r="B38" t="str">
            <v>au10300</v>
          </cell>
          <cell r="C38" t="str">
            <v>Aux andamios metalicos tijera 2 cuerpos</v>
          </cell>
          <cell r="E38" t="str">
            <v>dia</v>
          </cell>
          <cell r="F38">
            <v>0</v>
          </cell>
          <cell r="G38">
            <v>2654</v>
          </cell>
          <cell r="J38" t="str">
            <v>au</v>
          </cell>
        </row>
        <row r="39">
          <cell r="A39" t="str">
            <v>au10300</v>
          </cell>
          <cell r="B39" t="str">
            <v>eq10400</v>
          </cell>
          <cell r="C39" t="str">
            <v>Andamio 1.5x1.2 de tijera (2 marcos + 2 tijeras) 1 cuerpo</v>
          </cell>
          <cell r="D39">
            <v>2</v>
          </cell>
          <cell r="E39" t="str">
            <v>dia</v>
          </cell>
          <cell r="F39">
            <v>846.8</v>
          </cell>
          <cell r="G39">
            <v>1694</v>
          </cell>
          <cell r="J39" t="str">
            <v>eq</v>
          </cell>
        </row>
        <row r="40">
          <cell r="A40" t="str">
            <v>au10300</v>
          </cell>
          <cell r="B40" t="str">
            <v>au10000</v>
          </cell>
          <cell r="C40" t="str">
            <v>Aux MO ayudante</v>
          </cell>
          <cell r="D40">
            <v>8.3333333333333329E-2</v>
          </cell>
          <cell r="E40" t="str">
            <v>hr</v>
          </cell>
          <cell r="F40">
            <v>5080</v>
          </cell>
          <cell r="G40">
            <v>424</v>
          </cell>
          <cell r="J40" t="str">
            <v>mo</v>
          </cell>
        </row>
        <row r="41">
          <cell r="A41" t="str">
            <v>au10300</v>
          </cell>
          <cell r="B41" t="str">
            <v>eq20400</v>
          </cell>
          <cell r="C41" t="str">
            <v>Tabla comun - dias</v>
          </cell>
          <cell r="D41">
            <v>2</v>
          </cell>
          <cell r="E41" t="str">
            <v>dia</v>
          </cell>
          <cell r="F41">
            <v>258.21600000000001</v>
          </cell>
          <cell r="G41">
            <v>517</v>
          </cell>
          <cell r="J41" t="str">
            <v>eq</v>
          </cell>
        </row>
        <row r="42">
          <cell r="A42" t="str">
            <v>au10300</v>
          </cell>
          <cell r="B42" t="str">
            <v>mt13900</v>
          </cell>
          <cell r="C42" t="str">
            <v>Elementos de consumo y protección</v>
          </cell>
          <cell r="D42">
            <v>424</v>
          </cell>
          <cell r="E42" t="str">
            <v>%</v>
          </cell>
          <cell r="F42">
            <v>1.2455000000000001E-2</v>
          </cell>
          <cell r="G42">
            <v>6</v>
          </cell>
          <cell r="J42" t="str">
            <v>mt</v>
          </cell>
        </row>
        <row r="43">
          <cell r="A43" t="str">
            <v>au10300</v>
          </cell>
          <cell r="B43" t="str">
            <v>hm15100</v>
          </cell>
          <cell r="C43" t="str">
            <v>Herramienta y equipo menor</v>
          </cell>
          <cell r="D43">
            <v>424</v>
          </cell>
          <cell r="E43" t="str">
            <v>%</v>
          </cell>
          <cell r="F43">
            <v>0.03</v>
          </cell>
          <cell r="G43">
            <v>13</v>
          </cell>
          <cell r="J43" t="str">
            <v>hm</v>
          </cell>
        </row>
        <row r="44">
          <cell r="A44">
            <v>0</v>
          </cell>
          <cell r="C44" t="str">
            <v>DIRECTO:  2,654 / dia</v>
          </cell>
          <cell r="E44">
            <v>0</v>
          </cell>
          <cell r="F44">
            <v>0</v>
          </cell>
          <cell r="G44">
            <v>0</v>
          </cell>
          <cell r="J44">
            <v>0</v>
          </cell>
        </row>
        <row r="45">
          <cell r="A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J45">
            <v>0</v>
          </cell>
        </row>
        <row r="46">
          <cell r="A46" t="str">
            <v>au10400</v>
          </cell>
          <cell r="B46" t="str">
            <v>au10400</v>
          </cell>
          <cell r="C46" t="str">
            <v>Aux concreto 1500 psi - obra -3/4"</v>
          </cell>
          <cell r="E46" t="str">
            <v>m3</v>
          </cell>
          <cell r="F46">
            <v>0</v>
          </cell>
          <cell r="G46">
            <v>211340</v>
          </cell>
          <cell r="J46" t="str">
            <v>au</v>
          </cell>
        </row>
        <row r="47">
          <cell r="A47" t="str">
            <v>au10400</v>
          </cell>
          <cell r="B47" t="str">
            <v>mt12600</v>
          </cell>
          <cell r="C47" t="str">
            <v>Cemento gris 50 kg tipo I</v>
          </cell>
          <cell r="D47">
            <v>4.5999999999999996</v>
          </cell>
          <cell r="E47" t="str">
            <v>bt</v>
          </cell>
          <cell r="F47">
            <v>21000</v>
          </cell>
          <cell r="G47">
            <v>96600</v>
          </cell>
          <cell r="J47" t="str">
            <v>mt</v>
          </cell>
        </row>
        <row r="48">
          <cell r="A48" t="str">
            <v>au10400</v>
          </cell>
          <cell r="B48" t="str">
            <v>gr10900</v>
          </cell>
          <cell r="C48" t="str">
            <v>Arena concreto</v>
          </cell>
          <cell r="D48">
            <v>0.56000000000000005</v>
          </cell>
          <cell r="E48" t="str">
            <v>m3</v>
          </cell>
          <cell r="F48">
            <v>42400</v>
          </cell>
          <cell r="G48">
            <v>23744</v>
          </cell>
          <cell r="J48" t="str">
            <v>gr</v>
          </cell>
        </row>
        <row r="49">
          <cell r="A49" t="str">
            <v>au10400</v>
          </cell>
          <cell r="B49" t="str">
            <v>gr21600</v>
          </cell>
          <cell r="C49" t="str">
            <v>Triturado 3/4</v>
          </cell>
          <cell r="D49">
            <v>1</v>
          </cell>
          <cell r="E49" t="str">
            <v>m3</v>
          </cell>
          <cell r="F49">
            <v>52200</v>
          </cell>
          <cell r="G49">
            <v>52200</v>
          </cell>
          <cell r="J49" t="str">
            <v>gr</v>
          </cell>
        </row>
        <row r="50">
          <cell r="A50" t="str">
            <v>au10400</v>
          </cell>
          <cell r="B50" t="str">
            <v>mo17100</v>
          </cell>
          <cell r="C50" t="str">
            <v>MO preparación concreto</v>
          </cell>
          <cell r="D50">
            <v>1</v>
          </cell>
          <cell r="E50" t="str">
            <v xml:space="preserve"> m3</v>
          </cell>
          <cell r="F50">
            <v>16501.968000000001</v>
          </cell>
          <cell r="G50">
            <v>16502</v>
          </cell>
          <cell r="J50" t="str">
            <v>mo</v>
          </cell>
        </row>
        <row r="51">
          <cell r="A51" t="str">
            <v>au10400</v>
          </cell>
          <cell r="B51" t="str">
            <v>mo17500</v>
          </cell>
          <cell r="C51" t="str">
            <v>MO transporte interno cemento</v>
          </cell>
          <cell r="D51">
            <v>4.5999999999999996</v>
          </cell>
          <cell r="E51" t="str">
            <v>bt</v>
          </cell>
          <cell r="F51">
            <v>216</v>
          </cell>
          <cell r="G51">
            <v>994</v>
          </cell>
          <cell r="J51" t="str">
            <v>mo</v>
          </cell>
        </row>
        <row r="52">
          <cell r="A52" t="str">
            <v>au10400</v>
          </cell>
          <cell r="B52" t="str">
            <v>mo16700</v>
          </cell>
          <cell r="C52" t="str">
            <v>MO transporte descargue de cemento</v>
          </cell>
          <cell r="D52">
            <v>4.5999999999999996</v>
          </cell>
          <cell r="E52" t="str">
            <v>un</v>
          </cell>
          <cell r="F52">
            <v>231.67872</v>
          </cell>
          <cell r="G52">
            <v>1066</v>
          </cell>
          <cell r="J52" t="str">
            <v>mo</v>
          </cell>
        </row>
        <row r="53">
          <cell r="A53" t="str">
            <v>au10400</v>
          </cell>
          <cell r="B53" t="str">
            <v>mo17000</v>
          </cell>
          <cell r="C53" t="str">
            <v>MO operario concretadora</v>
          </cell>
          <cell r="D53">
            <v>1</v>
          </cell>
          <cell r="E53" t="str">
            <v>m3</v>
          </cell>
          <cell r="F53">
            <v>5940</v>
          </cell>
          <cell r="G53">
            <v>5940</v>
          </cell>
          <cell r="J53" t="str">
            <v>mo</v>
          </cell>
        </row>
        <row r="54">
          <cell r="A54" t="str">
            <v>au10400</v>
          </cell>
          <cell r="B54" t="str">
            <v>eq13300</v>
          </cell>
          <cell r="C54" t="str">
            <v>Concretadora obra 2 sacos electrica</v>
          </cell>
          <cell r="D54">
            <v>0.22808333333333397</v>
          </cell>
          <cell r="E54" t="str">
            <v>dia</v>
          </cell>
          <cell r="F54">
            <v>43036</v>
          </cell>
          <cell r="G54">
            <v>9816</v>
          </cell>
          <cell r="J54" t="str">
            <v>eq</v>
          </cell>
        </row>
        <row r="55">
          <cell r="A55" t="str">
            <v>au10400</v>
          </cell>
          <cell r="B55" t="str">
            <v>eq13100</v>
          </cell>
          <cell r="C55" t="str">
            <v>Coches de llantas</v>
          </cell>
          <cell r="D55">
            <v>0.22808333333333397</v>
          </cell>
          <cell r="E55" t="str">
            <v>dia</v>
          </cell>
          <cell r="F55">
            <v>1905.8799999999999</v>
          </cell>
          <cell r="G55">
            <v>435</v>
          </cell>
          <cell r="J55" t="str">
            <v>eq</v>
          </cell>
        </row>
        <row r="56">
          <cell r="A56" t="str">
            <v>au10400</v>
          </cell>
          <cell r="B56" t="str">
            <v>mt11400</v>
          </cell>
          <cell r="C56" t="str">
            <v>Bascula 500 kg</v>
          </cell>
          <cell r="D56">
            <v>0.22808333333333397</v>
          </cell>
          <cell r="E56" t="str">
            <v>dia</v>
          </cell>
          <cell r="F56">
            <v>13154.4</v>
          </cell>
          <cell r="G56">
            <v>3001</v>
          </cell>
          <cell r="J56" t="str">
            <v>mt</v>
          </cell>
        </row>
        <row r="57">
          <cell r="A57" t="str">
            <v>au10400</v>
          </cell>
          <cell r="B57" t="str">
            <v>mt13900</v>
          </cell>
          <cell r="C57" t="str">
            <v>Elementos de consumo y protección</v>
          </cell>
          <cell r="D57">
            <v>24502</v>
          </cell>
          <cell r="E57" t="str">
            <v>%</v>
          </cell>
          <cell r="F57">
            <v>1.2455000000000001E-2</v>
          </cell>
          <cell r="G57">
            <v>306</v>
          </cell>
          <cell r="J57" t="str">
            <v>mt</v>
          </cell>
        </row>
        <row r="58">
          <cell r="A58" t="str">
            <v>au10400</v>
          </cell>
          <cell r="B58" t="str">
            <v>hm15100</v>
          </cell>
          <cell r="C58" t="str">
            <v>Herramienta y equipo menor</v>
          </cell>
          <cell r="D58">
            <v>24502</v>
          </cell>
          <cell r="E58" t="str">
            <v>%</v>
          </cell>
          <cell r="F58">
            <v>0.03</v>
          </cell>
          <cell r="G58">
            <v>736</v>
          </cell>
          <cell r="J58" t="str">
            <v>hm</v>
          </cell>
        </row>
        <row r="59">
          <cell r="A59">
            <v>0</v>
          </cell>
          <cell r="C59" t="str">
            <v>DIRECTO:  211,340 / m3</v>
          </cell>
          <cell r="E59">
            <v>0</v>
          </cell>
          <cell r="F59">
            <v>0</v>
          </cell>
          <cell r="G59">
            <v>0</v>
          </cell>
          <cell r="J59">
            <v>0</v>
          </cell>
        </row>
        <row r="60">
          <cell r="A60">
            <v>0</v>
          </cell>
          <cell r="C60">
            <v>0</v>
          </cell>
          <cell r="E60">
            <v>0</v>
          </cell>
          <cell r="F60">
            <v>0</v>
          </cell>
          <cell r="G60">
            <v>0</v>
          </cell>
          <cell r="J60">
            <v>0</v>
          </cell>
        </row>
        <row r="61">
          <cell r="A61" t="str">
            <v>au10700</v>
          </cell>
          <cell r="B61" t="str">
            <v>au10700</v>
          </cell>
          <cell r="C61" t="str">
            <v>Aux concreto 3000 psi -obra- 3/4"</v>
          </cell>
          <cell r="E61" t="str">
            <v>m3</v>
          </cell>
          <cell r="F61">
            <v>0</v>
          </cell>
          <cell r="G61">
            <v>271081</v>
          </cell>
          <cell r="J61" t="str">
            <v>au</v>
          </cell>
        </row>
        <row r="62">
          <cell r="A62" t="str">
            <v>au10700</v>
          </cell>
          <cell r="B62" t="str">
            <v>mt12600</v>
          </cell>
          <cell r="C62" t="str">
            <v>Cemento gris 50 kg tipo I</v>
          </cell>
          <cell r="D62">
            <v>7.5</v>
          </cell>
          <cell r="E62" t="str">
            <v>bt</v>
          </cell>
          <cell r="F62">
            <v>21000</v>
          </cell>
          <cell r="G62">
            <v>157500</v>
          </cell>
          <cell r="J62" t="str">
            <v>mt</v>
          </cell>
        </row>
        <row r="63">
          <cell r="A63" t="str">
            <v>au10700</v>
          </cell>
          <cell r="B63" t="str">
            <v>gr10900</v>
          </cell>
          <cell r="C63" t="str">
            <v>Arena concreto</v>
          </cell>
          <cell r="D63">
            <v>0.63</v>
          </cell>
          <cell r="E63" t="str">
            <v>m3</v>
          </cell>
          <cell r="F63">
            <v>42400</v>
          </cell>
          <cell r="G63">
            <v>26712</v>
          </cell>
          <cell r="J63" t="str">
            <v>gr</v>
          </cell>
        </row>
        <row r="64">
          <cell r="A64" t="str">
            <v>au10700</v>
          </cell>
          <cell r="B64" t="str">
            <v>gr21600</v>
          </cell>
          <cell r="C64" t="str">
            <v>Triturado 3/4</v>
          </cell>
          <cell r="D64">
            <v>0.73499999999999999</v>
          </cell>
          <cell r="E64" t="str">
            <v>m3</v>
          </cell>
          <cell r="F64">
            <v>52200</v>
          </cell>
          <cell r="G64">
            <v>38367</v>
          </cell>
          <cell r="J64" t="str">
            <v>gr</v>
          </cell>
        </row>
        <row r="65">
          <cell r="A65" t="str">
            <v>au10700</v>
          </cell>
          <cell r="B65" t="str">
            <v>mo17100</v>
          </cell>
          <cell r="C65" t="str">
            <v>MO preparación concreto</v>
          </cell>
          <cell r="D65">
            <v>1</v>
          </cell>
          <cell r="E65" t="str">
            <v xml:space="preserve"> m3</v>
          </cell>
          <cell r="F65">
            <v>16501.968000000001</v>
          </cell>
          <cell r="G65">
            <v>16502</v>
          </cell>
          <cell r="J65" t="str">
            <v>mo</v>
          </cell>
        </row>
        <row r="66">
          <cell r="A66" t="str">
            <v>au10700</v>
          </cell>
          <cell r="B66" t="str">
            <v>mo17500</v>
          </cell>
          <cell r="C66" t="str">
            <v>MO transporte interno cemento</v>
          </cell>
          <cell r="D66">
            <v>7.5</v>
          </cell>
          <cell r="E66" t="str">
            <v>bt</v>
          </cell>
          <cell r="F66">
            <v>216</v>
          </cell>
          <cell r="G66">
            <v>1620</v>
          </cell>
          <cell r="J66" t="str">
            <v>mo</v>
          </cell>
        </row>
        <row r="67">
          <cell r="A67" t="str">
            <v>au10700</v>
          </cell>
          <cell r="B67" t="str">
            <v>mo16700</v>
          </cell>
          <cell r="C67" t="str">
            <v>MO transporte descargue de cemento</v>
          </cell>
          <cell r="D67">
            <v>7.5</v>
          </cell>
          <cell r="E67" t="str">
            <v>un</v>
          </cell>
          <cell r="F67">
            <v>231.67872</v>
          </cell>
          <cell r="G67">
            <v>1738</v>
          </cell>
          <cell r="J67" t="str">
            <v>mo</v>
          </cell>
        </row>
        <row r="68">
          <cell r="A68" t="str">
            <v>au10700</v>
          </cell>
          <cell r="B68" t="str">
            <v>mo17000</v>
          </cell>
          <cell r="C68" t="str">
            <v>MO operario concretadora</v>
          </cell>
          <cell r="D68">
            <v>1</v>
          </cell>
          <cell r="E68" t="str">
            <v>m3</v>
          </cell>
          <cell r="F68">
            <v>5940</v>
          </cell>
          <cell r="G68">
            <v>5940</v>
          </cell>
          <cell r="J68" t="str">
            <v>mo</v>
          </cell>
        </row>
        <row r="69">
          <cell r="A69" t="str">
            <v>au10700</v>
          </cell>
          <cell r="B69" t="str">
            <v>eq13300</v>
          </cell>
          <cell r="C69" t="str">
            <v>Concretadora obra 2 sacos electrica</v>
          </cell>
          <cell r="D69">
            <v>0.37187500000000001</v>
          </cell>
          <cell r="E69" t="str">
            <v>dia</v>
          </cell>
          <cell r="F69">
            <v>43036</v>
          </cell>
          <cell r="G69">
            <v>16005</v>
          </cell>
          <cell r="J69" t="str">
            <v>eq</v>
          </cell>
        </row>
        <row r="70">
          <cell r="A70" t="str">
            <v>au10700</v>
          </cell>
          <cell r="B70" t="str">
            <v>eq13100</v>
          </cell>
          <cell r="C70" t="str">
            <v>Coches de llantas</v>
          </cell>
          <cell r="D70">
            <v>0.37187500000000001</v>
          </cell>
          <cell r="E70" t="str">
            <v>dia</v>
          </cell>
          <cell r="F70">
            <v>1905.8799999999999</v>
          </cell>
          <cell r="G70">
            <v>709</v>
          </cell>
          <cell r="J70" t="str">
            <v>eq</v>
          </cell>
        </row>
        <row r="71">
          <cell r="A71" t="str">
            <v>au10700</v>
          </cell>
          <cell r="B71" t="str">
            <v>mt11400</v>
          </cell>
          <cell r="C71" t="str">
            <v>Bascula 500 kg</v>
          </cell>
          <cell r="D71">
            <v>0.37187500000000001</v>
          </cell>
          <cell r="E71" t="str">
            <v>dia</v>
          </cell>
          <cell r="F71">
            <v>13154.4</v>
          </cell>
          <cell r="G71">
            <v>4892</v>
          </cell>
          <cell r="J71" t="str">
            <v>mt</v>
          </cell>
        </row>
        <row r="72">
          <cell r="A72" t="str">
            <v>au10700</v>
          </cell>
          <cell r="B72" t="str">
            <v>mt13900</v>
          </cell>
          <cell r="C72" t="str">
            <v>Elementos de consumo y protección</v>
          </cell>
          <cell r="D72">
            <v>25800</v>
          </cell>
          <cell r="E72" t="str">
            <v>%</v>
          </cell>
          <cell r="F72">
            <v>1.2455000000000001E-2</v>
          </cell>
          <cell r="G72">
            <v>322</v>
          </cell>
          <cell r="J72" t="str">
            <v>mt</v>
          </cell>
        </row>
        <row r="73">
          <cell r="A73" t="str">
            <v>au10700</v>
          </cell>
          <cell r="B73" t="str">
            <v>hm15100</v>
          </cell>
          <cell r="C73" t="str">
            <v>Herramienta y equipo menor</v>
          </cell>
          <cell r="D73">
            <v>25800</v>
          </cell>
          <cell r="E73" t="str">
            <v>%</v>
          </cell>
          <cell r="F73">
            <v>0.03</v>
          </cell>
          <cell r="G73">
            <v>774</v>
          </cell>
          <cell r="J73" t="str">
            <v>hm</v>
          </cell>
        </row>
        <row r="74">
          <cell r="A74">
            <v>0</v>
          </cell>
          <cell r="C74" t="str">
            <v>DIRECTO:  271,081 / m3</v>
          </cell>
          <cell r="E74">
            <v>0</v>
          </cell>
          <cell r="F74">
            <v>0</v>
          </cell>
          <cell r="G74">
            <v>0</v>
          </cell>
          <cell r="J74">
            <v>0</v>
          </cell>
        </row>
        <row r="75">
          <cell r="A75">
            <v>0</v>
          </cell>
          <cell r="C75">
            <v>0</v>
          </cell>
          <cell r="E75">
            <v>0</v>
          </cell>
          <cell r="F75">
            <v>0</v>
          </cell>
          <cell r="G75">
            <v>0</v>
          </cell>
          <cell r="J75">
            <v>0</v>
          </cell>
        </row>
        <row r="76">
          <cell r="A76" t="str">
            <v>au10800</v>
          </cell>
          <cell r="B76" t="str">
            <v>au10800</v>
          </cell>
          <cell r="C76" t="str">
            <v>Aux concreto 3500 psi -obra- 3/4"</v>
          </cell>
          <cell r="E76" t="str">
            <v>m3</v>
          </cell>
          <cell r="F76">
            <v>0</v>
          </cell>
          <cell r="G76">
            <v>291298</v>
          </cell>
          <cell r="J76" t="str">
            <v>au</v>
          </cell>
        </row>
        <row r="77">
          <cell r="A77" t="str">
            <v>au10800</v>
          </cell>
          <cell r="B77" t="str">
            <v>mt12600</v>
          </cell>
          <cell r="C77" t="str">
            <v>Cemento gris 50 kg tipo I</v>
          </cell>
          <cell r="D77">
            <v>8.4</v>
          </cell>
          <cell r="E77" t="str">
            <v>bt</v>
          </cell>
          <cell r="F77">
            <v>21000</v>
          </cell>
          <cell r="G77">
            <v>176400</v>
          </cell>
          <cell r="J77" t="str">
            <v>mt</v>
          </cell>
        </row>
        <row r="78">
          <cell r="A78" t="str">
            <v>au10800</v>
          </cell>
          <cell r="B78" t="str">
            <v>gr10900</v>
          </cell>
          <cell r="C78" t="str">
            <v>Arena concreto</v>
          </cell>
          <cell r="D78">
            <v>0.67</v>
          </cell>
          <cell r="E78" t="str">
            <v>m3</v>
          </cell>
          <cell r="F78">
            <v>42400</v>
          </cell>
          <cell r="G78">
            <v>28408</v>
          </cell>
          <cell r="J78" t="str">
            <v>gr</v>
          </cell>
        </row>
        <row r="79">
          <cell r="A79" t="str">
            <v>au10800</v>
          </cell>
          <cell r="B79" t="str">
            <v>gr21600</v>
          </cell>
          <cell r="C79" t="str">
            <v>Triturado 3/4</v>
          </cell>
          <cell r="D79">
            <v>0.67</v>
          </cell>
          <cell r="E79" t="str">
            <v>m3</v>
          </cell>
          <cell r="F79">
            <v>52200</v>
          </cell>
          <cell r="G79">
            <v>34974</v>
          </cell>
          <cell r="J79" t="str">
            <v>gr</v>
          </cell>
        </row>
        <row r="80">
          <cell r="A80" t="str">
            <v>au10800</v>
          </cell>
          <cell r="B80" t="str">
            <v>mo17100</v>
          </cell>
          <cell r="C80" t="str">
            <v>MO preparación concreto</v>
          </cell>
          <cell r="D80">
            <v>1</v>
          </cell>
          <cell r="E80" t="str">
            <v xml:space="preserve"> m3</v>
          </cell>
          <cell r="F80">
            <v>16501.968000000001</v>
          </cell>
          <cell r="G80">
            <v>16502</v>
          </cell>
          <cell r="J80" t="str">
            <v>mo</v>
          </cell>
        </row>
        <row r="81">
          <cell r="A81" t="str">
            <v>au10800</v>
          </cell>
          <cell r="B81" t="str">
            <v>mo17500</v>
          </cell>
          <cell r="C81" t="str">
            <v>MO transporte interno cemento</v>
          </cell>
          <cell r="D81">
            <v>8.4</v>
          </cell>
          <cell r="E81" t="str">
            <v>bt</v>
          </cell>
          <cell r="F81">
            <v>216</v>
          </cell>
          <cell r="G81">
            <v>1815</v>
          </cell>
          <cell r="J81" t="str">
            <v>mo</v>
          </cell>
        </row>
        <row r="82">
          <cell r="A82" t="str">
            <v>au10800</v>
          </cell>
          <cell r="B82" t="str">
            <v>mo16700</v>
          </cell>
          <cell r="C82" t="str">
            <v>MO transporte descargue de cemento</v>
          </cell>
          <cell r="D82">
            <v>8.4</v>
          </cell>
          <cell r="E82" t="str">
            <v>un</v>
          </cell>
          <cell r="F82">
            <v>231.67872</v>
          </cell>
          <cell r="G82">
            <v>1947</v>
          </cell>
          <cell r="J82" t="str">
            <v>mo</v>
          </cell>
        </row>
        <row r="83">
          <cell r="A83" t="str">
            <v>au10800</v>
          </cell>
          <cell r="B83" t="str">
            <v>mo17000</v>
          </cell>
          <cell r="C83" t="str">
            <v>MO operario concretadora</v>
          </cell>
          <cell r="D83">
            <v>1</v>
          </cell>
          <cell r="E83" t="str">
            <v>m3</v>
          </cell>
          <cell r="F83">
            <v>5940</v>
          </cell>
          <cell r="G83">
            <v>5940</v>
          </cell>
          <cell r="J83" t="str">
            <v>mo</v>
          </cell>
        </row>
        <row r="84">
          <cell r="A84" t="str">
            <v>au10800</v>
          </cell>
          <cell r="B84" t="str">
            <v>eq13300</v>
          </cell>
          <cell r="C84" t="str">
            <v>Concretadora obra 2 sacos electrica</v>
          </cell>
          <cell r="D84">
            <v>0.41650000000000004</v>
          </cell>
          <cell r="E84" t="str">
            <v>dia</v>
          </cell>
          <cell r="F84">
            <v>43036</v>
          </cell>
          <cell r="G84">
            <v>17925</v>
          </cell>
          <cell r="J84" t="str">
            <v>eq</v>
          </cell>
        </row>
        <row r="85">
          <cell r="A85" t="str">
            <v>au10800</v>
          </cell>
          <cell r="B85" t="str">
            <v>eq13100</v>
          </cell>
          <cell r="C85" t="str">
            <v>Coches de llantas</v>
          </cell>
          <cell r="D85">
            <v>0.41650000000000004</v>
          </cell>
          <cell r="E85" t="str">
            <v>dia</v>
          </cell>
          <cell r="F85">
            <v>1905.8799999999999</v>
          </cell>
          <cell r="G85">
            <v>794</v>
          </cell>
          <cell r="J85" t="str">
            <v>eq</v>
          </cell>
        </row>
        <row r="86">
          <cell r="A86" t="str">
            <v>au10800</v>
          </cell>
          <cell r="B86" t="str">
            <v>mt11400</v>
          </cell>
          <cell r="C86" t="str">
            <v>Bascula 500 kg</v>
          </cell>
          <cell r="D86">
            <v>0.41650000000000004</v>
          </cell>
          <cell r="E86" t="str">
            <v>dia</v>
          </cell>
          <cell r="F86">
            <v>13154.4</v>
          </cell>
          <cell r="G86">
            <v>5479</v>
          </cell>
          <cell r="J86" t="str">
            <v>mt</v>
          </cell>
        </row>
        <row r="87">
          <cell r="A87" t="str">
            <v>au10800</v>
          </cell>
          <cell r="B87" t="str">
            <v>mt13900</v>
          </cell>
          <cell r="C87" t="str">
            <v>Elementos de consumo y protección</v>
          </cell>
          <cell r="D87">
            <v>26204</v>
          </cell>
          <cell r="E87" t="str">
            <v>%</v>
          </cell>
          <cell r="F87">
            <v>1.2455000000000001E-2</v>
          </cell>
          <cell r="G87">
            <v>327</v>
          </cell>
          <cell r="J87" t="str">
            <v>mt</v>
          </cell>
        </row>
        <row r="88">
          <cell r="A88" t="str">
            <v>au10800</v>
          </cell>
          <cell r="B88" t="str">
            <v>hm15100</v>
          </cell>
          <cell r="C88" t="str">
            <v>Herramienta y equipo menor</v>
          </cell>
          <cell r="D88">
            <v>26204</v>
          </cell>
          <cell r="E88" t="str">
            <v>%</v>
          </cell>
          <cell r="F88">
            <v>0.03</v>
          </cell>
          <cell r="G88">
            <v>787</v>
          </cell>
          <cell r="J88" t="str">
            <v>hm</v>
          </cell>
        </row>
        <row r="89">
          <cell r="A89">
            <v>0</v>
          </cell>
          <cell r="C89" t="str">
            <v>DIRECTO:  291,298 / m3</v>
          </cell>
          <cell r="E89">
            <v>0</v>
          </cell>
          <cell r="F89">
            <v>0</v>
          </cell>
          <cell r="G89">
            <v>0</v>
          </cell>
          <cell r="J89">
            <v>0</v>
          </cell>
        </row>
        <row r="90">
          <cell r="A90">
            <v>0</v>
          </cell>
          <cell r="C90">
            <v>0</v>
          </cell>
          <cell r="E90">
            <v>0</v>
          </cell>
          <cell r="F90">
            <v>0</v>
          </cell>
          <cell r="G90">
            <v>0</v>
          </cell>
          <cell r="J90">
            <v>0</v>
          </cell>
        </row>
        <row r="91">
          <cell r="A91" t="str">
            <v>au10810</v>
          </cell>
          <cell r="B91" t="str">
            <v>au10810</v>
          </cell>
          <cell r="C91" t="str">
            <v>Aux concreto 4000 psi -obra- 3/4"</v>
          </cell>
          <cell r="E91" t="str">
            <v>m3</v>
          </cell>
          <cell r="F91">
            <v>0</v>
          </cell>
          <cell r="G91">
            <v>318187</v>
          </cell>
          <cell r="J91" t="str">
            <v>au</v>
          </cell>
        </row>
        <row r="92">
          <cell r="A92" t="str">
            <v>au10810</v>
          </cell>
          <cell r="B92" t="str">
            <v>mt12600</v>
          </cell>
          <cell r="C92" t="str">
            <v>Cemento gris 50 kg tipo I</v>
          </cell>
          <cell r="D92">
            <v>9.9</v>
          </cell>
          <cell r="E92" t="str">
            <v>bt</v>
          </cell>
          <cell r="F92">
            <v>21000</v>
          </cell>
          <cell r="G92">
            <v>207900</v>
          </cell>
          <cell r="J92" t="str">
            <v>mt</v>
          </cell>
        </row>
        <row r="93">
          <cell r="A93" t="str">
            <v>au10810</v>
          </cell>
          <cell r="B93" t="str">
            <v>gr10900</v>
          </cell>
          <cell r="C93" t="str">
            <v>Arena concreto</v>
          </cell>
          <cell r="D93">
            <v>0.59400000000000008</v>
          </cell>
          <cell r="E93" t="str">
            <v>m3</v>
          </cell>
          <cell r="F93">
            <v>42400</v>
          </cell>
          <cell r="G93">
            <v>25186</v>
          </cell>
          <cell r="J93" t="str">
            <v>gr</v>
          </cell>
        </row>
        <row r="94">
          <cell r="A94" t="str">
            <v>au10810</v>
          </cell>
          <cell r="B94" t="str">
            <v>gr21600</v>
          </cell>
          <cell r="C94" t="str">
            <v>Triturado 3/4</v>
          </cell>
          <cell r="D94">
            <v>0.63</v>
          </cell>
          <cell r="E94" t="str">
            <v>m3</v>
          </cell>
          <cell r="F94">
            <v>52200</v>
          </cell>
          <cell r="G94">
            <v>32886</v>
          </cell>
          <cell r="J94" t="str">
            <v>gr</v>
          </cell>
        </row>
        <row r="95">
          <cell r="A95" t="str">
            <v>au10810</v>
          </cell>
          <cell r="B95" t="str">
            <v>mo17100</v>
          </cell>
          <cell r="C95" t="str">
            <v>MO preparación concreto</v>
          </cell>
          <cell r="D95">
            <v>1</v>
          </cell>
          <cell r="E95" t="str">
            <v xml:space="preserve"> m3</v>
          </cell>
          <cell r="F95">
            <v>16501.968000000001</v>
          </cell>
          <cell r="G95">
            <v>16502</v>
          </cell>
          <cell r="J95" t="str">
            <v>mo</v>
          </cell>
        </row>
        <row r="96">
          <cell r="A96" t="str">
            <v>au10810</v>
          </cell>
          <cell r="B96" t="str">
            <v>mo17500</v>
          </cell>
          <cell r="C96" t="str">
            <v>MO transporte interno cemento</v>
          </cell>
          <cell r="D96">
            <v>9.9</v>
          </cell>
          <cell r="E96" t="str">
            <v>bt</v>
          </cell>
          <cell r="F96">
            <v>216</v>
          </cell>
          <cell r="G96">
            <v>2139</v>
          </cell>
          <cell r="J96" t="str">
            <v>mo</v>
          </cell>
        </row>
        <row r="97">
          <cell r="A97" t="str">
            <v>au10810</v>
          </cell>
          <cell r="B97" t="str">
            <v>mo16700</v>
          </cell>
          <cell r="C97" t="str">
            <v>MO transporte descargue de cemento</v>
          </cell>
          <cell r="D97">
            <v>9.9</v>
          </cell>
          <cell r="E97" t="str">
            <v>un</v>
          </cell>
          <cell r="F97">
            <v>231.67872</v>
          </cell>
          <cell r="G97">
            <v>2294</v>
          </cell>
          <cell r="J97" t="str">
            <v>mo</v>
          </cell>
        </row>
        <row r="98">
          <cell r="A98" t="str">
            <v>au10810</v>
          </cell>
          <cell r="B98" t="str">
            <v>mo17000</v>
          </cell>
          <cell r="C98" t="str">
            <v>MO operario concretadora</v>
          </cell>
          <cell r="D98">
            <v>1</v>
          </cell>
          <cell r="E98" t="str">
            <v>m3</v>
          </cell>
          <cell r="F98">
            <v>5940</v>
          </cell>
          <cell r="G98">
            <v>5940</v>
          </cell>
          <cell r="J98" t="str">
            <v>mo</v>
          </cell>
        </row>
        <row r="99">
          <cell r="A99" t="str">
            <v>au10810</v>
          </cell>
          <cell r="B99" t="str">
            <v>eq13300</v>
          </cell>
          <cell r="C99" t="str">
            <v>Concretadora obra 2 sacos electrica</v>
          </cell>
          <cell r="D99">
            <v>0.41650000000000004</v>
          </cell>
          <cell r="E99" t="str">
            <v>dia</v>
          </cell>
          <cell r="F99">
            <v>43036</v>
          </cell>
          <cell r="G99">
            <v>17925</v>
          </cell>
          <cell r="J99" t="str">
            <v>eq</v>
          </cell>
        </row>
        <row r="100">
          <cell r="A100" t="str">
            <v>au10810</v>
          </cell>
          <cell r="B100" t="str">
            <v>eq13100</v>
          </cell>
          <cell r="C100" t="str">
            <v>Coches de llantas</v>
          </cell>
          <cell r="D100">
            <v>0.41650000000000004</v>
          </cell>
          <cell r="E100" t="str">
            <v>dia</v>
          </cell>
          <cell r="F100">
            <v>1905.8799999999999</v>
          </cell>
          <cell r="G100">
            <v>794</v>
          </cell>
          <cell r="J100" t="str">
            <v>eq</v>
          </cell>
        </row>
        <row r="101">
          <cell r="A101" t="str">
            <v>au10810</v>
          </cell>
          <cell r="B101" t="str">
            <v>mt11400</v>
          </cell>
          <cell r="C101" t="str">
            <v>Bascula 500 kg</v>
          </cell>
          <cell r="D101">
            <v>0.41650000000000004</v>
          </cell>
          <cell r="E101" t="str">
            <v>dia</v>
          </cell>
          <cell r="F101">
            <v>13154.4</v>
          </cell>
          <cell r="G101">
            <v>5479</v>
          </cell>
          <cell r="J101" t="str">
            <v>mt</v>
          </cell>
        </row>
        <row r="102">
          <cell r="A102" t="str">
            <v>au10810</v>
          </cell>
          <cell r="B102" t="str">
            <v>mt13900</v>
          </cell>
          <cell r="C102" t="str">
            <v>Elementos de consumo y protección</v>
          </cell>
          <cell r="D102">
            <v>26875</v>
          </cell>
          <cell r="E102" t="str">
            <v>%</v>
          </cell>
          <cell r="F102">
            <v>1.2455000000000001E-2</v>
          </cell>
          <cell r="G102">
            <v>335</v>
          </cell>
          <cell r="J102" t="str">
            <v>mt</v>
          </cell>
        </row>
        <row r="103">
          <cell r="A103" t="str">
            <v>au10810</v>
          </cell>
          <cell r="B103" t="str">
            <v>hm15100</v>
          </cell>
          <cell r="C103" t="str">
            <v>Herramienta y equipo menor</v>
          </cell>
          <cell r="D103">
            <v>26875</v>
          </cell>
          <cell r="E103" t="str">
            <v>%</v>
          </cell>
          <cell r="F103">
            <v>0.03</v>
          </cell>
          <cell r="G103">
            <v>807</v>
          </cell>
          <cell r="J103" t="str">
            <v>hm</v>
          </cell>
        </row>
        <row r="104">
          <cell r="A104">
            <v>0</v>
          </cell>
          <cell r="C104" t="str">
            <v>DIRECTO:  318,187 / m3</v>
          </cell>
          <cell r="E104">
            <v>0</v>
          </cell>
          <cell r="F104">
            <v>0</v>
          </cell>
          <cell r="G104">
            <v>0</v>
          </cell>
          <cell r="J104">
            <v>0</v>
          </cell>
        </row>
        <row r="105">
          <cell r="A105">
            <v>0</v>
          </cell>
          <cell r="C105">
            <v>0</v>
          </cell>
          <cell r="E105">
            <v>0</v>
          </cell>
          <cell r="F105">
            <v>0</v>
          </cell>
          <cell r="G105">
            <v>0</v>
          </cell>
          <cell r="J105">
            <v>0</v>
          </cell>
        </row>
        <row r="106">
          <cell r="A106" t="str">
            <v>au10820</v>
          </cell>
          <cell r="B106" t="str">
            <v>au10820</v>
          </cell>
          <cell r="C106" t="str">
            <v>Aux concreto 5000 psi -obra- 3/4"</v>
          </cell>
          <cell r="E106" t="str">
            <v>m3</v>
          </cell>
          <cell r="F106">
            <v>0</v>
          </cell>
          <cell r="G106">
            <v>360470</v>
          </cell>
          <cell r="J106" t="str">
            <v>au</v>
          </cell>
        </row>
        <row r="107">
          <cell r="A107" t="str">
            <v>au10820</v>
          </cell>
          <cell r="B107" t="str">
            <v>mt12600</v>
          </cell>
          <cell r="C107" t="str">
            <v>Cemento gris 50 kg tipo I</v>
          </cell>
          <cell r="D107">
            <v>11.880000000000003</v>
          </cell>
          <cell r="E107" t="str">
            <v>bt</v>
          </cell>
          <cell r="F107">
            <v>21000</v>
          </cell>
          <cell r="G107">
            <v>249480</v>
          </cell>
          <cell r="J107" t="str">
            <v>mt</v>
          </cell>
        </row>
        <row r="108">
          <cell r="A108" t="str">
            <v>au10820</v>
          </cell>
          <cell r="B108" t="str">
            <v>gr10900</v>
          </cell>
          <cell r="C108" t="str">
            <v>Arena concreto</v>
          </cell>
          <cell r="D108">
            <v>0.55000000000000004</v>
          </cell>
          <cell r="E108" t="str">
            <v>m3</v>
          </cell>
          <cell r="F108">
            <v>42400</v>
          </cell>
          <cell r="G108">
            <v>23320</v>
          </cell>
          <cell r="J108" t="str">
            <v>gr</v>
          </cell>
        </row>
        <row r="109">
          <cell r="A109" t="str">
            <v>au10820</v>
          </cell>
          <cell r="B109" t="str">
            <v>gr21600</v>
          </cell>
          <cell r="C109" t="str">
            <v>Triturado 3/4</v>
          </cell>
          <cell r="D109">
            <v>0.66150000000000009</v>
          </cell>
          <cell r="E109" t="str">
            <v>m3</v>
          </cell>
          <cell r="F109">
            <v>52200</v>
          </cell>
          <cell r="G109">
            <v>34531</v>
          </cell>
          <cell r="J109" t="str">
            <v>gr</v>
          </cell>
        </row>
        <row r="110">
          <cell r="A110" t="str">
            <v>au10820</v>
          </cell>
          <cell r="B110" t="str">
            <v>mo17100</v>
          </cell>
          <cell r="C110" t="str">
            <v>MO preparación concreto</v>
          </cell>
          <cell r="D110">
            <v>1</v>
          </cell>
          <cell r="E110" t="str">
            <v xml:space="preserve"> m3</v>
          </cell>
          <cell r="F110">
            <v>16501.968000000001</v>
          </cell>
          <cell r="G110">
            <v>16502</v>
          </cell>
          <cell r="J110" t="str">
            <v>mo</v>
          </cell>
        </row>
        <row r="111">
          <cell r="A111" t="str">
            <v>au10820</v>
          </cell>
          <cell r="B111" t="str">
            <v>mo17500</v>
          </cell>
          <cell r="C111" t="str">
            <v>MO transporte interno cemento</v>
          </cell>
          <cell r="D111">
            <v>11.880000000000003</v>
          </cell>
          <cell r="E111" t="str">
            <v>bt</v>
          </cell>
          <cell r="F111">
            <v>216</v>
          </cell>
          <cell r="G111">
            <v>2567</v>
          </cell>
          <cell r="J111" t="str">
            <v>mo</v>
          </cell>
        </row>
        <row r="112">
          <cell r="A112" t="str">
            <v>au10820</v>
          </cell>
          <cell r="B112" t="str">
            <v>mo16700</v>
          </cell>
          <cell r="C112" t="str">
            <v>MO transporte descargue de cemento</v>
          </cell>
          <cell r="D112">
            <v>11.880000000000003</v>
          </cell>
          <cell r="E112" t="str">
            <v>un</v>
          </cell>
          <cell r="F112">
            <v>231.67872</v>
          </cell>
          <cell r="G112">
            <v>2753</v>
          </cell>
          <cell r="J112" t="str">
            <v>mo</v>
          </cell>
        </row>
        <row r="113">
          <cell r="A113" t="str">
            <v>au10820</v>
          </cell>
          <cell r="B113" t="str">
            <v>mo17000</v>
          </cell>
          <cell r="C113" t="str">
            <v>MO operario concretadora</v>
          </cell>
          <cell r="D113">
            <v>1</v>
          </cell>
          <cell r="E113" t="str">
            <v>m3</v>
          </cell>
          <cell r="F113">
            <v>5940</v>
          </cell>
          <cell r="G113">
            <v>5940</v>
          </cell>
          <cell r="J113" t="str">
            <v>mo</v>
          </cell>
        </row>
        <row r="114">
          <cell r="A114" t="str">
            <v>au10820</v>
          </cell>
          <cell r="B114" t="str">
            <v>eq13300</v>
          </cell>
          <cell r="C114" t="str">
            <v>Concretadora obra 2 sacos electrica</v>
          </cell>
          <cell r="D114">
            <v>0.41650000000000004</v>
          </cell>
          <cell r="E114" t="str">
            <v>dia</v>
          </cell>
          <cell r="F114">
            <v>43036</v>
          </cell>
          <cell r="G114">
            <v>17925</v>
          </cell>
          <cell r="J114" t="str">
            <v>eq</v>
          </cell>
        </row>
        <row r="115">
          <cell r="A115" t="str">
            <v>au10820</v>
          </cell>
          <cell r="B115" t="str">
            <v>eq13100</v>
          </cell>
          <cell r="C115" t="str">
            <v>Coches de llantas</v>
          </cell>
          <cell r="D115">
            <v>0.41650000000000004</v>
          </cell>
          <cell r="E115" t="str">
            <v>dia</v>
          </cell>
          <cell r="F115">
            <v>1905.8799999999999</v>
          </cell>
          <cell r="G115">
            <v>794</v>
          </cell>
          <cell r="J115" t="str">
            <v>eq</v>
          </cell>
        </row>
        <row r="116">
          <cell r="A116" t="str">
            <v>au10820</v>
          </cell>
          <cell r="B116" t="str">
            <v>mt11400</v>
          </cell>
          <cell r="C116" t="str">
            <v>Bascula 500 kg</v>
          </cell>
          <cell r="D116">
            <v>0.41650000000000004</v>
          </cell>
          <cell r="E116" t="str">
            <v>dia</v>
          </cell>
          <cell r="F116">
            <v>13154.4</v>
          </cell>
          <cell r="G116">
            <v>5479</v>
          </cell>
          <cell r="J116" t="str">
            <v>mt</v>
          </cell>
        </row>
        <row r="117">
          <cell r="A117" t="str">
            <v>au10820</v>
          </cell>
          <cell r="B117" t="str">
            <v>mt13900</v>
          </cell>
          <cell r="C117" t="str">
            <v>Elementos de consumo y protección</v>
          </cell>
          <cell r="D117">
            <v>27762</v>
          </cell>
          <cell r="E117" t="str">
            <v>%</v>
          </cell>
          <cell r="F117">
            <v>1.2455000000000001E-2</v>
          </cell>
          <cell r="G117">
            <v>346</v>
          </cell>
          <cell r="J117" t="str">
            <v>mt</v>
          </cell>
        </row>
        <row r="118">
          <cell r="A118" t="str">
            <v>au10820</v>
          </cell>
          <cell r="B118" t="str">
            <v>hm15100</v>
          </cell>
          <cell r="C118" t="str">
            <v>Herramienta y equipo menor</v>
          </cell>
          <cell r="D118">
            <v>27762</v>
          </cell>
          <cell r="E118" t="str">
            <v>%</v>
          </cell>
          <cell r="F118">
            <v>0.03</v>
          </cell>
          <cell r="G118">
            <v>833</v>
          </cell>
          <cell r="J118" t="str">
            <v>hm</v>
          </cell>
        </row>
        <row r="119">
          <cell r="A119">
            <v>0</v>
          </cell>
          <cell r="C119" t="str">
            <v>DIRECTO:  360,470 / m3</v>
          </cell>
          <cell r="E119">
            <v>0</v>
          </cell>
          <cell r="F119">
            <v>0</v>
          </cell>
          <cell r="G119">
            <v>0</v>
          </cell>
          <cell r="J119">
            <v>0</v>
          </cell>
        </row>
        <row r="120">
          <cell r="A120">
            <v>0</v>
          </cell>
          <cell r="C120">
            <v>0</v>
          </cell>
          <cell r="E120">
            <v>0</v>
          </cell>
          <cell r="F120">
            <v>0</v>
          </cell>
          <cell r="G120">
            <v>0</v>
          </cell>
          <cell r="J120">
            <v>0</v>
          </cell>
        </row>
        <row r="121">
          <cell r="A121" t="str">
            <v>au10900</v>
          </cell>
          <cell r="B121" t="str">
            <v>au10900</v>
          </cell>
          <cell r="C121" t="str">
            <v>Aux concreto 3000 psi -obra- 3/8"</v>
          </cell>
          <cell r="E121" t="str">
            <v>m3</v>
          </cell>
          <cell r="F121">
            <v>0</v>
          </cell>
          <cell r="G121">
            <v>309658</v>
          </cell>
          <cell r="J121" t="str">
            <v>au</v>
          </cell>
        </row>
        <row r="122">
          <cell r="A122" t="str">
            <v>au10900</v>
          </cell>
          <cell r="B122" t="str">
            <v>mt12600</v>
          </cell>
          <cell r="C122" t="str">
            <v>Cemento gris 50 kg tipo I</v>
          </cell>
          <cell r="D122">
            <v>9</v>
          </cell>
          <cell r="E122" t="str">
            <v>bt</v>
          </cell>
          <cell r="F122">
            <v>21000</v>
          </cell>
          <cell r="G122">
            <v>189000</v>
          </cell>
          <cell r="J122" t="str">
            <v>mt</v>
          </cell>
        </row>
        <row r="123">
          <cell r="A123" t="str">
            <v>au10900</v>
          </cell>
          <cell r="B123" t="str">
            <v>gr10900</v>
          </cell>
          <cell r="C123" t="str">
            <v>Arena concreto</v>
          </cell>
          <cell r="D123">
            <v>0.66</v>
          </cell>
          <cell r="E123" t="str">
            <v>m3</v>
          </cell>
          <cell r="F123">
            <v>42400</v>
          </cell>
          <cell r="G123">
            <v>27984</v>
          </cell>
          <cell r="J123" t="str">
            <v>gr</v>
          </cell>
        </row>
        <row r="124">
          <cell r="A124" t="str">
            <v>au10900</v>
          </cell>
          <cell r="B124" t="str">
            <v>gr21700</v>
          </cell>
          <cell r="C124" t="str">
            <v>Triturado 3/8</v>
          </cell>
          <cell r="D124">
            <v>0.75</v>
          </cell>
          <cell r="E124" t="str">
            <v>m3</v>
          </cell>
          <cell r="F124">
            <v>52200</v>
          </cell>
          <cell r="G124">
            <v>39150</v>
          </cell>
          <cell r="J124" t="str">
            <v>gr</v>
          </cell>
        </row>
        <row r="125">
          <cell r="A125" t="str">
            <v>au10900</v>
          </cell>
          <cell r="B125" t="str">
            <v>mo17100</v>
          </cell>
          <cell r="C125" t="str">
            <v>MO preparación concreto</v>
          </cell>
          <cell r="D125">
            <v>1</v>
          </cell>
          <cell r="E125" t="str">
            <v xml:space="preserve"> m3</v>
          </cell>
          <cell r="F125">
            <v>16501.968000000001</v>
          </cell>
          <cell r="G125">
            <v>16502</v>
          </cell>
          <cell r="J125" t="str">
            <v>mo</v>
          </cell>
        </row>
        <row r="126">
          <cell r="A126" t="str">
            <v>au10900</v>
          </cell>
          <cell r="B126" t="str">
            <v>mo17500</v>
          </cell>
          <cell r="C126" t="str">
            <v>MO transporte interno cemento</v>
          </cell>
          <cell r="D126">
            <v>9</v>
          </cell>
          <cell r="E126" t="str">
            <v>bt</v>
          </cell>
          <cell r="F126">
            <v>216</v>
          </cell>
          <cell r="G126">
            <v>1944</v>
          </cell>
          <cell r="J126" t="str">
            <v>mo</v>
          </cell>
        </row>
        <row r="127">
          <cell r="A127" t="str">
            <v>au10900</v>
          </cell>
          <cell r="B127" t="str">
            <v>mo16700</v>
          </cell>
          <cell r="C127" t="str">
            <v>MO transporte descargue de cemento</v>
          </cell>
          <cell r="D127">
            <v>9</v>
          </cell>
          <cell r="E127" t="str">
            <v>un</v>
          </cell>
          <cell r="F127">
            <v>231.67872</v>
          </cell>
          <cell r="G127">
            <v>2086</v>
          </cell>
          <cell r="J127" t="str">
            <v>mo</v>
          </cell>
        </row>
        <row r="128">
          <cell r="A128" t="str">
            <v>au10900</v>
          </cell>
          <cell r="B128" t="str">
            <v>mo17000</v>
          </cell>
          <cell r="C128" t="str">
            <v>MO operario concretadora</v>
          </cell>
          <cell r="D128">
            <v>1</v>
          </cell>
          <cell r="E128" t="str">
            <v>m3</v>
          </cell>
          <cell r="F128">
            <v>5940</v>
          </cell>
          <cell r="G128">
            <v>5940</v>
          </cell>
          <cell r="J128" t="str">
            <v>mo</v>
          </cell>
        </row>
        <row r="129">
          <cell r="A129" t="str">
            <v>au10900</v>
          </cell>
          <cell r="B129" t="str">
            <v>eq13300</v>
          </cell>
          <cell r="C129" t="str">
            <v>Concretadora obra 2 sacos electrica</v>
          </cell>
          <cell r="D129">
            <v>0.44624999999999998</v>
          </cell>
          <cell r="E129" t="str">
            <v>dia</v>
          </cell>
          <cell r="F129">
            <v>43036</v>
          </cell>
          <cell r="G129">
            <v>19205</v>
          </cell>
          <cell r="J129" t="str">
            <v>eq</v>
          </cell>
        </row>
        <row r="130">
          <cell r="A130" t="str">
            <v>au10900</v>
          </cell>
          <cell r="B130" t="str">
            <v>eq13100</v>
          </cell>
          <cell r="C130" t="str">
            <v>Coches de llantas</v>
          </cell>
          <cell r="D130">
            <v>0.44624999999999998</v>
          </cell>
          <cell r="E130" t="str">
            <v>dia</v>
          </cell>
          <cell r="F130">
            <v>1905.8799999999999</v>
          </cell>
          <cell r="G130">
            <v>851</v>
          </cell>
          <cell r="J130" t="str">
            <v>eq</v>
          </cell>
        </row>
        <row r="131">
          <cell r="A131" t="str">
            <v>au10900</v>
          </cell>
          <cell r="B131" t="str">
            <v>mt11400</v>
          </cell>
          <cell r="C131" t="str">
            <v>Bascula 500 kg</v>
          </cell>
          <cell r="D131">
            <v>0.44624999999999998</v>
          </cell>
          <cell r="E131" t="str">
            <v>dia</v>
          </cell>
          <cell r="F131">
            <v>13154.4</v>
          </cell>
          <cell r="G131">
            <v>5871</v>
          </cell>
          <cell r="J131" t="str">
            <v>mt</v>
          </cell>
        </row>
        <row r="132">
          <cell r="A132" t="str">
            <v>au10900</v>
          </cell>
          <cell r="B132" t="str">
            <v>mt13900</v>
          </cell>
          <cell r="C132" t="str">
            <v>Elementos de consumo y protección</v>
          </cell>
          <cell r="D132">
            <v>26472</v>
          </cell>
          <cell r="E132" t="str">
            <v>%</v>
          </cell>
          <cell r="F132">
            <v>1.2455000000000001E-2</v>
          </cell>
          <cell r="G132">
            <v>330</v>
          </cell>
          <cell r="J132" t="str">
            <v>mt</v>
          </cell>
        </row>
        <row r="133">
          <cell r="A133" t="str">
            <v>au10900</v>
          </cell>
          <cell r="B133" t="str">
            <v>hm15100</v>
          </cell>
          <cell r="C133" t="str">
            <v>Herramienta y equipo menor</v>
          </cell>
          <cell r="D133">
            <v>26472</v>
          </cell>
          <cell r="E133" t="str">
            <v>%</v>
          </cell>
          <cell r="F133">
            <v>0.03</v>
          </cell>
          <cell r="G133">
            <v>795</v>
          </cell>
          <cell r="J133" t="str">
            <v>hm</v>
          </cell>
        </row>
        <row r="134">
          <cell r="A134">
            <v>0</v>
          </cell>
          <cell r="C134" t="str">
            <v>DIRECTO:  309,658 / m3</v>
          </cell>
          <cell r="E134">
            <v>0</v>
          </cell>
          <cell r="F134">
            <v>0</v>
          </cell>
          <cell r="G134">
            <v>0</v>
          </cell>
          <cell r="J134">
            <v>0</v>
          </cell>
        </row>
        <row r="135">
          <cell r="A135">
            <v>0</v>
          </cell>
          <cell r="C135">
            <v>0</v>
          </cell>
          <cell r="E135">
            <v>0</v>
          </cell>
          <cell r="F135">
            <v>0</v>
          </cell>
          <cell r="G135">
            <v>0</v>
          </cell>
          <cell r="J135">
            <v>0</v>
          </cell>
        </row>
        <row r="136">
          <cell r="A136" t="str">
            <v>au11000</v>
          </cell>
          <cell r="B136" t="str">
            <v>au11000</v>
          </cell>
          <cell r="C136" t="str">
            <v>Aux curado concreto</v>
          </cell>
          <cell r="E136" t="str">
            <v>m2</v>
          </cell>
          <cell r="F136">
            <v>0</v>
          </cell>
          <cell r="G136">
            <v>1490</v>
          </cell>
          <cell r="J136" t="str">
            <v>au</v>
          </cell>
        </row>
        <row r="137">
          <cell r="A137" t="str">
            <v>au11000</v>
          </cell>
          <cell r="B137" t="str">
            <v>mt10800</v>
          </cell>
          <cell r="C137" t="str">
            <v>Antisol blanco curador 20 k o equivalente</v>
          </cell>
          <cell r="D137">
            <v>0.22</v>
          </cell>
          <cell r="E137" t="str">
            <v>kg</v>
          </cell>
          <cell r="F137">
            <v>5742</v>
          </cell>
          <cell r="G137">
            <v>1264</v>
          </cell>
          <cell r="J137" t="str">
            <v>mt</v>
          </cell>
        </row>
        <row r="138">
          <cell r="A138" t="str">
            <v>au11000</v>
          </cell>
          <cell r="B138" t="str">
            <v>mo16600</v>
          </cell>
          <cell r="C138" t="str">
            <v>MO curador concreto</v>
          </cell>
          <cell r="D138">
            <v>1</v>
          </cell>
          <cell r="E138" t="str">
            <v>m2</v>
          </cell>
          <cell r="F138">
            <v>216</v>
          </cell>
          <cell r="G138">
            <v>216</v>
          </cell>
          <cell r="J138" t="str">
            <v>mo</v>
          </cell>
        </row>
        <row r="139">
          <cell r="A139" t="str">
            <v>au11000</v>
          </cell>
          <cell r="B139" t="str">
            <v>mt13900</v>
          </cell>
          <cell r="C139" t="str">
            <v>Elementos de consumo y protección</v>
          </cell>
          <cell r="D139">
            <v>216</v>
          </cell>
          <cell r="E139" t="str">
            <v>%</v>
          </cell>
          <cell r="F139">
            <v>1.2455000000000001E-2</v>
          </cell>
          <cell r="G139">
            <v>3</v>
          </cell>
          <cell r="J139" t="str">
            <v>mt</v>
          </cell>
        </row>
        <row r="140">
          <cell r="A140" t="str">
            <v>au11000</v>
          </cell>
          <cell r="B140" t="str">
            <v>hm15100</v>
          </cell>
          <cell r="C140" t="str">
            <v>Herramienta y equipo menor</v>
          </cell>
          <cell r="D140">
            <v>216</v>
          </cell>
          <cell r="E140" t="str">
            <v>%</v>
          </cell>
          <cell r="F140">
            <v>0.03</v>
          </cell>
          <cell r="G140">
            <v>7</v>
          </cell>
          <cell r="J140" t="str">
            <v>hm</v>
          </cell>
        </row>
        <row r="141">
          <cell r="A141">
            <v>0</v>
          </cell>
          <cell r="C141" t="str">
            <v>DIRECTO:  1,490 / m2</v>
          </cell>
          <cell r="E141">
            <v>0</v>
          </cell>
          <cell r="F141">
            <v>0</v>
          </cell>
          <cell r="G141">
            <v>0</v>
          </cell>
          <cell r="J141">
            <v>0</v>
          </cell>
        </row>
        <row r="142">
          <cell r="A142">
            <v>0</v>
          </cell>
          <cell r="C142">
            <v>0</v>
          </cell>
          <cell r="E142">
            <v>0</v>
          </cell>
          <cell r="F142">
            <v>0</v>
          </cell>
          <cell r="G142">
            <v>0</v>
          </cell>
          <cell r="J142">
            <v>0</v>
          </cell>
        </row>
        <row r="143">
          <cell r="A143" t="str">
            <v>au11100</v>
          </cell>
          <cell r="B143" t="str">
            <v>au11100</v>
          </cell>
          <cell r="C143" t="str">
            <v>Aux formaleta lateral</v>
          </cell>
          <cell r="E143" t="str">
            <v>m</v>
          </cell>
          <cell r="F143">
            <v>0</v>
          </cell>
          <cell r="G143">
            <v>4770</v>
          </cell>
          <cell r="J143" t="str">
            <v>au</v>
          </cell>
        </row>
        <row r="144">
          <cell r="A144" t="str">
            <v>au11100</v>
          </cell>
          <cell r="B144" t="str">
            <v>eq14900</v>
          </cell>
          <cell r="C144" t="str">
            <v>Formaleta lateral</v>
          </cell>
          <cell r="D144">
            <v>1</v>
          </cell>
          <cell r="E144" t="str">
            <v>m</v>
          </cell>
          <cell r="F144">
            <v>4770</v>
          </cell>
          <cell r="G144">
            <v>4770</v>
          </cell>
          <cell r="J144" t="str">
            <v>eq</v>
          </cell>
        </row>
        <row r="145">
          <cell r="A145">
            <v>0</v>
          </cell>
          <cell r="C145" t="str">
            <v>DIRECTO:  4,770 / m</v>
          </cell>
          <cell r="E145">
            <v>0</v>
          </cell>
          <cell r="F145">
            <v>0</v>
          </cell>
          <cell r="G145">
            <v>0</v>
          </cell>
          <cell r="J145">
            <v>0</v>
          </cell>
        </row>
        <row r="146">
          <cell r="A146">
            <v>0</v>
          </cell>
          <cell r="C146">
            <v>0</v>
          </cell>
          <cell r="E146">
            <v>0</v>
          </cell>
          <cell r="F146">
            <v>0</v>
          </cell>
          <cell r="G146">
            <v>0</v>
          </cell>
          <cell r="J146">
            <v>0</v>
          </cell>
        </row>
        <row r="147">
          <cell r="A147" t="str">
            <v>au11110</v>
          </cell>
          <cell r="B147" t="str">
            <v>au11110</v>
          </cell>
          <cell r="C147" t="str">
            <v>Aux formaleta lateral para bordes de losa h = 50 cm</v>
          </cell>
          <cell r="E147" t="str">
            <v>m</v>
          </cell>
          <cell r="F147">
            <v>0</v>
          </cell>
          <cell r="G147">
            <v>9353</v>
          </cell>
          <cell r="J147" t="str">
            <v>au</v>
          </cell>
        </row>
        <row r="148">
          <cell r="A148" t="str">
            <v>au11110</v>
          </cell>
          <cell r="B148" t="str">
            <v>eq14950</v>
          </cell>
          <cell r="C148" t="str">
            <v>Tabla en madera comun de 1"x 8"- 3m</v>
          </cell>
          <cell r="D148">
            <v>0.8</v>
          </cell>
          <cell r="E148" t="str">
            <v>un</v>
          </cell>
          <cell r="F148">
            <v>2968</v>
          </cell>
          <cell r="G148">
            <v>2375</v>
          </cell>
          <cell r="J148" t="str">
            <v>eq</v>
          </cell>
        </row>
        <row r="149">
          <cell r="A149" t="str">
            <v>au11110</v>
          </cell>
          <cell r="B149" t="str">
            <v>eq14970</v>
          </cell>
          <cell r="C149" t="str">
            <v>Repisa de 0.08x0.05x3 m</v>
          </cell>
          <cell r="D149">
            <v>3</v>
          </cell>
          <cell r="E149" t="str">
            <v>un</v>
          </cell>
          <cell r="F149">
            <v>1590</v>
          </cell>
          <cell r="G149">
            <v>4770</v>
          </cell>
          <cell r="J149" t="str">
            <v>eq</v>
          </cell>
        </row>
        <row r="150">
          <cell r="A150" t="str">
            <v>au11110</v>
          </cell>
          <cell r="B150" t="str">
            <v>au10100</v>
          </cell>
          <cell r="C150" t="str">
            <v>Aux MO oficial obra negra</v>
          </cell>
          <cell r="D150">
            <v>0.16666666666666666</v>
          </cell>
          <cell r="E150" t="str">
            <v>hr</v>
          </cell>
          <cell r="F150">
            <v>7619</v>
          </cell>
          <cell r="G150">
            <v>1270</v>
          </cell>
          <cell r="J150" t="str">
            <v>mo</v>
          </cell>
        </row>
        <row r="151">
          <cell r="A151" t="str">
            <v>au11110</v>
          </cell>
          <cell r="B151" t="str">
            <v>au10000</v>
          </cell>
          <cell r="C151" t="str">
            <v>Aux MO ayudante</v>
          </cell>
          <cell r="D151">
            <v>0.16666666666666666</v>
          </cell>
          <cell r="E151" t="str">
            <v>hr</v>
          </cell>
          <cell r="F151">
            <v>5080</v>
          </cell>
          <cell r="G151">
            <v>847</v>
          </cell>
          <cell r="J151" t="str">
            <v>mo</v>
          </cell>
        </row>
        <row r="152">
          <cell r="A152" t="str">
            <v>au11110</v>
          </cell>
          <cell r="B152" t="str">
            <v>mt13900</v>
          </cell>
          <cell r="C152" t="str">
            <v>Elementos de consumo y protección</v>
          </cell>
          <cell r="D152">
            <v>2117</v>
          </cell>
          <cell r="E152" t="str">
            <v>%</v>
          </cell>
          <cell r="F152">
            <v>1.2455000000000001E-2</v>
          </cell>
          <cell r="G152">
            <v>27</v>
          </cell>
          <cell r="J152" t="str">
            <v>mt</v>
          </cell>
        </row>
        <row r="153">
          <cell r="A153" t="str">
            <v>au11110</v>
          </cell>
          <cell r="B153" t="str">
            <v>hm15100</v>
          </cell>
          <cell r="C153" t="str">
            <v>Herramienta y equipo menor</v>
          </cell>
          <cell r="D153">
            <v>2117</v>
          </cell>
          <cell r="E153" t="str">
            <v>%</v>
          </cell>
          <cell r="F153">
            <v>0.03</v>
          </cell>
          <cell r="G153">
            <v>64</v>
          </cell>
          <cell r="J153" t="str">
            <v>hm</v>
          </cell>
        </row>
        <row r="154">
          <cell r="A154">
            <v>0</v>
          </cell>
          <cell r="C154" t="str">
            <v>DIRECTO:  9,353 / m</v>
          </cell>
          <cell r="E154">
            <v>0</v>
          </cell>
          <cell r="F154">
            <v>0</v>
          </cell>
          <cell r="G154">
            <v>0</v>
          </cell>
          <cell r="J154">
            <v>0</v>
          </cell>
        </row>
        <row r="155">
          <cell r="A155">
            <v>0</v>
          </cell>
          <cell r="C155">
            <v>0</v>
          </cell>
          <cell r="E155">
            <v>0</v>
          </cell>
          <cell r="F155">
            <v>0</v>
          </cell>
          <cell r="G155">
            <v>0</v>
          </cell>
          <cell r="J155">
            <v>0</v>
          </cell>
        </row>
        <row r="156">
          <cell r="A156" t="str">
            <v>au11200</v>
          </cell>
          <cell r="B156" t="str">
            <v>au11200</v>
          </cell>
          <cell r="C156" t="str">
            <v>Aux desmoldante -separol-</v>
          </cell>
          <cell r="E156" t="str">
            <v>m2</v>
          </cell>
          <cell r="F156">
            <v>0</v>
          </cell>
          <cell r="G156">
            <v>569</v>
          </cell>
          <cell r="J156" t="str">
            <v>au</v>
          </cell>
        </row>
        <row r="157">
          <cell r="A157" t="str">
            <v>au11200</v>
          </cell>
          <cell r="B157" t="str">
            <v>mt19900</v>
          </cell>
          <cell r="C157" t="str">
            <v>Separol- desformaleteante 25 k</v>
          </cell>
          <cell r="D157">
            <v>2.5000000000000001E-2</v>
          </cell>
          <cell r="E157" t="str">
            <v>kg</v>
          </cell>
          <cell r="F157">
            <v>12296</v>
          </cell>
          <cell r="G157">
            <v>308</v>
          </cell>
          <cell r="J157" t="str">
            <v>mt</v>
          </cell>
        </row>
        <row r="158">
          <cell r="A158" t="str">
            <v>au11200</v>
          </cell>
          <cell r="B158" t="str">
            <v>mo16800</v>
          </cell>
          <cell r="C158" t="str">
            <v>MO desmoldante</v>
          </cell>
          <cell r="D158">
            <v>1</v>
          </cell>
          <cell r="E158" t="str">
            <v>m2</v>
          </cell>
          <cell r="F158">
            <v>248.45400000000004</v>
          </cell>
          <cell r="G158">
            <v>249</v>
          </cell>
          <cell r="J158" t="str">
            <v>mo</v>
          </cell>
        </row>
        <row r="159">
          <cell r="A159" t="str">
            <v>au11200</v>
          </cell>
          <cell r="B159" t="str">
            <v>mt13900</v>
          </cell>
          <cell r="C159" t="str">
            <v>Elementos de consumo y protección</v>
          </cell>
          <cell r="D159">
            <v>249</v>
          </cell>
          <cell r="E159" t="str">
            <v>%</v>
          </cell>
          <cell r="F159">
            <v>1.2455000000000001E-2</v>
          </cell>
          <cell r="G159">
            <v>4</v>
          </cell>
          <cell r="J159" t="str">
            <v>mt</v>
          </cell>
        </row>
        <row r="160">
          <cell r="A160" t="str">
            <v>au11200</v>
          </cell>
          <cell r="B160" t="str">
            <v>hm15100</v>
          </cell>
          <cell r="C160" t="str">
            <v>Herramienta y equipo menor</v>
          </cell>
          <cell r="D160">
            <v>249</v>
          </cell>
          <cell r="E160" t="str">
            <v>%</v>
          </cell>
          <cell r="F160">
            <v>0.03</v>
          </cell>
          <cell r="G160">
            <v>8</v>
          </cell>
          <cell r="J160" t="str">
            <v>hm</v>
          </cell>
        </row>
        <row r="161">
          <cell r="A161">
            <v>0</v>
          </cell>
          <cell r="C161" t="str">
            <v>DIRECTO:  569 / m2</v>
          </cell>
          <cell r="E161">
            <v>0</v>
          </cell>
          <cell r="F161">
            <v>0</v>
          </cell>
          <cell r="G161">
            <v>0</v>
          </cell>
          <cell r="J161">
            <v>0</v>
          </cell>
        </row>
        <row r="162">
          <cell r="A162">
            <v>0</v>
          </cell>
          <cell r="C162">
            <v>0</v>
          </cell>
          <cell r="E162">
            <v>0</v>
          </cell>
          <cell r="F162">
            <v>0</v>
          </cell>
          <cell r="G162">
            <v>0</v>
          </cell>
          <cell r="J162">
            <v>0</v>
          </cell>
        </row>
        <row r="163">
          <cell r="A163" t="str">
            <v>au11300</v>
          </cell>
          <cell r="B163" t="str">
            <v>au11300</v>
          </cell>
          <cell r="C163" t="str">
            <v>Aux formaleta metalica muro-m2 contac-</v>
          </cell>
          <cell r="E163" t="str">
            <v>m2</v>
          </cell>
          <cell r="F163">
            <v>0</v>
          </cell>
          <cell r="G163">
            <v>8096</v>
          </cell>
          <cell r="J163" t="str">
            <v>au</v>
          </cell>
        </row>
        <row r="164">
          <cell r="A164" t="str">
            <v>au11300</v>
          </cell>
          <cell r="B164" t="str">
            <v>eq20900</v>
          </cell>
          <cell r="C164" t="str">
            <v>Tapa metalica muro 0.60x2,40m</v>
          </cell>
          <cell r="D164">
            <v>1.3888888888888888</v>
          </cell>
          <cell r="E164" t="str">
            <v>dia</v>
          </cell>
          <cell r="F164">
            <v>2902.3199999999997</v>
          </cell>
          <cell r="G164">
            <v>4031</v>
          </cell>
          <cell r="J164" t="str">
            <v>eq</v>
          </cell>
        </row>
        <row r="165">
          <cell r="A165" t="str">
            <v>au11300</v>
          </cell>
          <cell r="B165" t="str">
            <v>eq13400</v>
          </cell>
          <cell r="C165" t="str">
            <v>Corbata 0.60 m</v>
          </cell>
          <cell r="D165">
            <v>5.5555555555555554</v>
          </cell>
          <cell r="E165" t="str">
            <v>dia</v>
          </cell>
          <cell r="F165">
            <v>147.32</v>
          </cell>
          <cell r="G165">
            <v>819</v>
          </cell>
          <cell r="J165" t="str">
            <v>eq</v>
          </cell>
        </row>
        <row r="166">
          <cell r="A166" t="str">
            <v>au11300</v>
          </cell>
          <cell r="B166" t="str">
            <v>eq13500</v>
          </cell>
          <cell r="C166" t="str">
            <v>Cuña perno en t</v>
          </cell>
          <cell r="D166">
            <v>11.949</v>
          </cell>
          <cell r="E166" t="str">
            <v>dia</v>
          </cell>
          <cell r="F166">
            <v>27.839999999999996</v>
          </cell>
          <cell r="G166">
            <v>333</v>
          </cell>
          <cell r="J166" t="str">
            <v>eq</v>
          </cell>
        </row>
        <row r="167">
          <cell r="A167" t="str">
            <v>au11300</v>
          </cell>
          <cell r="B167" t="str">
            <v>eq10100</v>
          </cell>
          <cell r="C167" t="str">
            <v>Alineadores</v>
          </cell>
          <cell r="D167">
            <v>1.2915000000000001</v>
          </cell>
          <cell r="E167" t="str">
            <v>dia</v>
          </cell>
          <cell r="F167">
            <v>1844.3999999999999</v>
          </cell>
          <cell r="G167">
            <v>2383</v>
          </cell>
          <cell r="J167" t="str">
            <v>eq</v>
          </cell>
        </row>
        <row r="168">
          <cell r="A168" t="str">
            <v>au11300</v>
          </cell>
          <cell r="B168" t="str">
            <v>eq21500</v>
          </cell>
          <cell r="C168" t="str">
            <v>Tornillos (unir tapas entre si)</v>
          </cell>
          <cell r="D168">
            <v>1.3334999999999999</v>
          </cell>
          <cell r="E168" t="str">
            <v>un</v>
          </cell>
          <cell r="F168">
            <v>23.2</v>
          </cell>
          <cell r="G168">
            <v>31</v>
          </cell>
          <cell r="J168" t="str">
            <v>eq</v>
          </cell>
        </row>
        <row r="169">
          <cell r="A169" t="str">
            <v>au11300</v>
          </cell>
          <cell r="B169" t="str">
            <v>eq10600</v>
          </cell>
          <cell r="C169" t="str">
            <v>Angulos esquinero(unir tapas)</v>
          </cell>
          <cell r="D169">
            <v>0.51449999999999996</v>
          </cell>
          <cell r="E169" t="str">
            <v>dia</v>
          </cell>
          <cell r="F169">
            <v>491.84</v>
          </cell>
          <cell r="G169">
            <v>254</v>
          </cell>
          <cell r="J169" t="str">
            <v>eq</v>
          </cell>
        </row>
        <row r="170">
          <cell r="A170" t="str">
            <v>au11300</v>
          </cell>
          <cell r="B170" t="str">
            <v>eq20800</v>
          </cell>
          <cell r="C170" t="str">
            <v>Tapa esquinera 0.30x0,30x2,40m</v>
          </cell>
          <cell r="D170">
            <v>0.05</v>
          </cell>
          <cell r="E170" t="str">
            <v>dia</v>
          </cell>
          <cell r="F170">
            <v>4885.92</v>
          </cell>
          <cell r="G170">
            <v>245</v>
          </cell>
          <cell r="J170" t="str">
            <v>eq</v>
          </cell>
        </row>
        <row r="171">
          <cell r="A171">
            <v>0</v>
          </cell>
          <cell r="C171" t="str">
            <v>DIRECTO:  8,096 / m2</v>
          </cell>
          <cell r="E171">
            <v>0</v>
          </cell>
          <cell r="F171">
            <v>0</v>
          </cell>
          <cell r="G171">
            <v>0</v>
          </cell>
          <cell r="J171">
            <v>0</v>
          </cell>
        </row>
        <row r="172">
          <cell r="A172">
            <v>0</v>
          </cell>
          <cell r="C172">
            <v>0</v>
          </cell>
          <cell r="E172">
            <v>0</v>
          </cell>
          <cell r="F172">
            <v>0</v>
          </cell>
          <cell r="G172">
            <v>0</v>
          </cell>
          <cell r="J172">
            <v>0</v>
          </cell>
        </row>
        <row r="173">
          <cell r="A173" t="str">
            <v>au11500</v>
          </cell>
          <cell r="B173" t="str">
            <v>au11500</v>
          </cell>
          <cell r="C173" t="str">
            <v>Aux formaleta losa tradicional hasta h=3 m</v>
          </cell>
          <cell r="E173" t="str">
            <v>m2</v>
          </cell>
          <cell r="F173">
            <v>0</v>
          </cell>
          <cell r="G173">
            <v>13817</v>
          </cell>
          <cell r="J173" t="str">
            <v>au</v>
          </cell>
        </row>
        <row r="174">
          <cell r="A174" t="str">
            <v>au11500</v>
          </cell>
          <cell r="B174" t="str">
            <v>eq11600</v>
          </cell>
          <cell r="C174" t="str">
            <v>Cercha metalica de 3.00 m</v>
          </cell>
          <cell r="D174">
            <v>3.1911764705882355</v>
          </cell>
          <cell r="E174" t="str">
            <v>dia</v>
          </cell>
          <cell r="F174">
            <v>294.64</v>
          </cell>
          <cell r="G174">
            <v>941</v>
          </cell>
          <cell r="J174" t="str">
            <v>eq</v>
          </cell>
        </row>
        <row r="175">
          <cell r="A175" t="str">
            <v>au11500</v>
          </cell>
          <cell r="B175" t="str">
            <v>eq20300</v>
          </cell>
          <cell r="C175" t="str">
            <v>Taco metalico de 2.80</v>
          </cell>
          <cell r="D175">
            <v>6.1764705882352944</v>
          </cell>
          <cell r="E175" t="str">
            <v>dia</v>
          </cell>
          <cell r="F175">
            <v>287.68</v>
          </cell>
          <cell r="G175">
            <v>1777</v>
          </cell>
          <cell r="J175" t="str">
            <v>eq</v>
          </cell>
        </row>
        <row r="176">
          <cell r="A176" t="str">
            <v>au11500</v>
          </cell>
          <cell r="B176" t="str">
            <v>eq14700</v>
          </cell>
          <cell r="C176" t="str">
            <v>Formaleta entrepiso</v>
          </cell>
          <cell r="D176">
            <v>1.1256617647058826</v>
          </cell>
          <cell r="E176" t="str">
            <v>m2</v>
          </cell>
          <cell r="F176">
            <v>6691.9072000000015</v>
          </cell>
          <cell r="G176">
            <v>7533</v>
          </cell>
          <cell r="J176" t="str">
            <v>eq</v>
          </cell>
        </row>
        <row r="177">
          <cell r="A177" t="str">
            <v>au11500</v>
          </cell>
          <cell r="B177" t="str">
            <v>mt56200</v>
          </cell>
          <cell r="C177" t="str">
            <v>Canes en madera comun</v>
          </cell>
          <cell r="D177">
            <v>1.3676470588235294</v>
          </cell>
          <cell r="E177" t="str">
            <v>m</v>
          </cell>
          <cell r="F177">
            <v>1172.2964000000004</v>
          </cell>
          <cell r="G177">
            <v>1604</v>
          </cell>
          <cell r="J177" t="str">
            <v>mt</v>
          </cell>
        </row>
        <row r="178">
          <cell r="A178" t="str">
            <v>au11500</v>
          </cell>
          <cell r="B178" t="str">
            <v>tp28100</v>
          </cell>
          <cell r="C178" t="str">
            <v>Transporte de equipo menor</v>
          </cell>
          <cell r="D178">
            <v>1.4705882352941176E-2</v>
          </cell>
          <cell r="E178" t="str">
            <v>vj</v>
          </cell>
          <cell r="F178">
            <v>133400</v>
          </cell>
          <cell r="G178">
            <v>1962</v>
          </cell>
          <cell r="J178" t="str">
            <v>tp</v>
          </cell>
        </row>
        <row r="179">
          <cell r="A179">
            <v>0</v>
          </cell>
          <cell r="C179" t="str">
            <v>DIRECTO:  13,817 / m2</v>
          </cell>
          <cell r="E179">
            <v>0</v>
          </cell>
          <cell r="F179">
            <v>0</v>
          </cell>
          <cell r="G179">
            <v>0</v>
          </cell>
          <cell r="J179">
            <v>0</v>
          </cell>
        </row>
        <row r="180">
          <cell r="A180">
            <v>0</v>
          </cell>
          <cell r="C180">
            <v>0</v>
          </cell>
          <cell r="E180">
            <v>0</v>
          </cell>
          <cell r="F180">
            <v>0</v>
          </cell>
          <cell r="G180">
            <v>0</v>
          </cell>
          <cell r="J180">
            <v>0</v>
          </cell>
        </row>
        <row r="181">
          <cell r="A181" t="str">
            <v>au11700</v>
          </cell>
          <cell r="B181" t="str">
            <v>au11700</v>
          </cell>
          <cell r="C181" t="str">
            <v>Aux mortero de pega 1:4</v>
          </cell>
          <cell r="E181" t="str">
            <v>m3</v>
          </cell>
          <cell r="F181">
            <v>0</v>
          </cell>
          <cell r="G181">
            <v>246314</v>
          </cell>
          <cell r="J181" t="str">
            <v>au</v>
          </cell>
        </row>
        <row r="182">
          <cell r="A182" t="str">
            <v>au11700</v>
          </cell>
          <cell r="B182" t="str">
            <v>mt12600</v>
          </cell>
          <cell r="C182" t="str">
            <v>Cemento gris 50 kg tipo I</v>
          </cell>
          <cell r="D182">
            <v>7.28</v>
          </cell>
          <cell r="E182" t="str">
            <v>bt</v>
          </cell>
          <cell r="F182">
            <v>21000</v>
          </cell>
          <cell r="G182">
            <v>152880</v>
          </cell>
          <cell r="J182" t="str">
            <v>mt</v>
          </cell>
        </row>
        <row r="183">
          <cell r="A183" t="str">
            <v>au11700</v>
          </cell>
          <cell r="B183" t="str">
            <v>gr11000</v>
          </cell>
          <cell r="C183" t="str">
            <v>Arena de pega</v>
          </cell>
          <cell r="D183">
            <v>1.1599999999999999</v>
          </cell>
          <cell r="E183" t="str">
            <v>m3</v>
          </cell>
          <cell r="F183">
            <v>42400</v>
          </cell>
          <cell r="G183">
            <v>49184</v>
          </cell>
          <cell r="J183" t="str">
            <v>gr</v>
          </cell>
        </row>
        <row r="184">
          <cell r="A184" t="str">
            <v>au11700</v>
          </cell>
          <cell r="B184" t="str">
            <v>mo17400</v>
          </cell>
          <cell r="C184" t="str">
            <v>MO acarreo interno de material de playa y agregados</v>
          </cell>
          <cell r="D184">
            <v>1.1599999999999999</v>
          </cell>
          <cell r="E184" t="str">
            <v xml:space="preserve"> m3</v>
          </cell>
          <cell r="F184">
            <v>5048.0640000000003</v>
          </cell>
          <cell r="G184">
            <v>5856</v>
          </cell>
          <cell r="J184" t="str">
            <v>mo</v>
          </cell>
        </row>
        <row r="185">
          <cell r="A185" t="str">
            <v>au11700</v>
          </cell>
          <cell r="B185" t="str">
            <v>mo17500</v>
          </cell>
          <cell r="C185" t="str">
            <v>MO transporte interno cemento</v>
          </cell>
          <cell r="D185">
            <v>7.28</v>
          </cell>
          <cell r="E185" t="str">
            <v>bt</v>
          </cell>
          <cell r="F185">
            <v>216</v>
          </cell>
          <cell r="G185">
            <v>1573</v>
          </cell>
          <cell r="J185" t="str">
            <v>mo</v>
          </cell>
        </row>
        <row r="186">
          <cell r="A186" t="str">
            <v>au11700</v>
          </cell>
          <cell r="B186" t="str">
            <v>mo16700</v>
          </cell>
          <cell r="C186" t="str">
            <v>MO transporte descargue de cemento</v>
          </cell>
          <cell r="D186">
            <v>7.28</v>
          </cell>
          <cell r="E186" t="str">
            <v>un</v>
          </cell>
          <cell r="F186">
            <v>231.67872</v>
          </cell>
          <cell r="G186">
            <v>1687</v>
          </cell>
          <cell r="J186" t="str">
            <v>mo</v>
          </cell>
        </row>
        <row r="187">
          <cell r="A187" t="str">
            <v>au11700</v>
          </cell>
          <cell r="B187" t="str">
            <v>au10100</v>
          </cell>
          <cell r="C187" t="str">
            <v>Aux MO oficial obra negra</v>
          </cell>
          <cell r="D187">
            <v>0.42466666666666669</v>
          </cell>
          <cell r="E187" t="str">
            <v>hr</v>
          </cell>
          <cell r="F187">
            <v>7619</v>
          </cell>
          <cell r="G187">
            <v>3236</v>
          </cell>
          <cell r="J187" t="str">
            <v>mo</v>
          </cell>
        </row>
        <row r="188">
          <cell r="A188" t="str">
            <v>au11700</v>
          </cell>
          <cell r="B188" t="str">
            <v>au10000</v>
          </cell>
          <cell r="C188" t="str">
            <v>Aux MO ayudante</v>
          </cell>
          <cell r="D188">
            <v>0.84933333333333338</v>
          </cell>
          <cell r="E188" t="str">
            <v>hr</v>
          </cell>
          <cell r="F188">
            <v>5080</v>
          </cell>
          <cell r="G188">
            <v>4315</v>
          </cell>
          <cell r="J188" t="str">
            <v>mo</v>
          </cell>
        </row>
        <row r="189">
          <cell r="A189" t="str">
            <v>au11700</v>
          </cell>
          <cell r="B189" t="str">
            <v>mt11400</v>
          </cell>
          <cell r="C189" t="str">
            <v>Bascula 500 kg</v>
          </cell>
          <cell r="D189">
            <v>0.42466666666666669</v>
          </cell>
          <cell r="E189" t="str">
            <v>dia</v>
          </cell>
          <cell r="F189">
            <v>13154.4</v>
          </cell>
          <cell r="G189">
            <v>5587</v>
          </cell>
          <cell r="J189" t="str">
            <v>mt</v>
          </cell>
        </row>
        <row r="190">
          <cell r="A190" t="str">
            <v>au11700</v>
          </cell>
          <cell r="B190" t="str">
            <v>tp105000</v>
          </cell>
          <cell r="C190" t="str">
            <v>Transporte de agregados en volqueta</v>
          </cell>
          <cell r="D190">
            <v>11.6</v>
          </cell>
          <cell r="E190" t="str">
            <v>m3-km</v>
          </cell>
          <cell r="F190">
            <v>436.50799999999998</v>
          </cell>
          <cell r="G190">
            <v>5064</v>
          </cell>
          <cell r="J190" t="str">
            <v>tp</v>
          </cell>
        </row>
        <row r="191">
          <cell r="A191" t="str">
            <v>au11700</v>
          </cell>
          <cell r="B191" t="str">
            <v>eq13300</v>
          </cell>
          <cell r="C191" t="str">
            <v>Concretadora obra 2 sacos electrica</v>
          </cell>
          <cell r="D191">
            <v>0.36096666666666671</v>
          </cell>
          <cell r="E191" t="str">
            <v>dia</v>
          </cell>
          <cell r="F191">
            <v>43036</v>
          </cell>
          <cell r="G191">
            <v>15535</v>
          </cell>
          <cell r="J191" t="str">
            <v>eq</v>
          </cell>
        </row>
        <row r="192">
          <cell r="A192" t="str">
            <v>au11700</v>
          </cell>
          <cell r="B192" t="str">
            <v>eq13100</v>
          </cell>
          <cell r="C192" t="str">
            <v>Coches de llantas</v>
          </cell>
          <cell r="D192">
            <v>0.36096666666666671</v>
          </cell>
          <cell r="E192" t="str">
            <v>dia</v>
          </cell>
          <cell r="F192">
            <v>1905.8799999999999</v>
          </cell>
          <cell r="G192">
            <v>688</v>
          </cell>
          <cell r="J192" t="str">
            <v>eq</v>
          </cell>
        </row>
        <row r="193">
          <cell r="A193" t="str">
            <v>au11700</v>
          </cell>
          <cell r="B193" t="str">
            <v>mt13900</v>
          </cell>
          <cell r="C193" t="str">
            <v>Elementos de consumo y protección</v>
          </cell>
          <cell r="D193">
            <v>16667</v>
          </cell>
          <cell r="E193" t="str">
            <v>%</v>
          </cell>
          <cell r="F193">
            <v>1.2455000000000001E-2</v>
          </cell>
          <cell r="G193">
            <v>208</v>
          </cell>
          <cell r="J193" t="str">
            <v>mt</v>
          </cell>
        </row>
        <row r="194">
          <cell r="A194" t="str">
            <v>au11700</v>
          </cell>
          <cell r="B194" t="str">
            <v>hm15100</v>
          </cell>
          <cell r="C194" t="str">
            <v>Herramienta y equipo menor</v>
          </cell>
          <cell r="D194">
            <v>16667</v>
          </cell>
          <cell r="E194" t="str">
            <v>%</v>
          </cell>
          <cell r="F194">
            <v>0.03</v>
          </cell>
          <cell r="G194">
            <v>501</v>
          </cell>
          <cell r="J194" t="str">
            <v>hm</v>
          </cell>
        </row>
        <row r="195">
          <cell r="A195">
            <v>0</v>
          </cell>
          <cell r="C195" t="str">
            <v>DIRECTO:  246,314 / m3</v>
          </cell>
          <cell r="E195">
            <v>0</v>
          </cell>
          <cell r="F195">
            <v>0</v>
          </cell>
          <cell r="G195">
            <v>0</v>
          </cell>
          <cell r="J195">
            <v>0</v>
          </cell>
        </row>
        <row r="196">
          <cell r="A196">
            <v>0</v>
          </cell>
          <cell r="C196">
            <v>0</v>
          </cell>
          <cell r="E196">
            <v>0</v>
          </cell>
          <cell r="F196">
            <v>0</v>
          </cell>
          <cell r="G196">
            <v>0</v>
          </cell>
          <cell r="J196">
            <v>0</v>
          </cell>
        </row>
        <row r="197">
          <cell r="A197" t="str">
            <v>au11710</v>
          </cell>
          <cell r="B197" t="str">
            <v>au11710</v>
          </cell>
          <cell r="C197" t="str">
            <v>Aux mortero de pega 1:4 con cemento blanco</v>
          </cell>
          <cell r="E197" t="str">
            <v>m3</v>
          </cell>
          <cell r="F197">
            <v>0</v>
          </cell>
          <cell r="G197">
            <v>335569</v>
          </cell>
          <cell r="J197" t="str">
            <v>au</v>
          </cell>
        </row>
        <row r="198">
          <cell r="A198" t="str">
            <v>au11710</v>
          </cell>
          <cell r="B198" t="str">
            <v>mt12500</v>
          </cell>
          <cell r="C198" t="str">
            <v>Cemento blanco</v>
          </cell>
          <cell r="D198">
            <v>280</v>
          </cell>
          <cell r="E198" t="str">
            <v>kg</v>
          </cell>
          <cell r="F198">
            <v>920</v>
          </cell>
          <cell r="G198">
            <v>257600</v>
          </cell>
          <cell r="J198" t="str">
            <v>mt</v>
          </cell>
        </row>
        <row r="199">
          <cell r="A199" t="str">
            <v>au11710</v>
          </cell>
          <cell r="B199" t="str">
            <v>gr11000</v>
          </cell>
          <cell r="C199" t="str">
            <v>Arena de pega</v>
          </cell>
          <cell r="D199">
            <v>1.1599999999999999</v>
          </cell>
          <cell r="E199" t="str">
            <v>m3</v>
          </cell>
          <cell r="F199">
            <v>42400</v>
          </cell>
          <cell r="G199">
            <v>49184</v>
          </cell>
          <cell r="J199" t="str">
            <v>gr</v>
          </cell>
        </row>
        <row r="200">
          <cell r="A200" t="str">
            <v>au11710</v>
          </cell>
          <cell r="B200" t="str">
            <v>mo17400</v>
          </cell>
          <cell r="C200" t="str">
            <v>MO acarreo interno de material de playa y agregados</v>
          </cell>
          <cell r="D200">
            <v>1.1599999999999999</v>
          </cell>
          <cell r="E200" t="str">
            <v xml:space="preserve"> m3</v>
          </cell>
          <cell r="F200">
            <v>5048.0640000000003</v>
          </cell>
          <cell r="G200">
            <v>5856</v>
          </cell>
          <cell r="J200" t="str">
            <v>mo</v>
          </cell>
        </row>
        <row r="201">
          <cell r="A201" t="str">
            <v>au11710</v>
          </cell>
          <cell r="B201" t="str">
            <v>mo17500</v>
          </cell>
          <cell r="C201" t="str">
            <v>MO transporte interno cemento</v>
          </cell>
          <cell r="D201">
            <v>7</v>
          </cell>
          <cell r="E201" t="str">
            <v>bt</v>
          </cell>
          <cell r="F201">
            <v>216</v>
          </cell>
          <cell r="G201">
            <v>1512</v>
          </cell>
          <cell r="J201" t="str">
            <v>mo</v>
          </cell>
        </row>
        <row r="202">
          <cell r="A202" t="str">
            <v>au11710</v>
          </cell>
          <cell r="B202" t="str">
            <v>mo16700</v>
          </cell>
          <cell r="C202" t="str">
            <v>MO transporte descargue de cemento</v>
          </cell>
          <cell r="D202">
            <v>7</v>
          </cell>
          <cell r="E202" t="str">
            <v>un</v>
          </cell>
          <cell r="F202">
            <v>231.67872</v>
          </cell>
          <cell r="G202">
            <v>1622</v>
          </cell>
          <cell r="J202" t="str">
            <v>mo</v>
          </cell>
        </row>
        <row r="203">
          <cell r="A203" t="str">
            <v>au11710</v>
          </cell>
          <cell r="B203" t="str">
            <v>au10100</v>
          </cell>
          <cell r="C203" t="str">
            <v>Aux MO oficial obra negra</v>
          </cell>
          <cell r="D203">
            <v>0.40833333333333333</v>
          </cell>
          <cell r="E203" t="str">
            <v>hr</v>
          </cell>
          <cell r="F203">
            <v>7619</v>
          </cell>
          <cell r="G203">
            <v>3112</v>
          </cell>
          <cell r="J203" t="str">
            <v>mo</v>
          </cell>
        </row>
        <row r="204">
          <cell r="A204" t="str">
            <v>au11710</v>
          </cell>
          <cell r="B204" t="str">
            <v>au10000</v>
          </cell>
          <cell r="C204" t="str">
            <v>Aux MO ayudante</v>
          </cell>
          <cell r="D204">
            <v>0.81666666666666665</v>
          </cell>
          <cell r="E204" t="str">
            <v>hr</v>
          </cell>
          <cell r="F204">
            <v>5080</v>
          </cell>
          <cell r="G204">
            <v>4149</v>
          </cell>
          <cell r="J204" t="str">
            <v>mo</v>
          </cell>
        </row>
        <row r="205">
          <cell r="A205" t="str">
            <v>au11710</v>
          </cell>
          <cell r="B205" t="str">
            <v>mt11400</v>
          </cell>
          <cell r="C205" t="str">
            <v>Bascula 500 kg</v>
          </cell>
          <cell r="D205">
            <v>0.11666666666666668</v>
          </cell>
          <cell r="E205" t="str">
            <v>dia</v>
          </cell>
          <cell r="F205">
            <v>13154.4</v>
          </cell>
          <cell r="G205">
            <v>1535</v>
          </cell>
          <cell r="J205" t="str">
            <v>mt</v>
          </cell>
        </row>
        <row r="206">
          <cell r="A206" t="str">
            <v>au11710</v>
          </cell>
          <cell r="B206" t="str">
            <v>tp105000</v>
          </cell>
          <cell r="C206" t="str">
            <v>Transporte de agregados en volqueta</v>
          </cell>
          <cell r="D206">
            <v>11.6</v>
          </cell>
          <cell r="E206" t="str">
            <v>m3-km</v>
          </cell>
          <cell r="F206">
            <v>436.50799999999998</v>
          </cell>
          <cell r="G206">
            <v>5064</v>
          </cell>
          <cell r="J206" t="str">
            <v>tp</v>
          </cell>
        </row>
        <row r="207">
          <cell r="A207" t="str">
            <v>au11710</v>
          </cell>
          <cell r="B207" t="str">
            <v>eq13300</v>
          </cell>
          <cell r="C207" t="str">
            <v>Concretadora obra 2 sacos electrica</v>
          </cell>
          <cell r="D207">
            <v>0.11666666666666668</v>
          </cell>
          <cell r="E207" t="str">
            <v>dia</v>
          </cell>
          <cell r="F207">
            <v>43036</v>
          </cell>
          <cell r="G207">
            <v>5021</v>
          </cell>
          <cell r="J207" t="str">
            <v>eq</v>
          </cell>
        </row>
        <row r="208">
          <cell r="A208" t="str">
            <v>au11710</v>
          </cell>
          <cell r="B208" t="str">
            <v>eq13100</v>
          </cell>
          <cell r="C208" t="str">
            <v>Coches de llantas</v>
          </cell>
          <cell r="D208">
            <v>0.11666666666666668</v>
          </cell>
          <cell r="E208" t="str">
            <v>dia</v>
          </cell>
          <cell r="F208">
            <v>1905.8799999999999</v>
          </cell>
          <cell r="G208">
            <v>223</v>
          </cell>
          <cell r="J208" t="str">
            <v>eq</v>
          </cell>
        </row>
        <row r="209">
          <cell r="A209" t="str">
            <v>au11710</v>
          </cell>
          <cell r="B209" t="str">
            <v>mt13900</v>
          </cell>
          <cell r="C209" t="str">
            <v>Elementos de consumo y protección</v>
          </cell>
          <cell r="D209">
            <v>16251</v>
          </cell>
          <cell r="E209" t="str">
            <v>%</v>
          </cell>
          <cell r="F209">
            <v>1.2455000000000001E-2</v>
          </cell>
          <cell r="G209">
            <v>203</v>
          </cell>
          <cell r="J209" t="str">
            <v>mt</v>
          </cell>
        </row>
        <row r="210">
          <cell r="A210" t="str">
            <v>au11710</v>
          </cell>
          <cell r="B210" t="str">
            <v>hm15100</v>
          </cell>
          <cell r="C210" t="str">
            <v>Herramienta y equipo menor</v>
          </cell>
          <cell r="D210">
            <v>16251</v>
          </cell>
          <cell r="E210" t="str">
            <v>%</v>
          </cell>
          <cell r="F210">
            <v>0.03</v>
          </cell>
          <cell r="G210">
            <v>488</v>
          </cell>
          <cell r="J210" t="str">
            <v>hm</v>
          </cell>
        </row>
        <row r="211">
          <cell r="A211">
            <v>0</v>
          </cell>
          <cell r="C211" t="str">
            <v>DIRECTO:  335,569 / m3</v>
          </cell>
          <cell r="E211">
            <v>0</v>
          </cell>
          <cell r="F211">
            <v>0</v>
          </cell>
          <cell r="G211">
            <v>0</v>
          </cell>
          <cell r="J211">
            <v>0</v>
          </cell>
        </row>
        <row r="212">
          <cell r="A212">
            <v>0</v>
          </cell>
          <cell r="C212">
            <v>0</v>
          </cell>
          <cell r="E212">
            <v>0</v>
          </cell>
          <cell r="F212">
            <v>0</v>
          </cell>
          <cell r="G212">
            <v>0</v>
          </cell>
          <cell r="J212">
            <v>0</v>
          </cell>
        </row>
        <row r="213">
          <cell r="A213" t="str">
            <v>au11800</v>
          </cell>
          <cell r="B213" t="str">
            <v>au11800</v>
          </cell>
          <cell r="C213" t="str">
            <v>Aux mortero de revoque 1:4:1/4</v>
          </cell>
          <cell r="E213" t="str">
            <v>m3</v>
          </cell>
          <cell r="F213">
            <v>0</v>
          </cell>
          <cell r="G213">
            <v>266502</v>
          </cell>
          <cell r="J213" t="str">
            <v>au</v>
          </cell>
        </row>
        <row r="214">
          <cell r="A214" t="str">
            <v>au11800</v>
          </cell>
          <cell r="B214" t="str">
            <v>mt12600</v>
          </cell>
          <cell r="C214" t="str">
            <v>Cemento gris 50 kg tipo I</v>
          </cell>
          <cell r="D214">
            <v>7.25</v>
          </cell>
          <cell r="E214" t="str">
            <v>bt</v>
          </cell>
          <cell r="F214">
            <v>21000</v>
          </cell>
          <cell r="G214">
            <v>152250</v>
          </cell>
          <cell r="J214" t="str">
            <v>mt</v>
          </cell>
        </row>
        <row r="215">
          <cell r="A215" t="str">
            <v>au11800</v>
          </cell>
          <cell r="B215" t="str">
            <v>gr11000</v>
          </cell>
          <cell r="C215" t="str">
            <v>Arena de pega</v>
          </cell>
          <cell r="D215">
            <v>0.85999999999999988</v>
          </cell>
          <cell r="E215" t="str">
            <v>m3</v>
          </cell>
          <cell r="F215">
            <v>42400</v>
          </cell>
          <cell r="G215">
            <v>36464</v>
          </cell>
          <cell r="J215" t="str">
            <v>gr</v>
          </cell>
        </row>
        <row r="216">
          <cell r="A216" t="str">
            <v>au11800</v>
          </cell>
          <cell r="B216" t="str">
            <v>gr11100</v>
          </cell>
          <cell r="C216" t="str">
            <v>Arena de revoque</v>
          </cell>
          <cell r="D216">
            <v>0.3</v>
          </cell>
          <cell r="E216" t="str">
            <v>m3</v>
          </cell>
          <cell r="F216">
            <v>49184</v>
          </cell>
          <cell r="G216">
            <v>14756</v>
          </cell>
          <cell r="J216" t="str">
            <v>gr</v>
          </cell>
        </row>
        <row r="217">
          <cell r="A217" t="str">
            <v>au11800</v>
          </cell>
          <cell r="B217" t="str">
            <v>mt11800</v>
          </cell>
          <cell r="C217" t="str">
            <v>Cal promical</v>
          </cell>
          <cell r="D217">
            <v>38.0625</v>
          </cell>
          <cell r="E217" t="str">
            <v>kg</v>
          </cell>
          <cell r="F217">
            <v>497</v>
          </cell>
          <cell r="G217">
            <v>18918</v>
          </cell>
          <cell r="J217" t="str">
            <v>mt</v>
          </cell>
        </row>
        <row r="218">
          <cell r="A218" t="str">
            <v>au11800</v>
          </cell>
          <cell r="B218" t="str">
            <v>mo17400</v>
          </cell>
          <cell r="C218" t="str">
            <v>MO acarreo interno de material de playa y agregados</v>
          </cell>
          <cell r="D218">
            <v>1.1599999999999999</v>
          </cell>
          <cell r="E218" t="str">
            <v xml:space="preserve"> m3</v>
          </cell>
          <cell r="F218">
            <v>5048.0640000000003</v>
          </cell>
          <cell r="G218">
            <v>5856</v>
          </cell>
          <cell r="J218" t="str">
            <v>mo</v>
          </cell>
        </row>
        <row r="219">
          <cell r="A219" t="str">
            <v>au11800</v>
          </cell>
          <cell r="B219" t="str">
            <v>mo17500</v>
          </cell>
          <cell r="C219" t="str">
            <v>MO transporte interno cemento</v>
          </cell>
          <cell r="D219">
            <v>7.25</v>
          </cell>
          <cell r="E219" t="str">
            <v>bt</v>
          </cell>
          <cell r="F219">
            <v>216</v>
          </cell>
          <cell r="G219">
            <v>1566</v>
          </cell>
          <cell r="J219" t="str">
            <v>mo</v>
          </cell>
        </row>
        <row r="220">
          <cell r="A220" t="str">
            <v>au11800</v>
          </cell>
          <cell r="B220" t="str">
            <v>mo16700</v>
          </cell>
          <cell r="C220" t="str">
            <v>MO transporte descargue de cemento</v>
          </cell>
          <cell r="D220">
            <v>7.25</v>
          </cell>
          <cell r="E220" t="str">
            <v>un</v>
          </cell>
          <cell r="F220">
            <v>231.67872</v>
          </cell>
          <cell r="G220">
            <v>1680</v>
          </cell>
          <cell r="J220" t="str">
            <v>mo</v>
          </cell>
        </row>
        <row r="221">
          <cell r="A221" t="str">
            <v>au11800</v>
          </cell>
          <cell r="B221" t="str">
            <v>au10100</v>
          </cell>
          <cell r="C221" t="str">
            <v>Aux MO oficial obra negra</v>
          </cell>
          <cell r="D221">
            <v>0.42291666666666666</v>
          </cell>
          <cell r="E221" t="str">
            <v>hr</v>
          </cell>
          <cell r="F221">
            <v>7619</v>
          </cell>
          <cell r="G221">
            <v>3223</v>
          </cell>
          <cell r="J221" t="str">
            <v>mo</v>
          </cell>
        </row>
        <row r="222">
          <cell r="A222" t="str">
            <v>au11800</v>
          </cell>
          <cell r="B222" t="str">
            <v>au10000</v>
          </cell>
          <cell r="C222" t="str">
            <v>Aux MO ayudante</v>
          </cell>
          <cell r="D222">
            <v>0.84583333333333333</v>
          </cell>
          <cell r="E222" t="str">
            <v>hr</v>
          </cell>
          <cell r="F222">
            <v>5080</v>
          </cell>
          <cell r="G222">
            <v>4297</v>
          </cell>
          <cell r="J222" t="str">
            <v>mo</v>
          </cell>
        </row>
        <row r="223">
          <cell r="A223" t="str">
            <v>au11800</v>
          </cell>
          <cell r="B223" t="str">
            <v>mt11400</v>
          </cell>
          <cell r="C223" t="str">
            <v>Bascula 500 kg</v>
          </cell>
          <cell r="D223">
            <v>0.42291666666666666</v>
          </cell>
          <cell r="E223" t="str">
            <v>dia</v>
          </cell>
          <cell r="F223">
            <v>13154.4</v>
          </cell>
          <cell r="G223">
            <v>5564</v>
          </cell>
          <cell r="J223" t="str">
            <v>mt</v>
          </cell>
        </row>
        <row r="224">
          <cell r="A224" t="str">
            <v>au11800</v>
          </cell>
          <cell r="B224" t="str">
            <v>tp105000</v>
          </cell>
          <cell r="C224" t="str">
            <v>Transporte de agregados en volqueta</v>
          </cell>
          <cell r="D224">
            <v>11.6</v>
          </cell>
          <cell r="E224" t="str">
            <v>m3-km</v>
          </cell>
          <cell r="F224">
            <v>436.50799999999998</v>
          </cell>
          <cell r="G224">
            <v>5064</v>
          </cell>
          <cell r="J224" t="str">
            <v>tp</v>
          </cell>
        </row>
        <row r="225">
          <cell r="A225" t="str">
            <v>au11800</v>
          </cell>
          <cell r="B225" t="str">
            <v>eq13300</v>
          </cell>
          <cell r="C225" t="str">
            <v>Concretadora obra 2 sacos electrica</v>
          </cell>
          <cell r="D225">
            <v>0.35947916666666663</v>
          </cell>
          <cell r="E225" t="str">
            <v>dia</v>
          </cell>
          <cell r="F225">
            <v>43036</v>
          </cell>
          <cell r="G225">
            <v>15471</v>
          </cell>
          <cell r="J225" t="str">
            <v>eq</v>
          </cell>
        </row>
        <row r="226">
          <cell r="A226" t="str">
            <v>au11800</v>
          </cell>
          <cell r="B226" t="str">
            <v>eq13100</v>
          </cell>
          <cell r="C226" t="str">
            <v>Coches de llantas</v>
          </cell>
          <cell r="D226">
            <v>0.35947916666666663</v>
          </cell>
          <cell r="E226" t="str">
            <v>dia</v>
          </cell>
          <cell r="F226">
            <v>1905.8799999999999</v>
          </cell>
          <cell r="G226">
            <v>686</v>
          </cell>
          <cell r="J226" t="str">
            <v>eq</v>
          </cell>
        </row>
        <row r="227">
          <cell r="A227" t="str">
            <v>au11800</v>
          </cell>
          <cell r="B227" t="str">
            <v>mt13900</v>
          </cell>
          <cell r="C227" t="str">
            <v>Elementos de consumo y protección</v>
          </cell>
          <cell r="D227">
            <v>16622</v>
          </cell>
          <cell r="E227" t="str">
            <v>%</v>
          </cell>
          <cell r="F227">
            <v>1.2455000000000001E-2</v>
          </cell>
          <cell r="G227">
            <v>208</v>
          </cell>
          <cell r="J227" t="str">
            <v>mt</v>
          </cell>
        </row>
        <row r="228">
          <cell r="A228" t="str">
            <v>au11800</v>
          </cell>
          <cell r="B228" t="str">
            <v>hm15100</v>
          </cell>
          <cell r="C228" t="str">
            <v>Herramienta y equipo menor</v>
          </cell>
          <cell r="D228">
            <v>16622</v>
          </cell>
          <cell r="E228" t="str">
            <v>%</v>
          </cell>
          <cell r="F228">
            <v>0.03</v>
          </cell>
          <cell r="G228">
            <v>499</v>
          </cell>
          <cell r="J228" t="str">
            <v>hm</v>
          </cell>
        </row>
        <row r="229">
          <cell r="A229">
            <v>0</v>
          </cell>
          <cell r="C229" t="str">
            <v>DIRECTO:  266,502 / m3</v>
          </cell>
          <cell r="E229">
            <v>0</v>
          </cell>
          <cell r="F229">
            <v>0</v>
          </cell>
          <cell r="G229">
            <v>0</v>
          </cell>
          <cell r="J229">
            <v>0</v>
          </cell>
        </row>
        <row r="230">
          <cell r="A230">
            <v>0</v>
          </cell>
          <cell r="C230">
            <v>0</v>
          </cell>
          <cell r="E230">
            <v>0</v>
          </cell>
          <cell r="F230">
            <v>0</v>
          </cell>
          <cell r="G230">
            <v>0</v>
          </cell>
          <cell r="J230">
            <v>0</v>
          </cell>
        </row>
        <row r="231">
          <cell r="A231" t="str">
            <v>au11900</v>
          </cell>
          <cell r="B231" t="str">
            <v>au11900</v>
          </cell>
          <cell r="C231" t="str">
            <v>Aux mortero de pega 1:4 impermeabilizado</v>
          </cell>
          <cell r="E231" t="str">
            <v>m3</v>
          </cell>
          <cell r="F231">
            <v>0</v>
          </cell>
          <cell r="G231">
            <v>330762</v>
          </cell>
          <cell r="J231" t="str">
            <v>au</v>
          </cell>
        </row>
        <row r="232">
          <cell r="A232" t="str">
            <v>au11900</v>
          </cell>
          <cell r="B232" t="str">
            <v>mt12600</v>
          </cell>
          <cell r="C232" t="str">
            <v>Cemento gris 50 kg tipo I</v>
          </cell>
          <cell r="D232">
            <v>7.28</v>
          </cell>
          <cell r="E232" t="str">
            <v>bt</v>
          </cell>
          <cell r="F232">
            <v>21000</v>
          </cell>
          <cell r="G232">
            <v>152880</v>
          </cell>
          <cell r="J232" t="str">
            <v>mt</v>
          </cell>
        </row>
        <row r="233">
          <cell r="A233" t="str">
            <v>au11900</v>
          </cell>
          <cell r="B233" t="str">
            <v>gr11000</v>
          </cell>
          <cell r="C233" t="str">
            <v>Arena de pega</v>
          </cell>
          <cell r="D233">
            <v>1.1599999999999999</v>
          </cell>
          <cell r="E233" t="str">
            <v>m3</v>
          </cell>
          <cell r="F233">
            <v>42400</v>
          </cell>
          <cell r="G233">
            <v>49184</v>
          </cell>
          <cell r="J233" t="str">
            <v>gr</v>
          </cell>
        </row>
        <row r="234">
          <cell r="A234" t="str">
            <v>au11900</v>
          </cell>
          <cell r="B234" t="str">
            <v>mt20000</v>
          </cell>
          <cell r="C234" t="str">
            <v>Sika-1 imperm. integ morter 20.0k</v>
          </cell>
          <cell r="D234">
            <v>14.56</v>
          </cell>
          <cell r="E234" t="str">
            <v>kg</v>
          </cell>
          <cell r="F234">
            <v>5800</v>
          </cell>
          <cell r="G234">
            <v>84448</v>
          </cell>
          <cell r="J234" t="str">
            <v>mt</v>
          </cell>
        </row>
        <row r="235">
          <cell r="A235" t="str">
            <v>au11900</v>
          </cell>
          <cell r="B235" t="str">
            <v>mo17400</v>
          </cell>
          <cell r="C235" t="str">
            <v>MO acarreo interno de material de playa y agregados</v>
          </cell>
          <cell r="D235">
            <v>1.1599999999999999</v>
          </cell>
          <cell r="E235" t="str">
            <v xml:space="preserve"> m3</v>
          </cell>
          <cell r="F235">
            <v>5048.0640000000003</v>
          </cell>
          <cell r="G235">
            <v>5856</v>
          </cell>
          <cell r="J235" t="str">
            <v>mo</v>
          </cell>
        </row>
        <row r="236">
          <cell r="A236" t="str">
            <v>au11900</v>
          </cell>
          <cell r="B236" t="str">
            <v>mo17500</v>
          </cell>
          <cell r="C236" t="str">
            <v>MO transporte interno cemento</v>
          </cell>
          <cell r="D236">
            <v>7.28</v>
          </cell>
          <cell r="E236" t="str">
            <v>bt</v>
          </cell>
          <cell r="F236">
            <v>216</v>
          </cell>
          <cell r="G236">
            <v>1573</v>
          </cell>
          <cell r="J236" t="str">
            <v>mo</v>
          </cell>
        </row>
        <row r="237">
          <cell r="A237" t="str">
            <v>au11900</v>
          </cell>
          <cell r="B237" t="str">
            <v>mo16700</v>
          </cell>
          <cell r="C237" t="str">
            <v>MO transporte descargue de cemento</v>
          </cell>
          <cell r="D237">
            <v>7.28</v>
          </cell>
          <cell r="E237" t="str">
            <v>un</v>
          </cell>
          <cell r="F237">
            <v>231.67872</v>
          </cell>
          <cell r="G237">
            <v>1687</v>
          </cell>
          <cell r="J237" t="str">
            <v>mo</v>
          </cell>
        </row>
        <row r="238">
          <cell r="A238" t="str">
            <v>au11900</v>
          </cell>
          <cell r="B238" t="str">
            <v>au10100</v>
          </cell>
          <cell r="C238" t="str">
            <v>Aux MO oficial obra negra</v>
          </cell>
          <cell r="D238">
            <v>0.42466666666666669</v>
          </cell>
          <cell r="E238" t="str">
            <v>hr</v>
          </cell>
          <cell r="F238">
            <v>7619</v>
          </cell>
          <cell r="G238">
            <v>3236</v>
          </cell>
          <cell r="J238" t="str">
            <v>mo</v>
          </cell>
        </row>
        <row r="239">
          <cell r="A239" t="str">
            <v>au11900</v>
          </cell>
          <cell r="B239" t="str">
            <v>au10000</v>
          </cell>
          <cell r="C239" t="str">
            <v>Aux MO ayudante</v>
          </cell>
          <cell r="D239">
            <v>0.84933333333333338</v>
          </cell>
          <cell r="E239" t="str">
            <v>hr</v>
          </cell>
          <cell r="F239">
            <v>5080</v>
          </cell>
          <cell r="G239">
            <v>4315</v>
          </cell>
          <cell r="J239" t="str">
            <v>mo</v>
          </cell>
        </row>
        <row r="240">
          <cell r="A240" t="str">
            <v>au11900</v>
          </cell>
          <cell r="B240" t="str">
            <v>mt11400</v>
          </cell>
          <cell r="C240" t="str">
            <v>Bascula 500 kg</v>
          </cell>
          <cell r="D240">
            <v>0.42466666666666669</v>
          </cell>
          <cell r="E240" t="str">
            <v>dia</v>
          </cell>
          <cell r="F240">
            <v>13154.4</v>
          </cell>
          <cell r="G240">
            <v>5587</v>
          </cell>
          <cell r="J240" t="str">
            <v>mt</v>
          </cell>
        </row>
        <row r="241">
          <cell r="A241" t="str">
            <v>au11900</v>
          </cell>
          <cell r="B241" t="str">
            <v>tp105000</v>
          </cell>
          <cell r="C241" t="str">
            <v>Transporte de agregados en volqueta</v>
          </cell>
          <cell r="D241">
            <v>11.6</v>
          </cell>
          <cell r="E241" t="str">
            <v>m3-km</v>
          </cell>
          <cell r="F241">
            <v>436.50799999999998</v>
          </cell>
          <cell r="G241">
            <v>5064</v>
          </cell>
          <cell r="J241" t="str">
            <v>tp</v>
          </cell>
        </row>
        <row r="242">
          <cell r="A242" t="str">
            <v>au11900</v>
          </cell>
          <cell r="B242" t="str">
            <v>eq13300</v>
          </cell>
          <cell r="C242" t="str">
            <v>Concretadora obra 2 sacos electrica</v>
          </cell>
          <cell r="D242">
            <v>0.36096666666666671</v>
          </cell>
          <cell r="E242" t="str">
            <v>dia</v>
          </cell>
          <cell r="F242">
            <v>43036</v>
          </cell>
          <cell r="G242">
            <v>15535</v>
          </cell>
          <cell r="J242" t="str">
            <v>eq</v>
          </cell>
        </row>
        <row r="243">
          <cell r="A243" t="str">
            <v>au11900</v>
          </cell>
          <cell r="B243" t="str">
            <v>eq13100</v>
          </cell>
          <cell r="C243" t="str">
            <v>Coches de llantas</v>
          </cell>
          <cell r="D243">
            <v>0.36096666666666671</v>
          </cell>
          <cell r="E243" t="str">
            <v>dia</v>
          </cell>
          <cell r="F243">
            <v>1905.8799999999999</v>
          </cell>
          <cell r="G243">
            <v>688</v>
          </cell>
          <cell r="J243" t="str">
            <v>eq</v>
          </cell>
        </row>
        <row r="244">
          <cell r="A244" t="str">
            <v>au11900</v>
          </cell>
          <cell r="B244" t="str">
            <v>mt13900</v>
          </cell>
          <cell r="C244" t="str">
            <v>Elementos de consumo y protección</v>
          </cell>
          <cell r="D244">
            <v>16667</v>
          </cell>
          <cell r="E244" t="str">
            <v>%</v>
          </cell>
          <cell r="F244">
            <v>1.2455000000000001E-2</v>
          </cell>
          <cell r="G244">
            <v>208</v>
          </cell>
          <cell r="J244" t="str">
            <v>mt</v>
          </cell>
        </row>
        <row r="245">
          <cell r="A245" t="str">
            <v>au11900</v>
          </cell>
          <cell r="B245" t="str">
            <v>hm15100</v>
          </cell>
          <cell r="C245" t="str">
            <v>Herramienta y equipo menor</v>
          </cell>
          <cell r="D245">
            <v>16667</v>
          </cell>
          <cell r="E245" t="str">
            <v>%</v>
          </cell>
          <cell r="F245">
            <v>0.03</v>
          </cell>
          <cell r="G245">
            <v>501</v>
          </cell>
          <cell r="J245" t="str">
            <v>hm</v>
          </cell>
        </row>
        <row r="246">
          <cell r="A246">
            <v>0</v>
          </cell>
          <cell r="C246" t="str">
            <v>DIRECTO:  330,762 / m3</v>
          </cell>
          <cell r="E246">
            <v>0</v>
          </cell>
          <cell r="F246">
            <v>0</v>
          </cell>
          <cell r="G246">
            <v>0</v>
          </cell>
          <cell r="J246">
            <v>0</v>
          </cell>
        </row>
        <row r="247">
          <cell r="A247">
            <v>0</v>
          </cell>
          <cell r="C247">
            <v>0</v>
          </cell>
          <cell r="E247">
            <v>0</v>
          </cell>
          <cell r="F247">
            <v>0</v>
          </cell>
          <cell r="G247">
            <v>0</v>
          </cell>
          <cell r="J247">
            <v>0</v>
          </cell>
        </row>
        <row r="248">
          <cell r="A248" t="str">
            <v>au12300</v>
          </cell>
          <cell r="B248" t="str">
            <v>au12300</v>
          </cell>
          <cell r="C248" t="str">
            <v>Aux grouting concreto 3/8 - 210kg/cm2</v>
          </cell>
          <cell r="E248" t="str">
            <v>m3</v>
          </cell>
          <cell r="F248">
            <v>0</v>
          </cell>
          <cell r="G248">
            <v>313012</v>
          </cell>
          <cell r="J248" t="str">
            <v>au</v>
          </cell>
        </row>
        <row r="249">
          <cell r="A249" t="str">
            <v>au12300</v>
          </cell>
          <cell r="B249" t="str">
            <v>mt12600</v>
          </cell>
          <cell r="C249" t="str">
            <v>Cemento gris 50 kg tipo I</v>
          </cell>
          <cell r="D249">
            <v>9</v>
          </cell>
          <cell r="E249" t="str">
            <v>bt</v>
          </cell>
          <cell r="F249">
            <v>21000</v>
          </cell>
          <cell r="G249">
            <v>189000</v>
          </cell>
          <cell r="J249" t="str">
            <v>mt</v>
          </cell>
        </row>
        <row r="250">
          <cell r="A250" t="str">
            <v>au12300</v>
          </cell>
          <cell r="B250" t="str">
            <v>gr10900</v>
          </cell>
          <cell r="C250" t="str">
            <v>Arena concreto</v>
          </cell>
          <cell r="D250">
            <v>0.66</v>
          </cell>
          <cell r="E250" t="str">
            <v>m3</v>
          </cell>
          <cell r="F250">
            <v>42400</v>
          </cell>
          <cell r="G250">
            <v>27984</v>
          </cell>
          <cell r="J250" t="str">
            <v>gr</v>
          </cell>
        </row>
        <row r="251">
          <cell r="A251" t="str">
            <v>au12300</v>
          </cell>
          <cell r="B251" t="str">
            <v>gr21700</v>
          </cell>
          <cell r="C251" t="str">
            <v>Triturado 3/8</v>
          </cell>
          <cell r="D251">
            <v>0.75</v>
          </cell>
          <cell r="E251" t="str">
            <v>m3</v>
          </cell>
          <cell r="F251">
            <v>52200</v>
          </cell>
          <cell r="G251">
            <v>39150</v>
          </cell>
          <cell r="J251" t="str">
            <v>gr</v>
          </cell>
        </row>
        <row r="252">
          <cell r="A252" t="str">
            <v>au12300</v>
          </cell>
          <cell r="B252" t="str">
            <v>mt19000</v>
          </cell>
          <cell r="C252" t="str">
            <v>Plastiment-bv-40 reduct/plastif 20 k</v>
          </cell>
          <cell r="D252">
            <v>1.62</v>
          </cell>
          <cell r="E252" t="str">
            <v>kg</v>
          </cell>
          <cell r="F252">
            <v>2828.08</v>
          </cell>
          <cell r="G252">
            <v>4582</v>
          </cell>
          <cell r="J252" t="str">
            <v>mt</v>
          </cell>
        </row>
        <row r="253">
          <cell r="A253" t="str">
            <v>au12300</v>
          </cell>
          <cell r="B253" t="str">
            <v>mo17400</v>
          </cell>
          <cell r="C253" t="str">
            <v>MO acarreo interno de material de playa y agregados</v>
          </cell>
          <cell r="D253">
            <v>1.4100000000000001</v>
          </cell>
          <cell r="E253" t="str">
            <v xml:space="preserve"> m3</v>
          </cell>
          <cell r="F253">
            <v>5048.0640000000003</v>
          </cell>
          <cell r="G253">
            <v>7118</v>
          </cell>
          <cell r="J253" t="str">
            <v>mo</v>
          </cell>
        </row>
        <row r="254">
          <cell r="A254" t="str">
            <v>au12300</v>
          </cell>
          <cell r="B254" t="str">
            <v>mo17500</v>
          </cell>
          <cell r="C254" t="str">
            <v>MO transporte interno cemento</v>
          </cell>
          <cell r="D254">
            <v>9</v>
          </cell>
          <cell r="E254" t="str">
            <v>bt</v>
          </cell>
          <cell r="F254">
            <v>216</v>
          </cell>
          <cell r="G254">
            <v>1944</v>
          </cell>
          <cell r="J254" t="str">
            <v>mo</v>
          </cell>
        </row>
        <row r="255">
          <cell r="A255" t="str">
            <v>au12300</v>
          </cell>
          <cell r="B255" t="str">
            <v>au10100</v>
          </cell>
          <cell r="C255" t="str">
            <v>Aux MO oficial obra negra</v>
          </cell>
          <cell r="D255">
            <v>0.52500000000000002</v>
          </cell>
          <cell r="E255" t="str">
            <v>hr</v>
          </cell>
          <cell r="F255">
            <v>7619</v>
          </cell>
          <cell r="G255">
            <v>4000</v>
          </cell>
          <cell r="J255" t="str">
            <v>mo</v>
          </cell>
        </row>
        <row r="256">
          <cell r="A256" t="str">
            <v>au12300</v>
          </cell>
          <cell r="B256" t="str">
            <v>au10000</v>
          </cell>
          <cell r="C256" t="str">
            <v>Aux MO ayudante</v>
          </cell>
          <cell r="D256">
            <v>1.05</v>
          </cell>
          <cell r="E256" t="str">
            <v>hr</v>
          </cell>
          <cell r="F256">
            <v>5080</v>
          </cell>
          <cell r="G256">
            <v>5334</v>
          </cell>
          <cell r="J256" t="str">
            <v>mo</v>
          </cell>
        </row>
        <row r="257">
          <cell r="A257" t="str">
            <v>au12300</v>
          </cell>
          <cell r="B257" t="str">
            <v>mt11400</v>
          </cell>
          <cell r="C257" t="str">
            <v>Bascula 500 kg</v>
          </cell>
          <cell r="D257">
            <v>0.52500000000000002</v>
          </cell>
          <cell r="E257" t="str">
            <v>dia</v>
          </cell>
          <cell r="F257">
            <v>13154.4</v>
          </cell>
          <cell r="G257">
            <v>6907</v>
          </cell>
          <cell r="J257" t="str">
            <v>mt</v>
          </cell>
        </row>
        <row r="258">
          <cell r="A258" t="str">
            <v>au12300</v>
          </cell>
          <cell r="B258" t="str">
            <v>tp105000</v>
          </cell>
          <cell r="C258" t="str">
            <v>Transporte de agregados en volqueta</v>
          </cell>
          <cell r="D258">
            <v>14.100000000000001</v>
          </cell>
          <cell r="E258" t="str">
            <v>m3-km</v>
          </cell>
          <cell r="F258">
            <v>436.50799999999998</v>
          </cell>
          <cell r="G258">
            <v>6155</v>
          </cell>
          <cell r="J258" t="str">
            <v>tp</v>
          </cell>
        </row>
        <row r="259">
          <cell r="A259" t="str">
            <v>au12300</v>
          </cell>
          <cell r="B259" t="str">
            <v>eq13300</v>
          </cell>
          <cell r="C259" t="str">
            <v>Concretadora obra 2 sacos electrica</v>
          </cell>
          <cell r="D259">
            <v>0.44624999999999998</v>
          </cell>
          <cell r="E259" t="str">
            <v>dia</v>
          </cell>
          <cell r="F259">
            <v>43036</v>
          </cell>
          <cell r="G259">
            <v>19205</v>
          </cell>
          <cell r="J259" t="str">
            <v>eq</v>
          </cell>
        </row>
        <row r="260">
          <cell r="A260" t="str">
            <v>au12300</v>
          </cell>
          <cell r="B260" t="str">
            <v>eq13100</v>
          </cell>
          <cell r="C260" t="str">
            <v>Coches de llantas</v>
          </cell>
          <cell r="D260">
            <v>0.44624999999999998</v>
          </cell>
          <cell r="E260" t="str">
            <v>dia</v>
          </cell>
          <cell r="F260">
            <v>1905.8799999999999</v>
          </cell>
          <cell r="G260">
            <v>851</v>
          </cell>
          <cell r="J260" t="str">
            <v>eq</v>
          </cell>
        </row>
        <row r="261">
          <cell r="A261" t="str">
            <v>au12300</v>
          </cell>
          <cell r="B261" t="str">
            <v>mt13900</v>
          </cell>
          <cell r="C261" t="str">
            <v>Elementos de consumo y protección</v>
          </cell>
          <cell r="D261">
            <v>18396</v>
          </cell>
          <cell r="E261" t="str">
            <v>%</v>
          </cell>
          <cell r="F261">
            <v>1.2455000000000001E-2</v>
          </cell>
          <cell r="G261">
            <v>230</v>
          </cell>
          <cell r="J261" t="str">
            <v>mt</v>
          </cell>
        </row>
        <row r="262">
          <cell r="A262" t="str">
            <v>au12300</v>
          </cell>
          <cell r="B262" t="str">
            <v>hm15100</v>
          </cell>
          <cell r="C262" t="str">
            <v>Herramienta y equipo menor</v>
          </cell>
          <cell r="D262">
            <v>18396</v>
          </cell>
          <cell r="E262" t="str">
            <v>%</v>
          </cell>
          <cell r="F262">
            <v>0.03</v>
          </cell>
          <cell r="G262">
            <v>552</v>
          </cell>
          <cell r="J262" t="str">
            <v>hm</v>
          </cell>
        </row>
        <row r="263">
          <cell r="A263">
            <v>0</v>
          </cell>
          <cell r="C263" t="str">
            <v>DIRECTO:  313,012 / m3</v>
          </cell>
          <cell r="E263">
            <v>0</v>
          </cell>
          <cell r="F263">
            <v>0</v>
          </cell>
          <cell r="G263">
            <v>0</v>
          </cell>
          <cell r="J263">
            <v>0</v>
          </cell>
        </row>
        <row r="264">
          <cell r="A264">
            <v>0</v>
          </cell>
          <cell r="C264">
            <v>0</v>
          </cell>
          <cell r="E264">
            <v>0</v>
          </cell>
          <cell r="F264">
            <v>0</v>
          </cell>
          <cell r="G264">
            <v>0</v>
          </cell>
          <cell r="J264">
            <v>0</v>
          </cell>
        </row>
        <row r="265">
          <cell r="A265" t="str">
            <v>au12400</v>
          </cell>
          <cell r="B265" t="str">
            <v>au12400</v>
          </cell>
          <cell r="C265" t="str">
            <v>Aux grouting concreto 3/8 - 120kg/cm2</v>
          </cell>
          <cell r="E265" t="str">
            <v>m3</v>
          </cell>
          <cell r="F265">
            <v>0</v>
          </cell>
          <cell r="G265">
            <v>249758</v>
          </cell>
          <cell r="J265" t="str">
            <v>au</v>
          </cell>
        </row>
        <row r="266">
          <cell r="A266" t="str">
            <v>au12400</v>
          </cell>
          <cell r="B266" t="str">
            <v>mt12600</v>
          </cell>
          <cell r="C266" t="str">
            <v>Cemento gris 50 kg tipo I</v>
          </cell>
          <cell r="D266">
            <v>6.5</v>
          </cell>
          <cell r="E266" t="str">
            <v>bt</v>
          </cell>
          <cell r="F266">
            <v>21000</v>
          </cell>
          <cell r="G266">
            <v>136500</v>
          </cell>
          <cell r="J266" t="str">
            <v>mt</v>
          </cell>
        </row>
        <row r="267">
          <cell r="A267" t="str">
            <v>au12400</v>
          </cell>
          <cell r="B267" t="str">
            <v>gr10900</v>
          </cell>
          <cell r="C267" t="str">
            <v>Arena concreto</v>
          </cell>
          <cell r="D267">
            <v>0.66</v>
          </cell>
          <cell r="E267" t="str">
            <v>m3</v>
          </cell>
          <cell r="F267">
            <v>42400</v>
          </cell>
          <cell r="G267">
            <v>27984</v>
          </cell>
          <cell r="J267" t="str">
            <v>gr</v>
          </cell>
        </row>
        <row r="268">
          <cell r="A268" t="str">
            <v>au12400</v>
          </cell>
          <cell r="B268" t="str">
            <v>gr21700</v>
          </cell>
          <cell r="C268" t="str">
            <v>Triturado 3/8</v>
          </cell>
          <cell r="D268">
            <v>0.75</v>
          </cell>
          <cell r="E268" t="str">
            <v>m3</v>
          </cell>
          <cell r="F268">
            <v>52200</v>
          </cell>
          <cell r="G268">
            <v>39150</v>
          </cell>
          <cell r="J268" t="str">
            <v>gr</v>
          </cell>
        </row>
        <row r="269">
          <cell r="A269" t="str">
            <v>au12400</v>
          </cell>
          <cell r="B269" t="str">
            <v>mt19000</v>
          </cell>
          <cell r="C269" t="str">
            <v>Plastiment-bv-40 reduct/plastif 20 k</v>
          </cell>
          <cell r="D269">
            <v>1.62</v>
          </cell>
          <cell r="E269" t="str">
            <v>kg</v>
          </cell>
          <cell r="F269">
            <v>2828.08</v>
          </cell>
          <cell r="G269">
            <v>4582</v>
          </cell>
          <cell r="J269" t="str">
            <v>mt</v>
          </cell>
        </row>
        <row r="270">
          <cell r="A270" t="str">
            <v>au12400</v>
          </cell>
          <cell r="B270" t="str">
            <v>mo17400</v>
          </cell>
          <cell r="C270" t="str">
            <v>MO acarreo interno de material de playa y agregados</v>
          </cell>
          <cell r="D270">
            <v>1.4100000000000001</v>
          </cell>
          <cell r="E270" t="str">
            <v xml:space="preserve"> m3</v>
          </cell>
          <cell r="F270">
            <v>5048.0640000000003</v>
          </cell>
          <cell r="G270">
            <v>7118</v>
          </cell>
          <cell r="J270" t="str">
            <v>mo</v>
          </cell>
        </row>
        <row r="271">
          <cell r="A271" t="str">
            <v>au12400</v>
          </cell>
          <cell r="B271" t="str">
            <v>mo17500</v>
          </cell>
          <cell r="C271" t="str">
            <v>MO transporte interno cemento</v>
          </cell>
          <cell r="D271">
            <v>6.5</v>
          </cell>
          <cell r="E271" t="str">
            <v>bt</v>
          </cell>
          <cell r="F271">
            <v>216</v>
          </cell>
          <cell r="G271">
            <v>1404</v>
          </cell>
          <cell r="J271" t="str">
            <v>mo</v>
          </cell>
        </row>
        <row r="272">
          <cell r="A272" t="str">
            <v>au12400</v>
          </cell>
          <cell r="B272" t="str">
            <v>au10100</v>
          </cell>
          <cell r="C272" t="str">
            <v>Aux MO oficial obra negra</v>
          </cell>
          <cell r="D272">
            <v>0.37916666666666665</v>
          </cell>
          <cell r="E272" t="str">
            <v>hr</v>
          </cell>
          <cell r="F272">
            <v>7619</v>
          </cell>
          <cell r="G272">
            <v>2889</v>
          </cell>
          <cell r="J272" t="str">
            <v>mo</v>
          </cell>
        </row>
        <row r="273">
          <cell r="A273" t="str">
            <v>au12400</v>
          </cell>
          <cell r="B273" t="str">
            <v>au10000</v>
          </cell>
          <cell r="C273" t="str">
            <v>Aux MO ayudante</v>
          </cell>
          <cell r="D273">
            <v>0.7583333333333333</v>
          </cell>
          <cell r="E273" t="str">
            <v>hr</v>
          </cell>
          <cell r="F273">
            <v>5080</v>
          </cell>
          <cell r="G273">
            <v>3853</v>
          </cell>
          <cell r="J273" t="str">
            <v>mo</v>
          </cell>
        </row>
        <row r="274">
          <cell r="A274" t="str">
            <v>au12400</v>
          </cell>
          <cell r="B274" t="str">
            <v>mt11400</v>
          </cell>
          <cell r="C274" t="str">
            <v>Bascula 500 kg</v>
          </cell>
          <cell r="D274">
            <v>0.37916666666666665</v>
          </cell>
          <cell r="E274" t="str">
            <v>dia</v>
          </cell>
          <cell r="F274">
            <v>13154.4</v>
          </cell>
          <cell r="G274">
            <v>4988</v>
          </cell>
          <cell r="J274" t="str">
            <v>mt</v>
          </cell>
        </row>
        <row r="275">
          <cell r="A275" t="str">
            <v>au12400</v>
          </cell>
          <cell r="B275" t="str">
            <v>tp105000</v>
          </cell>
          <cell r="C275" t="str">
            <v>Transporte de agregados en volqueta</v>
          </cell>
          <cell r="D275">
            <v>14.100000000000001</v>
          </cell>
          <cell r="E275" t="str">
            <v>m3-km</v>
          </cell>
          <cell r="F275">
            <v>436.50799999999998</v>
          </cell>
          <cell r="G275">
            <v>6155</v>
          </cell>
          <cell r="J275" t="str">
            <v>tp</v>
          </cell>
        </row>
        <row r="276">
          <cell r="A276" t="str">
            <v>au12400</v>
          </cell>
          <cell r="B276" t="str">
            <v>eq13300</v>
          </cell>
          <cell r="C276" t="str">
            <v>Concretadora obra 2 sacos electrica</v>
          </cell>
          <cell r="D276">
            <v>0.32229166666666664</v>
          </cell>
          <cell r="E276" t="str">
            <v>dia</v>
          </cell>
          <cell r="F276">
            <v>43036</v>
          </cell>
          <cell r="G276">
            <v>13871</v>
          </cell>
          <cell r="J276" t="str">
            <v>eq</v>
          </cell>
        </row>
        <row r="277">
          <cell r="A277" t="str">
            <v>au12400</v>
          </cell>
          <cell r="B277" t="str">
            <v>eq13100</v>
          </cell>
          <cell r="C277" t="str">
            <v>Coches de llantas</v>
          </cell>
          <cell r="D277">
            <v>0.32229166666666664</v>
          </cell>
          <cell r="E277" t="str">
            <v>dia</v>
          </cell>
          <cell r="F277">
            <v>1905.8799999999999</v>
          </cell>
          <cell r="G277">
            <v>615</v>
          </cell>
          <cell r="J277" t="str">
            <v>eq</v>
          </cell>
        </row>
        <row r="278">
          <cell r="A278" t="str">
            <v>au12400</v>
          </cell>
          <cell r="B278" t="str">
            <v>mt13900</v>
          </cell>
          <cell r="C278" t="str">
            <v>Elementos de consumo y protección</v>
          </cell>
          <cell r="D278">
            <v>15264</v>
          </cell>
          <cell r="E278" t="str">
            <v>%</v>
          </cell>
          <cell r="F278">
            <v>1.2455000000000001E-2</v>
          </cell>
          <cell r="G278">
            <v>191</v>
          </cell>
          <cell r="J278" t="str">
            <v>mt</v>
          </cell>
        </row>
        <row r="279">
          <cell r="A279" t="str">
            <v>au12400</v>
          </cell>
          <cell r="B279" t="str">
            <v>hm15100</v>
          </cell>
          <cell r="C279" t="str">
            <v>Herramienta y equipo menor</v>
          </cell>
          <cell r="D279">
            <v>15264</v>
          </cell>
          <cell r="E279" t="str">
            <v>%</v>
          </cell>
          <cell r="F279">
            <v>0.03</v>
          </cell>
          <cell r="G279">
            <v>458</v>
          </cell>
          <cell r="J279" t="str">
            <v>hm</v>
          </cell>
        </row>
        <row r="280">
          <cell r="A280">
            <v>0</v>
          </cell>
          <cell r="C280" t="str">
            <v>DIRECTO:  249,758 / m3</v>
          </cell>
          <cell r="E280">
            <v>0</v>
          </cell>
          <cell r="F280">
            <v>0</v>
          </cell>
          <cell r="G280">
            <v>0</v>
          </cell>
          <cell r="J280">
            <v>0</v>
          </cell>
        </row>
        <row r="281">
          <cell r="A281">
            <v>0</v>
          </cell>
          <cell r="C281">
            <v>0</v>
          </cell>
          <cell r="E281">
            <v>0</v>
          </cell>
          <cell r="F281">
            <v>0</v>
          </cell>
          <cell r="G281">
            <v>0</v>
          </cell>
          <cell r="J281">
            <v>0</v>
          </cell>
        </row>
        <row r="282">
          <cell r="A282" t="str">
            <v>au12800</v>
          </cell>
          <cell r="B282" t="str">
            <v>au12800</v>
          </cell>
          <cell r="C282" t="str">
            <v>Aux acero de refuerzo</v>
          </cell>
          <cell r="E282" t="str">
            <v>kg</v>
          </cell>
          <cell r="F282">
            <v>0</v>
          </cell>
          <cell r="G282">
            <v>3210</v>
          </cell>
          <cell r="J282" t="str">
            <v>au</v>
          </cell>
        </row>
        <row r="283">
          <cell r="A283" t="str">
            <v>au12800</v>
          </cell>
          <cell r="B283" t="str">
            <v>mt24570</v>
          </cell>
          <cell r="C283" t="str">
            <v>Acero de refuerzo figurado</v>
          </cell>
          <cell r="D283">
            <v>1.03</v>
          </cell>
          <cell r="E283" t="str">
            <v>kg</v>
          </cell>
          <cell r="F283">
            <v>2668</v>
          </cell>
          <cell r="G283">
            <v>2749</v>
          </cell>
          <cell r="J283" t="str">
            <v>mt</v>
          </cell>
        </row>
        <row r="284">
          <cell r="A284" t="str">
            <v>au12800</v>
          </cell>
          <cell r="B284" t="str">
            <v>mt44400</v>
          </cell>
          <cell r="C284" t="str">
            <v>Alambre recocido (alambre cal 18)</v>
          </cell>
          <cell r="D284">
            <v>2.5000000000000001E-2</v>
          </cell>
          <cell r="E284" t="str">
            <v>kg</v>
          </cell>
          <cell r="F284">
            <v>4146.2111999999997</v>
          </cell>
          <cell r="G284">
            <v>104</v>
          </cell>
          <cell r="J284" t="str">
            <v>mt</v>
          </cell>
        </row>
        <row r="285">
          <cell r="A285" t="str">
            <v>au12800</v>
          </cell>
          <cell r="B285" t="str">
            <v>mo18400</v>
          </cell>
          <cell r="C285" t="str">
            <v>MO colocacion acero refuerzo</v>
          </cell>
          <cell r="D285">
            <v>1</v>
          </cell>
          <cell r="E285" t="str">
            <v>kg</v>
          </cell>
          <cell r="F285">
            <v>270</v>
          </cell>
          <cell r="G285">
            <v>270</v>
          </cell>
          <cell r="J285" t="str">
            <v>mo</v>
          </cell>
        </row>
        <row r="286">
          <cell r="A286" t="str">
            <v>au12800</v>
          </cell>
          <cell r="B286" t="str">
            <v>mo63100</v>
          </cell>
          <cell r="C286" t="str">
            <v>MO transporte interno hierro horizontal o vertical</v>
          </cell>
          <cell r="D286">
            <v>1</v>
          </cell>
          <cell r="E286" t="str">
            <v xml:space="preserve"> kg</v>
          </cell>
          <cell r="F286">
            <v>70.56</v>
          </cell>
          <cell r="G286">
            <v>71</v>
          </cell>
          <cell r="J286" t="str">
            <v>mo</v>
          </cell>
        </row>
        <row r="287">
          <cell r="A287" t="str">
            <v>au12800</v>
          </cell>
          <cell r="B287" t="str">
            <v>mt13900</v>
          </cell>
          <cell r="C287" t="str">
            <v>Elementos de consumo y protección</v>
          </cell>
          <cell r="D287">
            <v>341</v>
          </cell>
          <cell r="E287" t="str">
            <v>%</v>
          </cell>
          <cell r="F287">
            <v>1.2455000000000001E-2</v>
          </cell>
          <cell r="G287">
            <v>5</v>
          </cell>
          <cell r="J287" t="str">
            <v>mt</v>
          </cell>
        </row>
        <row r="288">
          <cell r="A288" t="str">
            <v>au12800</v>
          </cell>
          <cell r="B288" t="str">
            <v>hm15100</v>
          </cell>
          <cell r="C288" t="str">
            <v>Herramienta y equipo menor</v>
          </cell>
          <cell r="D288">
            <v>341</v>
          </cell>
          <cell r="E288" t="str">
            <v>%</v>
          </cell>
          <cell r="F288">
            <v>0.03</v>
          </cell>
          <cell r="G288">
            <v>11</v>
          </cell>
          <cell r="J288" t="str">
            <v>hm</v>
          </cell>
        </row>
        <row r="289">
          <cell r="A289">
            <v>0</v>
          </cell>
          <cell r="C289" t="str">
            <v>DIRECTO:  3,210 / kg</v>
          </cell>
          <cell r="E289">
            <v>0</v>
          </cell>
          <cell r="F289">
            <v>0</v>
          </cell>
          <cell r="G289">
            <v>0</v>
          </cell>
          <cell r="J289">
            <v>0</v>
          </cell>
        </row>
        <row r="290">
          <cell r="A290">
            <v>0</v>
          </cell>
          <cell r="C290">
            <v>0</v>
          </cell>
          <cell r="E290">
            <v>0</v>
          </cell>
          <cell r="F290">
            <v>0</v>
          </cell>
          <cell r="G290">
            <v>0</v>
          </cell>
          <cell r="J290">
            <v>0</v>
          </cell>
        </row>
        <row r="291">
          <cell r="A291" t="str">
            <v>au56700</v>
          </cell>
          <cell r="B291" t="str">
            <v>au56700</v>
          </cell>
          <cell r="C291" t="str">
            <v>Aux malla electrosoldada d50</v>
          </cell>
          <cell r="E291" t="str">
            <v>m2</v>
          </cell>
          <cell r="F291">
            <v>0</v>
          </cell>
          <cell r="G291">
            <v>3452</v>
          </cell>
          <cell r="J291" t="str">
            <v>au</v>
          </cell>
        </row>
        <row r="292">
          <cell r="A292" t="str">
            <v>au56700</v>
          </cell>
          <cell r="B292" t="str">
            <v>mt42800</v>
          </cell>
          <cell r="C292" t="str">
            <v>Malla electrosoldada D50</v>
          </cell>
          <cell r="D292">
            <v>0.98160034231921256</v>
          </cell>
          <cell r="E292" t="str">
            <v>kg</v>
          </cell>
          <cell r="F292">
            <v>2900</v>
          </cell>
          <cell r="G292">
            <v>2847</v>
          </cell>
          <cell r="J292" t="str">
            <v>mt</v>
          </cell>
        </row>
        <row r="293">
          <cell r="A293" t="str">
            <v>au56700</v>
          </cell>
          <cell r="B293" t="str">
            <v>mt24200</v>
          </cell>
          <cell r="C293" t="str">
            <v>Alambre de amarrar</v>
          </cell>
          <cell r="D293">
            <v>2.5000000000000001E-2</v>
          </cell>
          <cell r="E293" t="str">
            <v>kg</v>
          </cell>
          <cell r="F293">
            <v>2441.7999999999997</v>
          </cell>
          <cell r="G293">
            <v>62</v>
          </cell>
          <cell r="J293" t="str">
            <v>mt</v>
          </cell>
        </row>
        <row r="294">
          <cell r="A294" t="str">
            <v>au56700</v>
          </cell>
          <cell r="B294" t="str">
            <v>mo44700</v>
          </cell>
          <cell r="C294" t="str">
            <v>MO colocacion malla electrosoldada</v>
          </cell>
          <cell r="D294">
            <v>1</v>
          </cell>
          <cell r="E294" t="str">
            <v>m2</v>
          </cell>
          <cell r="F294">
            <v>270</v>
          </cell>
          <cell r="G294">
            <v>270</v>
          </cell>
          <cell r="J294" t="str">
            <v>mo</v>
          </cell>
        </row>
        <row r="295">
          <cell r="A295" t="str">
            <v>au56700</v>
          </cell>
          <cell r="B295" t="str">
            <v>mo18410</v>
          </cell>
          <cell r="C295" t="str">
            <v>MO corte y figuracion</v>
          </cell>
          <cell r="D295">
            <v>1</v>
          </cell>
          <cell r="E295" t="str">
            <v>kg</v>
          </cell>
          <cell r="F295">
            <v>250</v>
          </cell>
          <cell r="G295">
            <v>250</v>
          </cell>
          <cell r="J295" t="str">
            <v>mo</v>
          </cell>
        </row>
        <row r="296">
          <cell r="A296" t="str">
            <v>au56700</v>
          </cell>
          <cell r="B296" t="str">
            <v>mt13900</v>
          </cell>
          <cell r="C296" t="str">
            <v>Elementos de consumo y protección</v>
          </cell>
          <cell r="D296">
            <v>520</v>
          </cell>
          <cell r="E296" t="str">
            <v>%</v>
          </cell>
          <cell r="F296">
            <v>1.2455000000000001E-2</v>
          </cell>
          <cell r="G296">
            <v>7</v>
          </cell>
          <cell r="J296" t="str">
            <v>mt</v>
          </cell>
        </row>
        <row r="297">
          <cell r="A297" t="str">
            <v>au56700</v>
          </cell>
          <cell r="B297" t="str">
            <v>hm15100</v>
          </cell>
          <cell r="C297" t="str">
            <v>Herramienta y equipo menor</v>
          </cell>
          <cell r="D297">
            <v>520</v>
          </cell>
          <cell r="E297" t="str">
            <v>%</v>
          </cell>
          <cell r="F297">
            <v>0.03</v>
          </cell>
          <cell r="G297">
            <v>16</v>
          </cell>
          <cell r="J297" t="str">
            <v>hm</v>
          </cell>
        </row>
        <row r="298">
          <cell r="A298">
            <v>0</v>
          </cell>
          <cell r="C298" t="str">
            <v>DIRECTO:  3,452 / m2</v>
          </cell>
          <cell r="E298">
            <v>0</v>
          </cell>
          <cell r="F298">
            <v>0</v>
          </cell>
          <cell r="G298">
            <v>0</v>
          </cell>
          <cell r="J298">
            <v>0</v>
          </cell>
        </row>
        <row r="299">
          <cell r="A299">
            <v>0</v>
          </cell>
          <cell r="C299">
            <v>0</v>
          </cell>
          <cell r="E299">
            <v>0</v>
          </cell>
          <cell r="F299">
            <v>0</v>
          </cell>
          <cell r="G299">
            <v>0</v>
          </cell>
          <cell r="J299">
            <v>0</v>
          </cell>
        </row>
        <row r="300">
          <cell r="A300" t="str">
            <v>au56710</v>
          </cell>
          <cell r="B300" t="str">
            <v>au56710</v>
          </cell>
          <cell r="C300" t="str">
            <v>Aux malla electrosoldada d84</v>
          </cell>
          <cell r="E300" t="str">
            <v>m2</v>
          </cell>
          <cell r="F300">
            <v>0</v>
          </cell>
          <cell r="G300">
            <v>5254</v>
          </cell>
          <cell r="J300" t="str">
            <v>au</v>
          </cell>
        </row>
        <row r="301">
          <cell r="A301" t="str">
            <v>au56710</v>
          </cell>
          <cell r="B301" t="str">
            <v>mt42810</v>
          </cell>
          <cell r="C301" t="str">
            <v>Malla electrosoldada D84</v>
          </cell>
          <cell r="D301">
            <v>1.6029097133076591</v>
          </cell>
          <cell r="E301" t="str">
            <v>kg</v>
          </cell>
          <cell r="F301">
            <v>2900</v>
          </cell>
          <cell r="G301">
            <v>4649</v>
          </cell>
          <cell r="J301" t="str">
            <v>mt</v>
          </cell>
        </row>
        <row r="302">
          <cell r="A302" t="str">
            <v>au56710</v>
          </cell>
          <cell r="B302" t="str">
            <v>mt24200</v>
          </cell>
          <cell r="C302" t="str">
            <v>Alambre de amarrar</v>
          </cell>
          <cell r="D302">
            <v>2.5000000000000001E-2</v>
          </cell>
          <cell r="E302" t="str">
            <v>kg</v>
          </cell>
          <cell r="F302">
            <v>2441.7999999999997</v>
          </cell>
          <cell r="G302">
            <v>62</v>
          </cell>
          <cell r="J302" t="str">
            <v>mt</v>
          </cell>
        </row>
        <row r="303">
          <cell r="A303" t="str">
            <v>au56710</v>
          </cell>
          <cell r="B303" t="str">
            <v>mo44700</v>
          </cell>
          <cell r="C303" t="str">
            <v>MO colocacion malla electrosoldada</v>
          </cell>
          <cell r="D303">
            <v>1</v>
          </cell>
          <cell r="E303" t="str">
            <v>m2</v>
          </cell>
          <cell r="F303">
            <v>270</v>
          </cell>
          <cell r="G303">
            <v>270</v>
          </cell>
          <cell r="J303" t="str">
            <v>mo</v>
          </cell>
        </row>
        <row r="304">
          <cell r="A304" t="str">
            <v>au56710</v>
          </cell>
          <cell r="B304" t="str">
            <v>mo18410</v>
          </cell>
          <cell r="C304" t="str">
            <v>MO corte y figuracion</v>
          </cell>
          <cell r="D304">
            <v>1</v>
          </cell>
          <cell r="E304" t="str">
            <v>kg</v>
          </cell>
          <cell r="F304">
            <v>250</v>
          </cell>
          <cell r="G304">
            <v>250</v>
          </cell>
          <cell r="J304" t="str">
            <v>mo</v>
          </cell>
        </row>
        <row r="305">
          <cell r="A305" t="str">
            <v>au56710</v>
          </cell>
          <cell r="B305" t="str">
            <v>mt13900</v>
          </cell>
          <cell r="C305" t="str">
            <v>Elementos de consumo y protección</v>
          </cell>
          <cell r="D305">
            <v>520</v>
          </cell>
          <cell r="E305" t="str">
            <v>%</v>
          </cell>
          <cell r="F305">
            <v>1.2455000000000001E-2</v>
          </cell>
          <cell r="G305">
            <v>7</v>
          </cell>
          <cell r="J305" t="str">
            <v>mt</v>
          </cell>
        </row>
        <row r="306">
          <cell r="A306" t="str">
            <v>au56710</v>
          </cell>
          <cell r="B306" t="str">
            <v>hm15100</v>
          </cell>
          <cell r="C306" t="str">
            <v>Herramienta y equipo menor</v>
          </cell>
          <cell r="D306">
            <v>520</v>
          </cell>
          <cell r="E306" t="str">
            <v>%</v>
          </cell>
          <cell r="F306">
            <v>0.03</v>
          </cell>
          <cell r="G306">
            <v>16</v>
          </cell>
          <cell r="J306" t="str">
            <v>hm</v>
          </cell>
        </row>
        <row r="307">
          <cell r="A307">
            <v>0</v>
          </cell>
          <cell r="C307" t="str">
            <v>DIRECTO:  5,254 / m2</v>
          </cell>
          <cell r="E307">
            <v>0</v>
          </cell>
          <cell r="F307">
            <v>0</v>
          </cell>
          <cell r="G307">
            <v>0</v>
          </cell>
          <cell r="J307">
            <v>0</v>
          </cell>
        </row>
        <row r="308">
          <cell r="A308">
            <v>0</v>
          </cell>
          <cell r="C308">
            <v>0</v>
          </cell>
          <cell r="E308">
            <v>0</v>
          </cell>
          <cell r="F308">
            <v>0</v>
          </cell>
          <cell r="G308">
            <v>0</v>
          </cell>
          <cell r="J308">
            <v>0</v>
          </cell>
        </row>
        <row r="309">
          <cell r="A309" t="str">
            <v>au56720</v>
          </cell>
          <cell r="B309" t="str">
            <v>au56720</v>
          </cell>
          <cell r="C309" t="str">
            <v>Aux malla electrosoldada d131</v>
          </cell>
          <cell r="E309" t="str">
            <v>m2</v>
          </cell>
          <cell r="F309">
            <v>0</v>
          </cell>
          <cell r="G309">
            <v>7867</v>
          </cell>
          <cell r="J309" t="str">
            <v>au</v>
          </cell>
        </row>
        <row r="310">
          <cell r="A310" t="str">
            <v>au56720</v>
          </cell>
          <cell r="B310" t="str">
            <v>mt42820</v>
          </cell>
          <cell r="C310" t="str">
            <v>Malla electrosoldada D131</v>
          </cell>
          <cell r="D310">
            <v>2.5040650406504064</v>
          </cell>
          <cell r="E310" t="str">
            <v>kg</v>
          </cell>
          <cell r="F310">
            <v>2900</v>
          </cell>
          <cell r="G310">
            <v>7262</v>
          </cell>
          <cell r="J310" t="str">
            <v>mt</v>
          </cell>
        </row>
        <row r="311">
          <cell r="A311" t="str">
            <v>au56720</v>
          </cell>
          <cell r="B311" t="str">
            <v>mt24200</v>
          </cell>
          <cell r="C311" t="str">
            <v>Alambre de amarrar</v>
          </cell>
          <cell r="D311">
            <v>2.5000000000000001E-2</v>
          </cell>
          <cell r="E311" t="str">
            <v>kg</v>
          </cell>
          <cell r="F311">
            <v>2441.7999999999997</v>
          </cell>
          <cell r="G311">
            <v>62</v>
          </cell>
          <cell r="J311" t="str">
            <v>mt</v>
          </cell>
        </row>
        <row r="312">
          <cell r="A312" t="str">
            <v>au56720</v>
          </cell>
          <cell r="B312" t="str">
            <v>mo44700</v>
          </cell>
          <cell r="C312" t="str">
            <v>MO colocacion malla electrosoldada</v>
          </cell>
          <cell r="D312">
            <v>1</v>
          </cell>
          <cell r="E312" t="str">
            <v>m2</v>
          </cell>
          <cell r="F312">
            <v>270</v>
          </cell>
          <cell r="G312">
            <v>270</v>
          </cell>
          <cell r="J312" t="str">
            <v>mo</v>
          </cell>
        </row>
        <row r="313">
          <cell r="A313" t="str">
            <v>au56720</v>
          </cell>
          <cell r="B313" t="str">
            <v>mo18410</v>
          </cell>
          <cell r="C313" t="str">
            <v>MO corte y figuracion</v>
          </cell>
          <cell r="D313">
            <v>1</v>
          </cell>
          <cell r="E313" t="str">
            <v>kg</v>
          </cell>
          <cell r="F313">
            <v>250</v>
          </cell>
          <cell r="G313">
            <v>250</v>
          </cell>
          <cell r="J313" t="str">
            <v>mo</v>
          </cell>
        </row>
        <row r="314">
          <cell r="A314" t="str">
            <v>au56720</v>
          </cell>
          <cell r="B314" t="str">
            <v>mt13900</v>
          </cell>
          <cell r="C314" t="str">
            <v>Elementos de consumo y protección</v>
          </cell>
          <cell r="D314">
            <v>520</v>
          </cell>
          <cell r="E314" t="str">
            <v>%</v>
          </cell>
          <cell r="F314">
            <v>1.2455000000000001E-2</v>
          </cell>
          <cell r="G314">
            <v>7</v>
          </cell>
          <cell r="J314" t="str">
            <v>mt</v>
          </cell>
        </row>
        <row r="315">
          <cell r="A315" t="str">
            <v>au56720</v>
          </cell>
          <cell r="B315" t="str">
            <v>hm15100</v>
          </cell>
          <cell r="C315" t="str">
            <v>Herramienta y equipo menor</v>
          </cell>
          <cell r="D315">
            <v>520</v>
          </cell>
          <cell r="E315" t="str">
            <v>%</v>
          </cell>
          <cell r="F315">
            <v>0.03</v>
          </cell>
          <cell r="G315">
            <v>16</v>
          </cell>
          <cell r="J315" t="str">
            <v>hm</v>
          </cell>
        </row>
        <row r="316">
          <cell r="A316">
            <v>0</v>
          </cell>
          <cell r="C316" t="str">
            <v>DIRECTO:  7,867 / m2</v>
          </cell>
          <cell r="E316">
            <v>0</v>
          </cell>
          <cell r="F316">
            <v>0</v>
          </cell>
          <cell r="G316">
            <v>0</v>
          </cell>
          <cell r="J316">
            <v>0</v>
          </cell>
        </row>
        <row r="317">
          <cell r="A317">
            <v>0</v>
          </cell>
          <cell r="C317">
            <v>0</v>
          </cell>
          <cell r="E317">
            <v>0</v>
          </cell>
          <cell r="F317">
            <v>0</v>
          </cell>
          <cell r="G317">
            <v>0</v>
          </cell>
          <cell r="J317">
            <v>0</v>
          </cell>
        </row>
        <row r="318">
          <cell r="A318" t="str">
            <v>au56800</v>
          </cell>
          <cell r="B318" t="str">
            <v>au56800</v>
          </cell>
          <cell r="C318" t="str">
            <v>Dovelas para muros e: 0.20</v>
          </cell>
          <cell r="E318" t="str">
            <v>m</v>
          </cell>
          <cell r="F318">
            <v>0</v>
          </cell>
          <cell r="G318">
            <v>15719</v>
          </cell>
          <cell r="J318" t="str">
            <v>au</v>
          </cell>
        </row>
        <row r="319">
          <cell r="A319" t="str">
            <v>au56800</v>
          </cell>
          <cell r="B319" t="str">
            <v>au12300</v>
          </cell>
          <cell r="C319" t="str">
            <v>Aux grouting concreto 3/8 - 210kg/cm2</v>
          </cell>
          <cell r="D319">
            <v>2.6400000000000003E-2</v>
          </cell>
          <cell r="E319" t="str">
            <v>m3</v>
          </cell>
          <cell r="F319">
            <v>313012</v>
          </cell>
          <cell r="G319">
            <v>8264</v>
          </cell>
          <cell r="J319" t="str">
            <v>au</v>
          </cell>
        </row>
        <row r="320">
          <cell r="A320" t="str">
            <v>au56800</v>
          </cell>
          <cell r="B320" t="str">
            <v>mo62000</v>
          </cell>
          <cell r="C320" t="str">
            <v>MO dovelas mamposteria bloque 15x20x40</v>
          </cell>
          <cell r="D320">
            <v>1</v>
          </cell>
          <cell r="E320" t="str">
            <v>m</v>
          </cell>
          <cell r="F320">
            <v>7150</v>
          </cell>
          <cell r="G320">
            <v>7150</v>
          </cell>
          <cell r="J320" t="str">
            <v>mo</v>
          </cell>
        </row>
        <row r="321">
          <cell r="A321" t="str">
            <v>au56800</v>
          </cell>
          <cell r="B321" t="str">
            <v>mt13900</v>
          </cell>
          <cell r="C321" t="str">
            <v>Elementos de consumo y protección</v>
          </cell>
          <cell r="D321">
            <v>7150</v>
          </cell>
          <cell r="E321" t="str">
            <v>%</v>
          </cell>
          <cell r="F321">
            <v>1.2455000000000001E-2</v>
          </cell>
          <cell r="G321">
            <v>90</v>
          </cell>
          <cell r="J321" t="str">
            <v>mt</v>
          </cell>
        </row>
        <row r="322">
          <cell r="A322" t="str">
            <v>au56800</v>
          </cell>
          <cell r="B322" t="str">
            <v>hm15100</v>
          </cell>
          <cell r="C322" t="str">
            <v>Herramienta y equipo menor</v>
          </cell>
          <cell r="D322">
            <v>7150</v>
          </cell>
          <cell r="E322" t="str">
            <v>%</v>
          </cell>
          <cell r="F322">
            <v>0.03</v>
          </cell>
          <cell r="G322">
            <v>215</v>
          </cell>
          <cell r="J322" t="str">
            <v>hm</v>
          </cell>
        </row>
        <row r="323">
          <cell r="A323">
            <v>0</v>
          </cell>
          <cell r="C323" t="str">
            <v>DIRECTO:  15,719 / m</v>
          </cell>
          <cell r="E323">
            <v>0</v>
          </cell>
          <cell r="F323">
            <v>0</v>
          </cell>
          <cell r="G323">
            <v>0</v>
          </cell>
          <cell r="J323">
            <v>0</v>
          </cell>
        </row>
        <row r="324">
          <cell r="A324">
            <v>0</v>
          </cell>
          <cell r="C324">
            <v>0</v>
          </cell>
          <cell r="E324">
            <v>0</v>
          </cell>
          <cell r="F324">
            <v>0</v>
          </cell>
          <cell r="G324">
            <v>0</v>
          </cell>
          <cell r="J324">
            <v>0</v>
          </cell>
        </row>
        <row r="325">
          <cell r="A325" t="str">
            <v>au56900</v>
          </cell>
          <cell r="B325" t="str">
            <v>au56900</v>
          </cell>
          <cell r="C325" t="str">
            <v>Dovelas para muros e: 0.15</v>
          </cell>
          <cell r="E325" t="str">
            <v>m</v>
          </cell>
          <cell r="F325">
            <v>0</v>
          </cell>
          <cell r="G325">
            <v>13515</v>
          </cell>
          <cell r="J325" t="str">
            <v>au</v>
          </cell>
        </row>
        <row r="326">
          <cell r="A326" t="str">
            <v>au56900</v>
          </cell>
          <cell r="B326" t="str">
            <v>au12300</v>
          </cell>
          <cell r="C326" t="str">
            <v>Aux grouting concreto 3/8 - 210kg/cm2</v>
          </cell>
          <cell r="D326">
            <v>1.9360000000000002E-2</v>
          </cell>
          <cell r="E326" t="str">
            <v>m3</v>
          </cell>
          <cell r="F326">
            <v>313012</v>
          </cell>
          <cell r="G326">
            <v>6060</v>
          </cell>
          <cell r="J326" t="str">
            <v>au</v>
          </cell>
        </row>
        <row r="327">
          <cell r="A327" t="str">
            <v>au56900</v>
          </cell>
          <cell r="B327" t="str">
            <v>mo62000</v>
          </cell>
          <cell r="C327" t="str">
            <v>MO dovelas mamposteria bloque 15x20x40</v>
          </cell>
          <cell r="D327">
            <v>1</v>
          </cell>
          <cell r="E327" t="str">
            <v>m</v>
          </cell>
          <cell r="F327">
            <v>7150</v>
          </cell>
          <cell r="G327">
            <v>7150</v>
          </cell>
          <cell r="J327" t="str">
            <v>mo</v>
          </cell>
        </row>
        <row r="328">
          <cell r="A328" t="str">
            <v>au56900</v>
          </cell>
          <cell r="B328" t="str">
            <v>mt13900</v>
          </cell>
          <cell r="C328" t="str">
            <v>Elementos de consumo y protección</v>
          </cell>
          <cell r="D328">
            <v>7150</v>
          </cell>
          <cell r="E328" t="str">
            <v>%</v>
          </cell>
          <cell r="F328">
            <v>1.2455000000000001E-2</v>
          </cell>
          <cell r="G328">
            <v>90</v>
          </cell>
          <cell r="J328" t="str">
            <v>mt</v>
          </cell>
        </row>
        <row r="329">
          <cell r="A329" t="str">
            <v>au56900</v>
          </cell>
          <cell r="B329" t="str">
            <v>hm15100</v>
          </cell>
          <cell r="C329" t="str">
            <v>Herramienta y equipo menor</v>
          </cell>
          <cell r="D329">
            <v>7150</v>
          </cell>
          <cell r="E329" t="str">
            <v>%</v>
          </cell>
          <cell r="F329">
            <v>0.03</v>
          </cell>
          <cell r="G329">
            <v>215</v>
          </cell>
          <cell r="J329" t="str">
            <v>hm</v>
          </cell>
        </row>
        <row r="330">
          <cell r="A330">
            <v>0</v>
          </cell>
          <cell r="C330" t="str">
            <v>DIRECTO:  13,515 / m</v>
          </cell>
          <cell r="E330">
            <v>0</v>
          </cell>
          <cell r="F330">
            <v>0</v>
          </cell>
          <cell r="G330">
            <v>0</v>
          </cell>
          <cell r="J330">
            <v>0</v>
          </cell>
        </row>
        <row r="331">
          <cell r="A331">
            <v>0</v>
          </cell>
          <cell r="C331">
            <v>0</v>
          </cell>
          <cell r="E331">
            <v>0</v>
          </cell>
          <cell r="F331">
            <v>0</v>
          </cell>
          <cell r="G331">
            <v>0</v>
          </cell>
          <cell r="J331">
            <v>0</v>
          </cell>
        </row>
        <row r="332">
          <cell r="A332" t="str">
            <v>au57200</v>
          </cell>
          <cell r="B332" t="str">
            <v>au57200</v>
          </cell>
          <cell r="C332" t="str">
            <v>Aux muro bloque no.4</v>
          </cell>
          <cell r="E332" t="str">
            <v>m2</v>
          </cell>
          <cell r="F332">
            <v>0</v>
          </cell>
          <cell r="G332">
            <v>34399</v>
          </cell>
          <cell r="J332" t="str">
            <v>au</v>
          </cell>
        </row>
        <row r="333">
          <cell r="A333" t="str">
            <v>au57200</v>
          </cell>
          <cell r="B333" t="str">
            <v>mt15510</v>
          </cell>
          <cell r="C333" t="str">
            <v>Bloque No. 4</v>
          </cell>
          <cell r="D333">
            <v>13.27</v>
          </cell>
          <cell r="E333" t="str">
            <v>un</v>
          </cell>
          <cell r="F333">
            <v>853</v>
          </cell>
          <cell r="G333">
            <v>11320</v>
          </cell>
          <cell r="J333" t="str">
            <v>mt</v>
          </cell>
        </row>
        <row r="334">
          <cell r="A334" t="str">
            <v>au57200</v>
          </cell>
          <cell r="B334" t="str">
            <v>au11700</v>
          </cell>
          <cell r="C334" t="str">
            <v>Aux mortero de pega 1:4</v>
          </cell>
          <cell r="D334">
            <v>0.02</v>
          </cell>
          <cell r="E334" t="str">
            <v>m3</v>
          </cell>
          <cell r="F334">
            <v>246314</v>
          </cell>
          <cell r="G334">
            <v>4927</v>
          </cell>
          <cell r="J334" t="str">
            <v>au</v>
          </cell>
        </row>
        <row r="335">
          <cell r="A335" t="str">
            <v>au57200</v>
          </cell>
          <cell r="B335" t="str">
            <v>mo18120</v>
          </cell>
          <cell r="C335" t="str">
            <v>MO pega bloque No.4</v>
          </cell>
          <cell r="D335">
            <v>1</v>
          </cell>
          <cell r="E335" t="str">
            <v>m2</v>
          </cell>
          <cell r="F335">
            <v>15978</v>
          </cell>
          <cell r="G335">
            <v>15978</v>
          </cell>
          <cell r="J335" t="str">
            <v>mo</v>
          </cell>
        </row>
        <row r="336">
          <cell r="A336" t="str">
            <v>au57200</v>
          </cell>
          <cell r="B336" t="str">
            <v>mo17800</v>
          </cell>
          <cell r="C336" t="str">
            <v>MO transporte ladrillo</v>
          </cell>
          <cell r="D336">
            <v>13.27</v>
          </cell>
          <cell r="E336" t="str">
            <v>un</v>
          </cell>
          <cell r="F336">
            <v>108</v>
          </cell>
          <cell r="G336">
            <v>1434</v>
          </cell>
          <cell r="J336" t="str">
            <v>mo</v>
          </cell>
        </row>
        <row r="337">
          <cell r="A337" t="str">
            <v>au57200</v>
          </cell>
          <cell r="B337" t="str">
            <v>mt13900</v>
          </cell>
          <cell r="C337" t="str">
            <v>Elementos de consumo y protección</v>
          </cell>
          <cell r="D337">
            <v>17412</v>
          </cell>
          <cell r="E337" t="str">
            <v>%</v>
          </cell>
          <cell r="F337">
            <v>1.2455000000000001E-2</v>
          </cell>
          <cell r="G337">
            <v>217</v>
          </cell>
          <cell r="J337" t="str">
            <v>mt</v>
          </cell>
        </row>
        <row r="338">
          <cell r="A338" t="str">
            <v>au57200</v>
          </cell>
          <cell r="B338" t="str">
            <v>hm15100</v>
          </cell>
          <cell r="C338" t="str">
            <v>Herramienta y equipo menor</v>
          </cell>
          <cell r="D338">
            <v>17412</v>
          </cell>
          <cell r="E338" t="str">
            <v>%</v>
          </cell>
          <cell r="F338">
            <v>0.03</v>
          </cell>
          <cell r="G338">
            <v>523</v>
          </cell>
          <cell r="J338" t="str">
            <v>hm</v>
          </cell>
        </row>
        <row r="339">
          <cell r="A339">
            <v>0</v>
          </cell>
          <cell r="C339" t="str">
            <v>DIRECTO:  34,399 / m2</v>
          </cell>
          <cell r="E339">
            <v>0</v>
          </cell>
          <cell r="F339">
            <v>0</v>
          </cell>
          <cell r="G339">
            <v>0</v>
          </cell>
          <cell r="J339">
            <v>0</v>
          </cell>
        </row>
        <row r="340">
          <cell r="A340">
            <v>0</v>
          </cell>
        </row>
        <row r="341">
          <cell r="A341" t="str">
            <v>au57300</v>
          </cell>
          <cell r="B341" t="str">
            <v>au57300</v>
          </cell>
          <cell r="C341" t="str">
            <v>Aux materiales para muro en superboard 2c</v>
          </cell>
          <cell r="E341" t="str">
            <v>m2</v>
          </cell>
          <cell r="F341">
            <v>0</v>
          </cell>
          <cell r="G341">
            <v>57765</v>
          </cell>
          <cell r="J341" t="str">
            <v>au</v>
          </cell>
        </row>
        <row r="342">
          <cell r="A342" t="str">
            <v>au57300</v>
          </cell>
          <cell r="B342" t="str">
            <v>mt21120</v>
          </cell>
          <cell r="C342" t="str">
            <v>Placa Superboard 2440*1220*8mm</v>
          </cell>
          <cell r="D342">
            <v>0.69</v>
          </cell>
          <cell r="E342" t="str">
            <v>un</v>
          </cell>
          <cell r="F342">
            <v>37816</v>
          </cell>
          <cell r="G342">
            <v>26094</v>
          </cell>
          <cell r="J342" t="str">
            <v>mt</v>
          </cell>
        </row>
        <row r="343">
          <cell r="A343" t="str">
            <v>au57300</v>
          </cell>
          <cell r="B343" t="str">
            <v>mt21130</v>
          </cell>
          <cell r="C343" t="str">
            <v>Perfil vertical paral 89 aleta 40mm</v>
          </cell>
          <cell r="D343">
            <v>0.76</v>
          </cell>
          <cell r="E343" t="str">
            <v>un</v>
          </cell>
          <cell r="F343">
            <v>14731.999999999998</v>
          </cell>
          <cell r="G343">
            <v>11197</v>
          </cell>
          <cell r="J343" t="str">
            <v>mt</v>
          </cell>
        </row>
        <row r="344">
          <cell r="A344" t="str">
            <v>au57300</v>
          </cell>
          <cell r="B344" t="str">
            <v>mt21140</v>
          </cell>
          <cell r="C344" t="str">
            <v>Perfil horizontal canal 90</v>
          </cell>
          <cell r="D344">
            <v>0.34</v>
          </cell>
          <cell r="E344" t="str">
            <v>un</v>
          </cell>
          <cell r="F344">
            <v>9164</v>
          </cell>
          <cell r="G344">
            <v>3116</v>
          </cell>
          <cell r="J344" t="str">
            <v>mt</v>
          </cell>
        </row>
        <row r="345">
          <cell r="A345" t="str">
            <v>au57300</v>
          </cell>
          <cell r="B345" t="str">
            <v>mt13110</v>
          </cell>
          <cell r="C345" t="str">
            <v>Tornillo con chazo</v>
          </cell>
          <cell r="D345">
            <v>2</v>
          </cell>
          <cell r="E345" t="str">
            <v>un</v>
          </cell>
          <cell r="F345">
            <v>28.999999999999996</v>
          </cell>
          <cell r="G345">
            <v>58</v>
          </cell>
          <cell r="J345" t="str">
            <v>mt</v>
          </cell>
        </row>
        <row r="346">
          <cell r="A346" t="str">
            <v>au57300</v>
          </cell>
          <cell r="B346" t="str">
            <v>mt13120</v>
          </cell>
          <cell r="C346" t="str">
            <v>Tornillo extraplano</v>
          </cell>
          <cell r="D346">
            <v>2.8</v>
          </cell>
          <cell r="E346" t="str">
            <v>un</v>
          </cell>
          <cell r="F346">
            <v>632.19999999999993</v>
          </cell>
          <cell r="G346">
            <v>1771</v>
          </cell>
          <cell r="J346" t="str">
            <v>mt</v>
          </cell>
        </row>
        <row r="347">
          <cell r="A347" t="str">
            <v>au57300</v>
          </cell>
          <cell r="B347" t="str">
            <v>mt13130</v>
          </cell>
          <cell r="C347" t="str">
            <v>Tornillo estandar No. 6x1"</v>
          </cell>
          <cell r="D347">
            <v>23</v>
          </cell>
          <cell r="E347" t="str">
            <v>un</v>
          </cell>
          <cell r="F347">
            <v>15.079999999999998</v>
          </cell>
          <cell r="G347">
            <v>347</v>
          </cell>
          <cell r="J347" t="str">
            <v>mt</v>
          </cell>
        </row>
        <row r="348">
          <cell r="A348" t="str">
            <v>au57300</v>
          </cell>
          <cell r="B348" t="str">
            <v>mt21110</v>
          </cell>
          <cell r="C348" t="str">
            <v>Lana de vidrio 3-1/2"</v>
          </cell>
          <cell r="D348">
            <v>0.06</v>
          </cell>
          <cell r="E348" t="str">
            <v>rollo</v>
          </cell>
          <cell r="F348">
            <v>169244</v>
          </cell>
          <cell r="G348">
            <v>10155</v>
          </cell>
          <cell r="J348" t="str">
            <v>mt</v>
          </cell>
        </row>
        <row r="349">
          <cell r="A349" t="str">
            <v>au57300</v>
          </cell>
          <cell r="B349" t="str">
            <v>mt12510</v>
          </cell>
          <cell r="C349" t="str">
            <v>Adhesivo epoxico</v>
          </cell>
          <cell r="D349">
            <v>0.1</v>
          </cell>
          <cell r="E349" t="str">
            <v>kg</v>
          </cell>
          <cell r="F349">
            <v>3479.9999999999995</v>
          </cell>
          <cell r="G349">
            <v>348</v>
          </cell>
          <cell r="J349" t="str">
            <v>mt</v>
          </cell>
        </row>
        <row r="350">
          <cell r="A350" t="str">
            <v>au57300</v>
          </cell>
          <cell r="B350" t="str">
            <v>mt12520</v>
          </cell>
          <cell r="C350" t="str">
            <v>Masilla acrilica para interiores</v>
          </cell>
          <cell r="D350">
            <v>0.1</v>
          </cell>
          <cell r="E350" t="str">
            <v>cuñ</v>
          </cell>
          <cell r="F350">
            <v>45124</v>
          </cell>
          <cell r="G350">
            <v>4513</v>
          </cell>
          <cell r="J350" t="str">
            <v>mt</v>
          </cell>
        </row>
        <row r="351">
          <cell r="A351" t="str">
            <v>au57300</v>
          </cell>
          <cell r="B351" t="str">
            <v>mt21100</v>
          </cell>
          <cell r="C351" t="str">
            <v>Cinta de fibra de vidrio x 90m</v>
          </cell>
          <cell r="D351">
            <v>1.6E-2</v>
          </cell>
          <cell r="E351" t="str">
            <v>rollo</v>
          </cell>
          <cell r="F351">
            <v>10324</v>
          </cell>
          <cell r="G351">
            <v>166</v>
          </cell>
          <cell r="J351" t="str">
            <v>mt</v>
          </cell>
        </row>
        <row r="352">
          <cell r="A352">
            <v>0</v>
          </cell>
          <cell r="C352" t="str">
            <v>DIRECTO:  57,765 / m2</v>
          </cell>
          <cell r="E352">
            <v>0</v>
          </cell>
          <cell r="F352">
            <v>0</v>
          </cell>
          <cell r="G352">
            <v>0</v>
          </cell>
          <cell r="J352">
            <v>0</v>
          </cell>
        </row>
        <row r="353">
          <cell r="A353">
            <v>0</v>
          </cell>
        </row>
        <row r="354">
          <cell r="A354" t="str">
            <v>au57305</v>
          </cell>
          <cell r="B354" t="str">
            <v>au57305</v>
          </cell>
          <cell r="C354" t="str">
            <v>Aux materiales para muro en superboard 1c</v>
          </cell>
          <cell r="E354" t="str">
            <v>m2</v>
          </cell>
          <cell r="F354">
            <v>0</v>
          </cell>
          <cell r="G354">
            <v>40977</v>
          </cell>
          <cell r="J354" t="str">
            <v>au</v>
          </cell>
        </row>
        <row r="355">
          <cell r="A355" t="str">
            <v>au57305</v>
          </cell>
          <cell r="B355" t="str">
            <v>mt21120</v>
          </cell>
          <cell r="C355" t="str">
            <v>Placa Superboard 2440*1220*8mm</v>
          </cell>
          <cell r="D355">
            <v>0.33593120128997583</v>
          </cell>
          <cell r="E355" t="str">
            <v>un</v>
          </cell>
          <cell r="F355">
            <v>37816</v>
          </cell>
          <cell r="G355">
            <v>12704</v>
          </cell>
          <cell r="J355" t="str">
            <v>mt</v>
          </cell>
        </row>
        <row r="356">
          <cell r="A356" t="str">
            <v>au57305</v>
          </cell>
          <cell r="B356" t="str">
            <v>mt21130</v>
          </cell>
          <cell r="C356" t="str">
            <v>Perfil vertical paral 89 aleta 40mm</v>
          </cell>
          <cell r="D356">
            <v>0.76</v>
          </cell>
          <cell r="E356" t="str">
            <v>un</v>
          </cell>
          <cell r="F356">
            <v>14731.999999999998</v>
          </cell>
          <cell r="G356">
            <v>11197</v>
          </cell>
          <cell r="J356" t="str">
            <v>mt</v>
          </cell>
        </row>
        <row r="357">
          <cell r="A357" t="str">
            <v>au57305</v>
          </cell>
          <cell r="B357" t="str">
            <v>mt21140</v>
          </cell>
          <cell r="C357" t="str">
            <v>Perfil horizontal canal 90</v>
          </cell>
          <cell r="D357">
            <v>0.34</v>
          </cell>
          <cell r="E357" t="str">
            <v>un</v>
          </cell>
          <cell r="F357">
            <v>9164</v>
          </cell>
          <cell r="G357">
            <v>3116</v>
          </cell>
          <cell r="J357" t="str">
            <v>mt</v>
          </cell>
        </row>
        <row r="358">
          <cell r="A358" t="str">
            <v>au57305</v>
          </cell>
          <cell r="B358" t="str">
            <v>mt13110</v>
          </cell>
          <cell r="C358" t="str">
            <v>Tornillo con chazo</v>
          </cell>
          <cell r="D358">
            <v>2</v>
          </cell>
          <cell r="E358" t="str">
            <v>un</v>
          </cell>
          <cell r="F358">
            <v>28.999999999999996</v>
          </cell>
          <cell r="G358">
            <v>58</v>
          </cell>
          <cell r="J358" t="str">
            <v>mt</v>
          </cell>
        </row>
        <row r="359">
          <cell r="A359" t="str">
            <v>au57305</v>
          </cell>
          <cell r="B359" t="str">
            <v>mt13120</v>
          </cell>
          <cell r="C359" t="str">
            <v>Tornillo extraplano</v>
          </cell>
          <cell r="D359">
            <v>1.4</v>
          </cell>
          <cell r="E359" t="str">
            <v>un</v>
          </cell>
          <cell r="F359">
            <v>632.19999999999993</v>
          </cell>
          <cell r="G359">
            <v>886</v>
          </cell>
          <cell r="J359" t="str">
            <v>mt</v>
          </cell>
        </row>
        <row r="360">
          <cell r="A360" t="str">
            <v>au57305</v>
          </cell>
          <cell r="B360" t="str">
            <v>mt13130</v>
          </cell>
          <cell r="C360" t="str">
            <v>Tornillo estandar No. 6x1"</v>
          </cell>
          <cell r="D360">
            <v>23</v>
          </cell>
          <cell r="E360" t="str">
            <v>un</v>
          </cell>
          <cell r="F360">
            <v>15.079999999999998</v>
          </cell>
          <cell r="G360">
            <v>347</v>
          </cell>
          <cell r="J360" t="str">
            <v>mt</v>
          </cell>
        </row>
        <row r="361">
          <cell r="A361" t="str">
            <v>au57305</v>
          </cell>
          <cell r="B361" t="str">
            <v>mt21110</v>
          </cell>
          <cell r="C361" t="str">
            <v>Lana de vidrio 3-1/2"</v>
          </cell>
          <cell r="D361">
            <v>0.06</v>
          </cell>
          <cell r="E361" t="str">
            <v>rollo</v>
          </cell>
          <cell r="F361">
            <v>169244</v>
          </cell>
          <cell r="G361">
            <v>10155</v>
          </cell>
          <cell r="J361" t="str">
            <v>mt</v>
          </cell>
        </row>
        <row r="362">
          <cell r="A362" t="str">
            <v>au57305</v>
          </cell>
          <cell r="B362" t="str">
            <v>mt12510</v>
          </cell>
          <cell r="C362" t="str">
            <v>Adhesivo epoxico</v>
          </cell>
          <cell r="D362">
            <v>0.05</v>
          </cell>
          <cell r="E362" t="str">
            <v>kg</v>
          </cell>
          <cell r="F362">
            <v>3479.9999999999995</v>
          </cell>
          <cell r="G362">
            <v>174</v>
          </cell>
          <cell r="J362" t="str">
            <v>mt</v>
          </cell>
        </row>
        <row r="363">
          <cell r="A363" t="str">
            <v>au57305</v>
          </cell>
          <cell r="B363" t="str">
            <v>mt12520</v>
          </cell>
          <cell r="C363" t="str">
            <v>Masilla acrilica para interiores</v>
          </cell>
          <cell r="D363">
            <v>0.05</v>
          </cell>
          <cell r="E363" t="str">
            <v>cuñ</v>
          </cell>
          <cell r="F363">
            <v>45124</v>
          </cell>
          <cell r="G363">
            <v>2257</v>
          </cell>
          <cell r="J363" t="str">
            <v>mt</v>
          </cell>
        </row>
        <row r="364">
          <cell r="A364" t="str">
            <v>au57305</v>
          </cell>
          <cell r="B364" t="str">
            <v>mt21100</v>
          </cell>
          <cell r="C364" t="str">
            <v>Cinta de fibra de vidrio x 90m</v>
          </cell>
          <cell r="D364">
            <v>8.0000000000000002E-3</v>
          </cell>
          <cell r="E364" t="str">
            <v>rollo</v>
          </cell>
          <cell r="F364">
            <v>10324</v>
          </cell>
          <cell r="G364">
            <v>83</v>
          </cell>
          <cell r="J364" t="str">
            <v>mt</v>
          </cell>
        </row>
        <row r="365">
          <cell r="A365">
            <v>0</v>
          </cell>
          <cell r="C365" t="str">
            <v>DIRECTO:  40,977 / m2</v>
          </cell>
          <cell r="E365">
            <v>0</v>
          </cell>
          <cell r="F365">
            <v>0</v>
          </cell>
          <cell r="G365">
            <v>0</v>
          </cell>
          <cell r="J365">
            <v>0</v>
          </cell>
        </row>
        <row r="366">
          <cell r="A366">
            <v>0</v>
          </cell>
          <cell r="C366">
            <v>0</v>
          </cell>
          <cell r="E366">
            <v>0</v>
          </cell>
          <cell r="F366">
            <v>0</v>
          </cell>
          <cell r="G366">
            <v>0</v>
          </cell>
          <cell r="J366">
            <v>0</v>
          </cell>
        </row>
        <row r="367">
          <cell r="A367" t="str">
            <v>au57310</v>
          </cell>
          <cell r="B367" t="str">
            <v>au57310</v>
          </cell>
          <cell r="C367" t="str">
            <v>Aux materiales para cielo en tablayeso</v>
          </cell>
          <cell r="E367" t="str">
            <v>m2</v>
          </cell>
          <cell r="F367">
            <v>0</v>
          </cell>
          <cell r="G367">
            <v>24741</v>
          </cell>
          <cell r="J367" t="str">
            <v>au</v>
          </cell>
        </row>
        <row r="368">
          <cell r="A368" t="str">
            <v>au57310</v>
          </cell>
          <cell r="B368" t="str">
            <v>mt21125</v>
          </cell>
          <cell r="C368" t="str">
            <v>Placa de yeso 3/8" (166132)</v>
          </cell>
          <cell r="D368">
            <v>0.35272776135447464</v>
          </cell>
          <cell r="E368" t="str">
            <v>un</v>
          </cell>
          <cell r="F368">
            <v>18792</v>
          </cell>
          <cell r="G368">
            <v>6629</v>
          </cell>
          <cell r="J368" t="str">
            <v>mt</v>
          </cell>
        </row>
        <row r="369">
          <cell r="A369" t="str">
            <v>au57310</v>
          </cell>
          <cell r="B369" t="str">
            <v>mt21150</v>
          </cell>
          <cell r="C369" t="str">
            <v>Perfil vertical paral 39</v>
          </cell>
          <cell r="D369">
            <v>0.56000000000000005</v>
          </cell>
          <cell r="E369" t="str">
            <v>un</v>
          </cell>
          <cell r="F369">
            <v>5568</v>
          </cell>
          <cell r="G369">
            <v>3119</v>
          </cell>
          <cell r="J369" t="str">
            <v>mt</v>
          </cell>
        </row>
        <row r="370">
          <cell r="A370" t="str">
            <v>au57310</v>
          </cell>
          <cell r="B370" t="str">
            <v>mt21160</v>
          </cell>
          <cell r="C370" t="str">
            <v>Perfil omega</v>
          </cell>
          <cell r="D370">
            <v>0.81</v>
          </cell>
          <cell r="E370" t="str">
            <v>un</v>
          </cell>
          <cell r="F370">
            <v>5220</v>
          </cell>
          <cell r="G370">
            <v>4229</v>
          </cell>
          <cell r="J370" t="str">
            <v>mt</v>
          </cell>
        </row>
        <row r="371">
          <cell r="A371" t="str">
            <v>au57310</v>
          </cell>
          <cell r="B371" t="str">
            <v>mt21170</v>
          </cell>
          <cell r="C371" t="str">
            <v>Angulo perimetral C20 1"x1"</v>
          </cell>
          <cell r="D371">
            <v>0.42</v>
          </cell>
          <cell r="E371" t="str">
            <v>un</v>
          </cell>
          <cell r="F371">
            <v>2320</v>
          </cell>
          <cell r="G371">
            <v>975</v>
          </cell>
          <cell r="J371" t="str">
            <v>mt</v>
          </cell>
        </row>
        <row r="372">
          <cell r="A372" t="str">
            <v>au57310</v>
          </cell>
          <cell r="B372" t="str">
            <v>mt13110</v>
          </cell>
          <cell r="C372" t="str">
            <v>Tornillo con chazo</v>
          </cell>
          <cell r="D372">
            <v>1.64</v>
          </cell>
          <cell r="E372" t="str">
            <v>un</v>
          </cell>
          <cell r="F372">
            <v>28.999999999999996</v>
          </cell>
          <cell r="G372">
            <v>48</v>
          </cell>
          <cell r="J372" t="str">
            <v>mt</v>
          </cell>
        </row>
        <row r="373">
          <cell r="A373" t="str">
            <v>au57310</v>
          </cell>
          <cell r="B373" t="str">
            <v>mt13120</v>
          </cell>
          <cell r="C373" t="str">
            <v>Tornillo extraplano</v>
          </cell>
          <cell r="D373">
            <v>11.5</v>
          </cell>
          <cell r="E373" t="str">
            <v>un</v>
          </cell>
          <cell r="F373">
            <v>632.19999999999993</v>
          </cell>
          <cell r="G373">
            <v>7271</v>
          </cell>
          <cell r="J373" t="str">
            <v>mt</v>
          </cell>
        </row>
        <row r="374">
          <cell r="A374" t="str">
            <v>au57310</v>
          </cell>
          <cell r="B374" t="str">
            <v>mt13130</v>
          </cell>
          <cell r="C374" t="str">
            <v>Tornillo estandar No. 6x1"</v>
          </cell>
          <cell r="D374">
            <v>8.6</v>
          </cell>
          <cell r="E374" t="str">
            <v>un</v>
          </cell>
          <cell r="F374">
            <v>15.079999999999998</v>
          </cell>
          <cell r="G374">
            <v>130</v>
          </cell>
          <cell r="J374" t="str">
            <v>mt</v>
          </cell>
        </row>
        <row r="375">
          <cell r="A375" t="str">
            <v>au57310</v>
          </cell>
          <cell r="B375" t="str">
            <v>mt12520</v>
          </cell>
          <cell r="C375" t="str">
            <v>Masilla acrilica para interiores</v>
          </cell>
          <cell r="D375">
            <v>0.05</v>
          </cell>
          <cell r="E375" t="str">
            <v>cuñ</v>
          </cell>
          <cell r="F375">
            <v>45124</v>
          </cell>
          <cell r="G375">
            <v>2257</v>
          </cell>
          <cell r="J375" t="str">
            <v>mt</v>
          </cell>
        </row>
        <row r="376">
          <cell r="A376" t="str">
            <v>au57310</v>
          </cell>
          <cell r="B376" t="str">
            <v>mt21100</v>
          </cell>
          <cell r="C376" t="str">
            <v>Cinta de fibra de vidrio x 90m</v>
          </cell>
          <cell r="D376">
            <v>8.0000000000000002E-3</v>
          </cell>
          <cell r="E376" t="str">
            <v>rollo</v>
          </cell>
          <cell r="F376">
            <v>10324</v>
          </cell>
          <cell r="G376">
            <v>83</v>
          </cell>
          <cell r="J376" t="str">
            <v>mt</v>
          </cell>
        </row>
        <row r="377">
          <cell r="A377">
            <v>0</v>
          </cell>
          <cell r="C377" t="str">
            <v>DIRECTO:  24,741 / m2</v>
          </cell>
          <cell r="E377">
            <v>0</v>
          </cell>
          <cell r="F377">
            <v>0</v>
          </cell>
          <cell r="G377">
            <v>0</v>
          </cell>
          <cell r="J377">
            <v>0</v>
          </cell>
        </row>
        <row r="378">
          <cell r="A378">
            <v>0</v>
          </cell>
          <cell r="C378">
            <v>0</v>
          </cell>
          <cell r="E378">
            <v>0</v>
          </cell>
          <cell r="F378">
            <v>0</v>
          </cell>
          <cell r="G378">
            <v>0</v>
          </cell>
          <cell r="J378">
            <v>0</v>
          </cell>
        </row>
      </sheetData>
      <sheetData sheetId="7">
        <row r="1">
          <cell r="D1" t="str">
            <v>clave</v>
          </cell>
          <cell r="E1" t="str">
            <v>MATERIALES</v>
          </cell>
          <cell r="F1" t="str">
            <v>UNIDAD</v>
          </cell>
          <cell r="G1" t="str">
            <v>VALOR CON IVA</v>
          </cell>
          <cell r="H1" t="str">
            <v>IVA</v>
          </cell>
          <cell r="I1" t="str">
            <v>PRECIO SIN IVA</v>
          </cell>
          <cell r="J1" t="str">
            <v>tipo</v>
          </cell>
        </row>
        <row r="2">
          <cell r="D2" t="str">
            <v>au10000</v>
          </cell>
          <cell r="E2" t="str">
            <v>Aux MO ayudante</v>
          </cell>
          <cell r="F2" t="str">
            <v>hr</v>
          </cell>
          <cell r="G2">
            <v>5080</v>
          </cell>
          <cell r="I2">
            <v>5080</v>
          </cell>
          <cell r="J2" t="str">
            <v>mo</v>
          </cell>
        </row>
        <row r="3">
          <cell r="D3" t="str">
            <v>au10100</v>
          </cell>
          <cell r="E3" t="str">
            <v>Aux MO oficial obra negra</v>
          </cell>
          <cell r="F3" t="str">
            <v>hr</v>
          </cell>
          <cell r="G3">
            <v>7619</v>
          </cell>
          <cell r="I3">
            <v>7619</v>
          </cell>
          <cell r="J3" t="str">
            <v>mo</v>
          </cell>
        </row>
        <row r="4">
          <cell r="D4" t="str">
            <v>au10200</v>
          </cell>
          <cell r="E4" t="str">
            <v>Aux MO oficial obra blanca</v>
          </cell>
          <cell r="F4" t="str">
            <v>hr</v>
          </cell>
          <cell r="G4">
            <v>10159</v>
          </cell>
          <cell r="I4">
            <v>10159</v>
          </cell>
          <cell r="J4" t="str">
            <v>mo</v>
          </cell>
        </row>
        <row r="5">
          <cell r="D5" t="str">
            <v>au10220</v>
          </cell>
          <cell r="E5" t="str">
            <v>Aux MO celador</v>
          </cell>
          <cell r="F5" t="str">
            <v>hr</v>
          </cell>
          <cell r="G5">
            <v>6858</v>
          </cell>
          <cell r="I5">
            <v>6858</v>
          </cell>
          <cell r="J5" t="str">
            <v>mo</v>
          </cell>
        </row>
        <row r="6">
          <cell r="D6" t="str">
            <v>au10250</v>
          </cell>
          <cell r="E6" t="str">
            <v>Aux MO oficial obra electrica</v>
          </cell>
          <cell r="F6" t="str">
            <v>hr</v>
          </cell>
          <cell r="G6">
            <v>10159</v>
          </cell>
          <cell r="I6">
            <v>10159</v>
          </cell>
          <cell r="J6" t="str">
            <v>mo</v>
          </cell>
        </row>
        <row r="7">
          <cell r="D7" t="str">
            <v>au10260</v>
          </cell>
          <cell r="E7" t="str">
            <v>Aux MO oficial carpintero</v>
          </cell>
          <cell r="F7" t="str">
            <v>hr</v>
          </cell>
          <cell r="G7">
            <v>12901.168</v>
          </cell>
          <cell r="H7">
            <v>1.6E-2</v>
          </cell>
          <cell r="I7">
            <v>12698</v>
          </cell>
          <cell r="J7" t="str">
            <v>mo</v>
          </cell>
        </row>
        <row r="8">
          <cell r="D8" t="str">
            <v>au10270</v>
          </cell>
          <cell r="E8" t="str">
            <v>Aux MO oficial plomero</v>
          </cell>
          <cell r="F8" t="str">
            <v>hr</v>
          </cell>
          <cell r="G8">
            <v>12698</v>
          </cell>
          <cell r="I8">
            <v>12698</v>
          </cell>
          <cell r="J8" t="str">
            <v>mo</v>
          </cell>
        </row>
        <row r="9">
          <cell r="D9" t="str">
            <v>au10300</v>
          </cell>
          <cell r="E9" t="str">
            <v>Aux andamios metalicos tijera 2 cuerpos</v>
          </cell>
          <cell r="F9" t="str">
            <v>dia</v>
          </cell>
          <cell r="G9">
            <v>2654</v>
          </cell>
          <cell r="I9">
            <v>2654</v>
          </cell>
        </row>
        <row r="10">
          <cell r="D10" t="str">
            <v>au10400</v>
          </cell>
          <cell r="E10" t="str">
            <v>Aux concreto 1500 psi - obra -3/4"</v>
          </cell>
          <cell r="F10" t="str">
            <v>m3</v>
          </cell>
          <cell r="G10">
            <v>211340</v>
          </cell>
          <cell r="I10">
            <v>211340</v>
          </cell>
        </row>
        <row r="11">
          <cell r="D11" t="str">
            <v>au10700</v>
          </cell>
          <cell r="E11" t="str">
            <v>Aux concreto 3000 psi -obra- 3/4"</v>
          </cell>
          <cell r="F11" t="str">
            <v>m3</v>
          </cell>
          <cell r="G11">
            <v>271081</v>
          </cell>
          <cell r="I11">
            <v>271081</v>
          </cell>
        </row>
        <row r="12">
          <cell r="D12" t="str">
            <v>au10800</v>
          </cell>
          <cell r="E12" t="str">
            <v>Aux concreto 3500 psi -obra- 3/4"</v>
          </cell>
          <cell r="F12" t="str">
            <v>m3</v>
          </cell>
          <cell r="G12">
            <v>291298</v>
          </cell>
          <cell r="I12">
            <v>291298</v>
          </cell>
        </row>
        <row r="13">
          <cell r="D13" t="str">
            <v>au10810</v>
          </cell>
          <cell r="E13" t="str">
            <v>Aux concreto 4000 psi -obra- 3/4"</v>
          </cell>
          <cell r="F13" t="str">
            <v>m3</v>
          </cell>
          <cell r="G13">
            <v>318187</v>
          </cell>
          <cell r="I13">
            <v>318187</v>
          </cell>
        </row>
        <row r="14">
          <cell r="D14" t="str">
            <v>au10820</v>
          </cell>
          <cell r="E14" t="str">
            <v>Aux concreto 5000 psi -obra- 3/4"</v>
          </cell>
          <cell r="F14" t="str">
            <v>m3</v>
          </cell>
          <cell r="G14">
            <v>360470</v>
          </cell>
          <cell r="I14">
            <v>360470</v>
          </cell>
        </row>
        <row r="15">
          <cell r="D15" t="str">
            <v>au10900</v>
          </cell>
          <cell r="E15" t="str">
            <v>Aux concreto 3000 psi -obra- 3/8"</v>
          </cell>
          <cell r="F15" t="str">
            <v>m3</v>
          </cell>
          <cell r="G15">
            <v>309658</v>
          </cell>
          <cell r="I15">
            <v>309658</v>
          </cell>
        </row>
        <row r="16">
          <cell r="D16" t="str">
            <v>au11000</v>
          </cell>
          <cell r="E16" t="str">
            <v>Aux curado concreto</v>
          </cell>
          <cell r="F16" t="str">
            <v>m2</v>
          </cell>
          <cell r="G16">
            <v>1490</v>
          </cell>
          <cell r="I16">
            <v>1490</v>
          </cell>
        </row>
        <row r="17">
          <cell r="D17" t="str">
            <v>au11100</v>
          </cell>
          <cell r="E17" t="str">
            <v>Aux formaleta lateral</v>
          </cell>
          <cell r="F17" t="str">
            <v>m</v>
          </cell>
          <cell r="G17">
            <v>4770</v>
          </cell>
          <cell r="I17">
            <v>4770</v>
          </cell>
        </row>
        <row r="18">
          <cell r="D18" t="str">
            <v>au11110</v>
          </cell>
          <cell r="E18" t="str">
            <v>Aux formaleta lateral para bordes de losa h = 50 cm</v>
          </cell>
          <cell r="F18" t="str">
            <v>m</v>
          </cell>
          <cell r="G18">
            <v>9353</v>
          </cell>
          <cell r="I18">
            <v>9353</v>
          </cell>
        </row>
        <row r="19">
          <cell r="D19" t="str">
            <v>au11200</v>
          </cell>
          <cell r="E19" t="str">
            <v>Aux desmoldante -separol-</v>
          </cell>
          <cell r="F19" t="str">
            <v>m2</v>
          </cell>
          <cell r="G19">
            <v>569</v>
          </cell>
          <cell r="I19">
            <v>569</v>
          </cell>
        </row>
        <row r="20">
          <cell r="D20" t="str">
            <v>au11300</v>
          </cell>
          <cell r="E20" t="str">
            <v>Aux formaleta metalica muro-m2 contac-</v>
          </cell>
          <cell r="F20" t="str">
            <v>m2</v>
          </cell>
          <cell r="G20">
            <v>8096</v>
          </cell>
          <cell r="I20">
            <v>8096</v>
          </cell>
        </row>
        <row r="21">
          <cell r="D21" t="str">
            <v>au11500</v>
          </cell>
          <cell r="E21" t="str">
            <v>Aux formaleta losa tradicional hasta h=3 m</v>
          </cell>
          <cell r="F21" t="str">
            <v>m2</v>
          </cell>
          <cell r="G21">
            <v>13817</v>
          </cell>
          <cell r="I21">
            <v>13817</v>
          </cell>
        </row>
        <row r="22">
          <cell r="D22" t="str">
            <v>au11700</v>
          </cell>
          <cell r="E22" t="str">
            <v>Aux mortero de pega 1:4</v>
          </cell>
          <cell r="F22" t="str">
            <v>m3</v>
          </cell>
          <cell r="G22">
            <v>246314</v>
          </cell>
          <cell r="I22">
            <v>246314</v>
          </cell>
        </row>
        <row r="23">
          <cell r="D23" t="str">
            <v>au11710</v>
          </cell>
          <cell r="E23" t="str">
            <v>Aux mortero de pega 1:4 con cemento blanco</v>
          </cell>
          <cell r="F23" t="str">
            <v>m3</v>
          </cell>
          <cell r="G23">
            <v>335569</v>
          </cell>
          <cell r="I23">
            <v>335569</v>
          </cell>
        </row>
        <row r="24">
          <cell r="D24" t="str">
            <v>au11800</v>
          </cell>
          <cell r="E24" t="str">
            <v>Aux mortero de revoque 1:4:1/4</v>
          </cell>
          <cell r="F24" t="str">
            <v>m3</v>
          </cell>
          <cell r="G24">
            <v>266502</v>
          </cell>
          <cell r="I24">
            <v>266502</v>
          </cell>
        </row>
        <row r="25">
          <cell r="D25" t="str">
            <v>au11900</v>
          </cell>
          <cell r="E25" t="str">
            <v>Aux mortero de pega 1:4 impermeabilizado</v>
          </cell>
          <cell r="F25" t="str">
            <v>m3</v>
          </cell>
          <cell r="G25">
            <v>330762</v>
          </cell>
          <cell r="I25">
            <v>330762</v>
          </cell>
        </row>
        <row r="26">
          <cell r="D26" t="str">
            <v>au12300</v>
          </cell>
          <cell r="E26" t="str">
            <v>Aux grouting concreto 3/8 - 210kg/cm2</v>
          </cell>
          <cell r="F26" t="str">
            <v>m3</v>
          </cell>
          <cell r="G26">
            <v>313012</v>
          </cell>
          <cell r="I26">
            <v>313012</v>
          </cell>
        </row>
        <row r="27">
          <cell r="D27" t="str">
            <v>au12400</v>
          </cell>
          <cell r="E27" t="str">
            <v>Aux grouting concreto 3/8 - 120kg/cm2</v>
          </cell>
          <cell r="F27" t="str">
            <v>m3</v>
          </cell>
          <cell r="G27">
            <v>249758</v>
          </cell>
          <cell r="I27">
            <v>249758</v>
          </cell>
        </row>
        <row r="28">
          <cell r="D28" t="str">
            <v>au12800</v>
          </cell>
          <cell r="E28" t="str">
            <v>Aux acero de refuerzo</v>
          </cell>
          <cell r="F28" t="str">
            <v>kg</v>
          </cell>
          <cell r="G28">
            <v>3210</v>
          </cell>
          <cell r="I28">
            <v>3210</v>
          </cell>
        </row>
        <row r="29">
          <cell r="D29" t="str">
            <v>au56700</v>
          </cell>
          <cell r="E29" t="str">
            <v>Aux malla electrosoldada d50</v>
          </cell>
          <cell r="F29" t="str">
            <v>m2</v>
          </cell>
          <cell r="G29">
            <v>3452</v>
          </cell>
          <cell r="I29">
            <v>3452</v>
          </cell>
        </row>
        <row r="30">
          <cell r="D30" t="str">
            <v>au56710</v>
          </cell>
          <cell r="E30" t="str">
            <v>Aux malla electrosoldada d84</v>
          </cell>
          <cell r="F30" t="str">
            <v>m2</v>
          </cell>
          <cell r="G30">
            <v>5254</v>
          </cell>
          <cell r="I30">
            <v>5254</v>
          </cell>
        </row>
        <row r="31">
          <cell r="D31" t="str">
            <v>au56720</v>
          </cell>
          <cell r="E31" t="str">
            <v>Aux malla electrosoldada d131</v>
          </cell>
          <cell r="F31" t="str">
            <v>m2</v>
          </cell>
          <cell r="G31">
            <v>7867</v>
          </cell>
          <cell r="I31">
            <v>7867</v>
          </cell>
        </row>
        <row r="32">
          <cell r="D32" t="str">
            <v>au56800</v>
          </cell>
          <cell r="E32" t="str">
            <v>Dovelas para muros e: 0.20</v>
          </cell>
          <cell r="F32" t="str">
            <v>m</v>
          </cell>
          <cell r="G32">
            <v>15719</v>
          </cell>
          <cell r="I32">
            <v>15719</v>
          </cell>
        </row>
        <row r="33">
          <cell r="D33" t="str">
            <v>au56900</v>
          </cell>
          <cell r="E33" t="str">
            <v>Dovelas para muros e: 0.15</v>
          </cell>
          <cell r="F33" t="str">
            <v>m</v>
          </cell>
          <cell r="G33">
            <v>13515</v>
          </cell>
          <cell r="I33">
            <v>13515</v>
          </cell>
        </row>
        <row r="34">
          <cell r="D34" t="str">
            <v>au57200</v>
          </cell>
          <cell r="E34" t="str">
            <v>Aux muro bloque no.4</v>
          </cell>
          <cell r="F34" t="str">
            <v>m2</v>
          </cell>
          <cell r="G34">
            <v>34399</v>
          </cell>
          <cell r="I34">
            <v>34399</v>
          </cell>
        </row>
        <row r="35">
          <cell r="D35" t="str">
            <v>au57300</v>
          </cell>
          <cell r="E35" t="str">
            <v>Aux materiales para muro en superboard 2c</v>
          </cell>
          <cell r="F35" t="str">
            <v>m2</v>
          </cell>
          <cell r="G35">
            <v>57765</v>
          </cell>
          <cell r="I35">
            <v>57765</v>
          </cell>
        </row>
        <row r="36">
          <cell r="D36" t="str">
            <v>au57305</v>
          </cell>
          <cell r="E36" t="str">
            <v>Aux materiales para muro en superboard 1c</v>
          </cell>
          <cell r="F36" t="str">
            <v>m2</v>
          </cell>
          <cell r="G36">
            <v>40977</v>
          </cell>
          <cell r="I36">
            <v>40977</v>
          </cell>
        </row>
        <row r="37">
          <cell r="D37" t="str">
            <v>au57310</v>
          </cell>
          <cell r="E37" t="str">
            <v>Aux materiales para cielo en tablayeso</v>
          </cell>
          <cell r="F37" t="str">
            <v>m2</v>
          </cell>
          <cell r="G37">
            <v>24741</v>
          </cell>
          <cell r="I37">
            <v>24741</v>
          </cell>
        </row>
        <row r="38">
          <cell r="D38" t="str">
            <v>eq10100</v>
          </cell>
          <cell r="E38" t="str">
            <v>Alineadores</v>
          </cell>
          <cell r="F38" t="str">
            <v>dia</v>
          </cell>
          <cell r="G38">
            <v>1844.3999999999999</v>
          </cell>
          <cell r="H38">
            <v>0.16</v>
          </cell>
          <cell r="I38">
            <v>1590</v>
          </cell>
        </row>
        <row r="39">
          <cell r="D39" t="str">
            <v>eq10400</v>
          </cell>
          <cell r="E39" t="str">
            <v>Andamio 1.5x1.2 de tijera (2 marcos + 2 tijeras) 1 cuerpo</v>
          </cell>
          <cell r="F39" t="str">
            <v>dia</v>
          </cell>
          <cell r="G39">
            <v>846.8</v>
          </cell>
          <cell r="H39">
            <v>0.16</v>
          </cell>
          <cell r="I39">
            <v>730</v>
          </cell>
        </row>
        <row r="40">
          <cell r="D40" t="str">
            <v>eq10600</v>
          </cell>
          <cell r="E40" t="str">
            <v>Angulos esquinero(unir tapas)</v>
          </cell>
          <cell r="F40" t="str">
            <v>dia</v>
          </cell>
          <cell r="G40">
            <v>491.84</v>
          </cell>
          <cell r="H40">
            <v>0.16</v>
          </cell>
          <cell r="I40">
            <v>424</v>
          </cell>
        </row>
        <row r="41">
          <cell r="D41" t="str">
            <v>eq11600</v>
          </cell>
          <cell r="E41" t="str">
            <v>Cercha metalica de 3.00 m</v>
          </cell>
          <cell r="F41" t="str">
            <v>dia</v>
          </cell>
          <cell r="G41">
            <v>294.64</v>
          </cell>
          <cell r="H41">
            <v>0.16</v>
          </cell>
          <cell r="I41">
            <v>254</v>
          </cell>
        </row>
        <row r="42">
          <cell r="D42" t="str">
            <v>eq12900</v>
          </cell>
          <cell r="E42" t="str">
            <v>Vibrocompactador tipo canguro</v>
          </cell>
          <cell r="F42" t="str">
            <v>dia</v>
          </cell>
          <cell r="G42">
            <v>58545.2</v>
          </cell>
          <cell r="H42">
            <v>0.16</v>
          </cell>
          <cell r="I42">
            <v>50470</v>
          </cell>
        </row>
        <row r="43">
          <cell r="D43" t="str">
            <v>eq13100</v>
          </cell>
          <cell r="E43" t="str">
            <v>Coches de llantas</v>
          </cell>
          <cell r="F43" t="str">
            <v>dia</v>
          </cell>
          <cell r="G43">
            <v>1905.8799999999999</v>
          </cell>
          <cell r="H43">
            <v>0.16</v>
          </cell>
          <cell r="I43">
            <v>1643</v>
          </cell>
        </row>
        <row r="44">
          <cell r="D44" t="str">
            <v>eq13300</v>
          </cell>
          <cell r="E44" t="str">
            <v>Concretadora obra 2 sacos electrica</v>
          </cell>
          <cell r="F44" t="str">
            <v>dia</v>
          </cell>
          <cell r="G44">
            <v>43036</v>
          </cell>
          <cell r="H44">
            <v>0.16</v>
          </cell>
          <cell r="I44">
            <v>37100</v>
          </cell>
        </row>
        <row r="45">
          <cell r="D45" t="str">
            <v>eq13400</v>
          </cell>
          <cell r="E45" t="str">
            <v>Corbata 0.60 m</v>
          </cell>
          <cell r="F45" t="str">
            <v>dia</v>
          </cell>
          <cell r="G45">
            <v>147.32</v>
          </cell>
          <cell r="H45">
            <v>0.16</v>
          </cell>
          <cell r="I45">
            <v>127</v>
          </cell>
        </row>
        <row r="46">
          <cell r="D46" t="str">
            <v>eq13500</v>
          </cell>
          <cell r="E46" t="str">
            <v>Cuña perno en t</v>
          </cell>
          <cell r="F46" t="str">
            <v>dia</v>
          </cell>
          <cell r="G46">
            <v>27.839999999999996</v>
          </cell>
          <cell r="H46">
            <v>0.16</v>
          </cell>
          <cell r="I46">
            <v>24</v>
          </cell>
        </row>
        <row r="47">
          <cell r="D47" t="str">
            <v>eq14700</v>
          </cell>
          <cell r="E47" t="str">
            <v>Formaleta entrepiso</v>
          </cell>
          <cell r="F47" t="str">
            <v>m2</v>
          </cell>
          <cell r="G47">
            <v>6691.9072000000015</v>
          </cell>
          <cell r="I47">
            <v>6691.9072000000015</v>
          </cell>
        </row>
        <row r="48">
          <cell r="D48" t="str">
            <v>eq14900</v>
          </cell>
          <cell r="E48" t="str">
            <v>Formaleta lateral</v>
          </cell>
          <cell r="F48" t="str">
            <v>m</v>
          </cell>
          <cell r="G48">
            <v>4770</v>
          </cell>
          <cell r="I48">
            <v>4770</v>
          </cell>
        </row>
        <row r="49">
          <cell r="D49" t="str">
            <v>eq14950</v>
          </cell>
          <cell r="E49" t="str">
            <v>Tabla en madera comun de 1"x 8"- 3m</v>
          </cell>
          <cell r="F49" t="str">
            <v>un</v>
          </cell>
          <cell r="G49">
            <v>2968</v>
          </cell>
          <cell r="I49">
            <v>2968</v>
          </cell>
        </row>
        <row r="50">
          <cell r="D50" t="str">
            <v>eq14970</v>
          </cell>
          <cell r="E50" t="str">
            <v>Repisa de 0.08x0.05x3 m</v>
          </cell>
          <cell r="F50" t="str">
            <v>un</v>
          </cell>
          <cell r="G50">
            <v>1590</v>
          </cell>
          <cell r="I50">
            <v>1590</v>
          </cell>
        </row>
        <row r="51">
          <cell r="D51" t="str">
            <v>eq15200</v>
          </cell>
          <cell r="E51" t="str">
            <v>Formaleta columna</v>
          </cell>
          <cell r="F51" t="str">
            <v>m2</v>
          </cell>
          <cell r="G51">
            <v>6572.5599999999995</v>
          </cell>
          <cell r="H51">
            <v>0.16</v>
          </cell>
          <cell r="I51">
            <v>5666</v>
          </cell>
        </row>
        <row r="52">
          <cell r="D52" t="str">
            <v>eq20300</v>
          </cell>
          <cell r="E52" t="str">
            <v>Taco metalico de 2.80</v>
          </cell>
          <cell r="F52" t="str">
            <v>dia</v>
          </cell>
          <cell r="G52">
            <v>287.68</v>
          </cell>
          <cell r="H52">
            <v>0.16</v>
          </cell>
          <cell r="I52">
            <v>248</v>
          </cell>
        </row>
        <row r="53">
          <cell r="D53" t="str">
            <v>eq20400</v>
          </cell>
          <cell r="E53" t="str">
            <v>Tabla comun - dias</v>
          </cell>
          <cell r="F53" t="str">
            <v>dia</v>
          </cell>
          <cell r="G53">
            <v>258.21600000000001</v>
          </cell>
          <cell r="H53">
            <v>0.16</v>
          </cell>
          <cell r="I53">
            <v>222.60000000000002</v>
          </cell>
        </row>
        <row r="54">
          <cell r="D54" t="str">
            <v>eq20500</v>
          </cell>
          <cell r="E54" t="str">
            <v>Tabla comun - ml</v>
          </cell>
          <cell r="F54" t="str">
            <v>m</v>
          </cell>
          <cell r="G54">
            <v>3400</v>
          </cell>
          <cell r="I54">
            <v>3400</v>
          </cell>
        </row>
        <row r="55">
          <cell r="D55" t="str">
            <v>eq20800</v>
          </cell>
          <cell r="E55" t="str">
            <v>Tapa esquinera 0.30x0,30x2,40m</v>
          </cell>
          <cell r="F55" t="str">
            <v>dia</v>
          </cell>
          <cell r="G55">
            <v>4885.92</v>
          </cell>
          <cell r="H55">
            <v>0.16</v>
          </cell>
          <cell r="I55">
            <v>4212</v>
          </cell>
        </row>
        <row r="56">
          <cell r="D56" t="str">
            <v>eq20900</v>
          </cell>
          <cell r="E56" t="str">
            <v>Tapa metalica muro 0.60x2,40m</v>
          </cell>
          <cell r="F56" t="str">
            <v>dia</v>
          </cell>
          <cell r="G56">
            <v>2902.3199999999997</v>
          </cell>
          <cell r="H56">
            <v>0.16</v>
          </cell>
          <cell r="I56">
            <v>2502</v>
          </cell>
        </row>
        <row r="57">
          <cell r="D57" t="str">
            <v>eq21500</v>
          </cell>
          <cell r="E57" t="str">
            <v>Tornillos (unir tapas entre si)</v>
          </cell>
          <cell r="F57" t="str">
            <v>un</v>
          </cell>
          <cell r="G57">
            <v>23.2</v>
          </cell>
          <cell r="H57">
            <v>0.16</v>
          </cell>
          <cell r="I57">
            <v>20</v>
          </cell>
        </row>
        <row r="58">
          <cell r="D58" t="str">
            <v>eq22100</v>
          </cell>
          <cell r="E58" t="str">
            <v>Vibrador electrico</v>
          </cell>
          <cell r="F58" t="str">
            <v>dia</v>
          </cell>
          <cell r="G58">
            <v>39894.372000000003</v>
          </cell>
          <cell r="H58">
            <v>0.16</v>
          </cell>
          <cell r="I58">
            <v>34391.700000000004</v>
          </cell>
        </row>
        <row r="59">
          <cell r="D59" t="str">
            <v>eq22500</v>
          </cell>
          <cell r="E59" t="str">
            <v>Media telera 1.35*0.45</v>
          </cell>
          <cell r="F59" t="str">
            <v>dia</v>
          </cell>
          <cell r="G59">
            <v>283.03999999999996</v>
          </cell>
          <cell r="H59">
            <v>0.16</v>
          </cell>
          <cell r="I59">
            <v>244</v>
          </cell>
        </row>
        <row r="60">
          <cell r="D60" t="str">
            <v>eq96200</v>
          </cell>
          <cell r="E60" t="str">
            <v>Pulidora electrica manual</v>
          </cell>
          <cell r="F60" t="str">
            <v>dia</v>
          </cell>
          <cell r="G60">
            <v>22040</v>
          </cell>
          <cell r="H60">
            <v>0.16</v>
          </cell>
          <cell r="I60">
            <v>19000</v>
          </cell>
        </row>
        <row r="61">
          <cell r="D61" t="str">
            <v>eq96300</v>
          </cell>
          <cell r="E61" t="str">
            <v>Cortadora de adobe/bloque</v>
          </cell>
          <cell r="F61" t="str">
            <v>dia</v>
          </cell>
          <cell r="G61">
            <v>23267.535199999998</v>
          </cell>
          <cell r="H61">
            <v>0.16</v>
          </cell>
          <cell r="I61">
            <v>20058.22</v>
          </cell>
        </row>
        <row r="62">
          <cell r="D62" t="str">
            <v>eq96310</v>
          </cell>
          <cell r="E62" t="str">
            <v>Cortadora de baldosin</v>
          </cell>
          <cell r="F62" t="str">
            <v>dia</v>
          </cell>
          <cell r="G62">
            <v>6669.9999999999991</v>
          </cell>
          <cell r="H62">
            <v>0.16</v>
          </cell>
          <cell r="I62">
            <v>5750</v>
          </cell>
        </row>
        <row r="63">
          <cell r="D63" t="str">
            <v>eq96400</v>
          </cell>
          <cell r="E63" t="str">
            <v>Disco diamante para cortadora adobe/bloque</v>
          </cell>
          <cell r="F63" t="str">
            <v>un</v>
          </cell>
          <cell r="G63">
            <v>1144000</v>
          </cell>
          <cell r="I63">
            <v>1144000</v>
          </cell>
        </row>
        <row r="64">
          <cell r="D64" t="str">
            <v>eq96500</v>
          </cell>
          <cell r="E64" t="str">
            <v>Allanadora de 36"</v>
          </cell>
          <cell r="F64" t="str">
            <v>dia</v>
          </cell>
          <cell r="G64">
            <v>80040</v>
          </cell>
          <cell r="H64">
            <v>0.16</v>
          </cell>
          <cell r="I64">
            <v>69000</v>
          </cell>
        </row>
        <row r="65">
          <cell r="D65" t="str">
            <v>eq120200</v>
          </cell>
          <cell r="E65" t="str">
            <v>Cortadora de piso</v>
          </cell>
          <cell r="F65" t="str">
            <v>dia</v>
          </cell>
          <cell r="G65">
            <v>52415.759999999995</v>
          </cell>
          <cell r="H65">
            <v>0.16</v>
          </cell>
          <cell r="I65">
            <v>45186</v>
          </cell>
        </row>
        <row r="66">
          <cell r="D66" t="str">
            <v>eq120300</v>
          </cell>
          <cell r="E66" t="str">
            <v>Corte junta hasta 6 cm</v>
          </cell>
          <cell r="F66" t="str">
            <v>m</v>
          </cell>
          <cell r="G66">
            <v>4474.12</v>
          </cell>
          <cell r="H66">
            <v>0.16</v>
          </cell>
          <cell r="I66">
            <v>3857</v>
          </cell>
        </row>
        <row r="67">
          <cell r="D67" t="str">
            <v>gr10900</v>
          </cell>
          <cell r="E67" t="str">
            <v>Arena concreto</v>
          </cell>
          <cell r="F67" t="str">
            <v>m3</v>
          </cell>
          <cell r="G67">
            <v>42400</v>
          </cell>
          <cell r="I67">
            <v>42400</v>
          </cell>
        </row>
        <row r="68">
          <cell r="D68" t="str">
            <v>gr11000</v>
          </cell>
          <cell r="E68" t="str">
            <v>Arena de pega</v>
          </cell>
          <cell r="F68" t="str">
            <v>m3</v>
          </cell>
          <cell r="G68">
            <v>42400</v>
          </cell>
          <cell r="I68">
            <v>42400</v>
          </cell>
        </row>
        <row r="69">
          <cell r="D69" t="str">
            <v>gr11100</v>
          </cell>
          <cell r="E69" t="str">
            <v>Arena de revoque</v>
          </cell>
          <cell r="F69" t="str">
            <v>m3</v>
          </cell>
          <cell r="G69">
            <v>49184</v>
          </cell>
          <cell r="I69">
            <v>49184</v>
          </cell>
        </row>
        <row r="70">
          <cell r="D70" t="str">
            <v>gr12700</v>
          </cell>
          <cell r="E70" t="str">
            <v>Arenilla</v>
          </cell>
          <cell r="F70" t="str">
            <v>m3</v>
          </cell>
          <cell r="G70">
            <v>16900</v>
          </cell>
          <cell r="I70">
            <v>16900</v>
          </cell>
        </row>
        <row r="71">
          <cell r="D71" t="str">
            <v>gr14000</v>
          </cell>
          <cell r="E71" t="str">
            <v>Sub base granular</v>
          </cell>
          <cell r="F71" t="str">
            <v>m3</v>
          </cell>
          <cell r="G71">
            <v>29000</v>
          </cell>
          <cell r="I71">
            <v>29000</v>
          </cell>
        </row>
        <row r="72">
          <cell r="D72" t="str">
            <v>gr21580</v>
          </cell>
          <cell r="E72" t="str">
            <v>Triturado 1"</v>
          </cell>
          <cell r="F72" t="str">
            <v>m3</v>
          </cell>
          <cell r="G72">
            <v>60000</v>
          </cell>
          <cell r="I72">
            <v>60000</v>
          </cell>
        </row>
        <row r="73">
          <cell r="D73" t="str">
            <v>gr21600</v>
          </cell>
          <cell r="E73" t="str">
            <v>Triturado 3/4</v>
          </cell>
          <cell r="F73" t="str">
            <v>m3</v>
          </cell>
          <cell r="G73">
            <v>52200</v>
          </cell>
          <cell r="H73">
            <v>0.16</v>
          </cell>
          <cell r="I73">
            <v>45000</v>
          </cell>
        </row>
        <row r="74">
          <cell r="D74" t="str">
            <v>gr21700</v>
          </cell>
          <cell r="E74" t="str">
            <v>Triturado 3/8</v>
          </cell>
          <cell r="F74" t="str">
            <v>m3</v>
          </cell>
          <cell r="G74">
            <v>52200</v>
          </cell>
          <cell r="H74">
            <v>0.16</v>
          </cell>
          <cell r="I74">
            <v>45000</v>
          </cell>
        </row>
        <row r="75">
          <cell r="D75" t="str">
            <v>hm15100</v>
          </cell>
          <cell r="E75" t="str">
            <v>Herramienta y equipo menor</v>
          </cell>
          <cell r="F75" t="str">
            <v>%</v>
          </cell>
          <cell r="G75">
            <v>0.03</v>
          </cell>
          <cell r="I75">
            <v>0.03</v>
          </cell>
        </row>
        <row r="76">
          <cell r="D76" t="str">
            <v>mo15000</v>
          </cell>
          <cell r="E76" t="str">
            <v>MO vaciado de pedestales en concreto</v>
          </cell>
          <cell r="F76" t="str">
            <v>m3</v>
          </cell>
          <cell r="G76">
            <v>130000</v>
          </cell>
          <cell r="I76">
            <v>130000</v>
          </cell>
        </row>
        <row r="77">
          <cell r="D77" t="str">
            <v>mo15300</v>
          </cell>
          <cell r="E77" t="str">
            <v>MO vaciado de zapatas</v>
          </cell>
          <cell r="F77" t="str">
            <v>m3</v>
          </cell>
          <cell r="G77">
            <v>90000</v>
          </cell>
          <cell r="I77">
            <v>90000</v>
          </cell>
        </row>
        <row r="78">
          <cell r="D78" t="str">
            <v>mo15310</v>
          </cell>
          <cell r="E78" t="str">
            <v>MO vaciado vigas de fundacion</v>
          </cell>
          <cell r="F78" t="str">
            <v>m3</v>
          </cell>
          <cell r="G78">
            <v>113616</v>
          </cell>
          <cell r="I78">
            <v>113616</v>
          </cell>
        </row>
        <row r="79">
          <cell r="D79" t="str">
            <v>mo15400</v>
          </cell>
          <cell r="E79" t="str">
            <v>MO vaciado de placa de contrapiso</v>
          </cell>
          <cell r="F79" t="str">
            <v>m2</v>
          </cell>
          <cell r="G79">
            <v>15000</v>
          </cell>
          <cell r="I79">
            <v>15000</v>
          </cell>
        </row>
        <row r="80">
          <cell r="D80" t="str">
            <v>mo16000</v>
          </cell>
          <cell r="E80" t="str">
            <v>MO excavacion manual</v>
          </cell>
          <cell r="F80" t="str">
            <v>m3</v>
          </cell>
          <cell r="G80">
            <v>13000</v>
          </cell>
          <cell r="I80">
            <v>13000</v>
          </cell>
        </row>
        <row r="81">
          <cell r="D81" t="str">
            <v>mo16050</v>
          </cell>
          <cell r="E81" t="str">
            <v>MO excavacion manual de pilotes</v>
          </cell>
          <cell r="F81" t="str">
            <v>m3</v>
          </cell>
          <cell r="G81">
            <v>35000</v>
          </cell>
          <cell r="I81">
            <v>35000</v>
          </cell>
        </row>
        <row r="82">
          <cell r="D82" t="str">
            <v>mo16100</v>
          </cell>
          <cell r="E82" t="str">
            <v>MO llenos manuales compactados</v>
          </cell>
          <cell r="F82" t="str">
            <v>un</v>
          </cell>
          <cell r="G82">
            <v>13700</v>
          </cell>
          <cell r="I82">
            <v>13700</v>
          </cell>
        </row>
        <row r="83">
          <cell r="D83" t="str">
            <v>mo16200</v>
          </cell>
          <cell r="E83" t="str">
            <v>MO transporte interno de tuberia</v>
          </cell>
          <cell r="F83" t="str">
            <v>m</v>
          </cell>
          <cell r="G83">
            <v>3100</v>
          </cell>
          <cell r="I83">
            <v>3100</v>
          </cell>
        </row>
        <row r="84">
          <cell r="D84" t="str">
            <v>mo16300</v>
          </cell>
          <cell r="E84" t="str">
            <v>MO instalacion de tuberia</v>
          </cell>
          <cell r="F84" t="str">
            <v>m</v>
          </cell>
          <cell r="G84">
            <v>8050</v>
          </cell>
          <cell r="I84">
            <v>8050</v>
          </cell>
        </row>
        <row r="85">
          <cell r="D85" t="str">
            <v>mo16600</v>
          </cell>
          <cell r="E85" t="str">
            <v>MO curador concreto</v>
          </cell>
          <cell r="F85" t="str">
            <v>m2</v>
          </cell>
          <cell r="G85">
            <v>216</v>
          </cell>
          <cell r="I85">
            <v>216</v>
          </cell>
        </row>
        <row r="86">
          <cell r="D86" t="str">
            <v>mo16700</v>
          </cell>
          <cell r="E86" t="str">
            <v>MO transporte descargue de cemento</v>
          </cell>
          <cell r="F86" t="str">
            <v>un</v>
          </cell>
          <cell r="G86">
            <v>231.67872</v>
          </cell>
          <cell r="I86">
            <v>231.67872</v>
          </cell>
        </row>
        <row r="87">
          <cell r="D87" t="str">
            <v>mo16800</v>
          </cell>
          <cell r="E87" t="str">
            <v>MO desmoldante</v>
          </cell>
          <cell r="F87" t="str">
            <v>m2</v>
          </cell>
          <cell r="G87">
            <v>248.45400000000004</v>
          </cell>
          <cell r="I87">
            <v>248.45400000000004</v>
          </cell>
        </row>
        <row r="88">
          <cell r="D88" t="str">
            <v>mo16900</v>
          </cell>
          <cell r="E88" t="str">
            <v>MO ladrillo tolete</v>
          </cell>
          <cell r="F88" t="str">
            <v>un</v>
          </cell>
          <cell r="G88">
            <v>1400</v>
          </cell>
          <cell r="I88">
            <v>1400</v>
          </cell>
        </row>
        <row r="89">
          <cell r="D89" t="str">
            <v>mo16910</v>
          </cell>
          <cell r="E89" t="str">
            <v>MO ladrillo 10x20x40 revitado 2c</v>
          </cell>
          <cell r="F89" t="str">
            <v>un</v>
          </cell>
          <cell r="G89">
            <v>1100</v>
          </cell>
          <cell r="I89">
            <v>1100</v>
          </cell>
        </row>
        <row r="90">
          <cell r="D90" t="str">
            <v>mo17000</v>
          </cell>
          <cell r="E90" t="str">
            <v>MO operario concretadora</v>
          </cell>
          <cell r="F90" t="str">
            <v>m3</v>
          </cell>
          <cell r="G90">
            <v>5940</v>
          </cell>
          <cell r="I90">
            <v>5940</v>
          </cell>
        </row>
        <row r="91">
          <cell r="D91" t="str">
            <v>mo17100</v>
          </cell>
          <cell r="E91" t="str">
            <v>MO preparación concreto</v>
          </cell>
          <cell r="F91" t="str">
            <v xml:space="preserve"> m3</v>
          </cell>
          <cell r="G91">
            <v>16501.968000000001</v>
          </cell>
          <cell r="I91">
            <v>16501.968000000001</v>
          </cell>
        </row>
        <row r="92">
          <cell r="D92" t="str">
            <v>mo17200</v>
          </cell>
          <cell r="E92" t="str">
            <v>MO transporte interno de material proveniente de las excavaciones</v>
          </cell>
          <cell r="F92" t="str">
            <v xml:space="preserve"> m3</v>
          </cell>
          <cell r="G92">
            <v>5100</v>
          </cell>
          <cell r="I92">
            <v>5100</v>
          </cell>
        </row>
        <row r="93">
          <cell r="D93" t="str">
            <v>mo17300</v>
          </cell>
          <cell r="E93" t="str">
            <v>MO transporte interno de material general</v>
          </cell>
          <cell r="F93" t="str">
            <v>un</v>
          </cell>
          <cell r="G93">
            <v>6000</v>
          </cell>
          <cell r="I93">
            <v>6000</v>
          </cell>
        </row>
        <row r="94">
          <cell r="D94" t="str">
            <v>mo17400</v>
          </cell>
          <cell r="E94" t="str">
            <v>MO acarreo interno de material de playa y agregados</v>
          </cell>
          <cell r="F94" t="str">
            <v xml:space="preserve"> m3</v>
          </cell>
          <cell r="G94">
            <v>5048.0640000000003</v>
          </cell>
          <cell r="I94">
            <v>5048.0640000000003</v>
          </cell>
        </row>
        <row r="95">
          <cell r="D95" t="str">
            <v>mo17500</v>
          </cell>
          <cell r="E95" t="str">
            <v>MO transporte interno cemento</v>
          </cell>
          <cell r="F95" t="str">
            <v>bt</v>
          </cell>
          <cell r="G95">
            <v>216</v>
          </cell>
          <cell r="I95">
            <v>216</v>
          </cell>
        </row>
        <row r="96">
          <cell r="D96" t="str">
            <v>mo17600</v>
          </cell>
          <cell r="E96" t="str">
            <v>MO transporte interno concreto</v>
          </cell>
          <cell r="F96" t="str">
            <v>m3</v>
          </cell>
          <cell r="G96">
            <v>6000</v>
          </cell>
          <cell r="I96">
            <v>6000</v>
          </cell>
        </row>
        <row r="97">
          <cell r="D97" t="str">
            <v>mo17700</v>
          </cell>
          <cell r="E97" t="str">
            <v>MO transporte interno mortero</v>
          </cell>
          <cell r="F97" t="str">
            <v>m3</v>
          </cell>
          <cell r="G97">
            <v>6000</v>
          </cell>
          <cell r="I97">
            <v>6000</v>
          </cell>
        </row>
        <row r="98">
          <cell r="D98" t="str">
            <v>mo17800</v>
          </cell>
          <cell r="E98" t="str">
            <v>MO transporte ladrillo</v>
          </cell>
          <cell r="F98" t="str">
            <v>un</v>
          </cell>
          <cell r="G98">
            <v>108</v>
          </cell>
          <cell r="I98">
            <v>108</v>
          </cell>
        </row>
        <row r="99">
          <cell r="D99" t="str">
            <v>mo18000</v>
          </cell>
          <cell r="E99" t="str">
            <v>MO transporte interno bloque</v>
          </cell>
          <cell r="F99" t="str">
            <v>un</v>
          </cell>
          <cell r="G99">
            <v>140</v>
          </cell>
          <cell r="I99">
            <v>140</v>
          </cell>
        </row>
        <row r="100">
          <cell r="D100" t="str">
            <v>mo18110</v>
          </cell>
          <cell r="E100" t="str">
            <v>MO pega bloque 20x20x40</v>
          </cell>
          <cell r="F100" t="str">
            <v>m2</v>
          </cell>
          <cell r="G100">
            <v>16843.84</v>
          </cell>
          <cell r="I100">
            <v>16843.84</v>
          </cell>
        </row>
        <row r="101">
          <cell r="D101" t="str">
            <v>mo18120</v>
          </cell>
          <cell r="E101" t="str">
            <v>MO pega bloque No.4</v>
          </cell>
          <cell r="F101" t="str">
            <v>m2</v>
          </cell>
          <cell r="G101">
            <v>15978</v>
          </cell>
          <cell r="I101">
            <v>15978</v>
          </cell>
        </row>
        <row r="102">
          <cell r="D102" t="str">
            <v>mo18200</v>
          </cell>
          <cell r="E102" t="str">
            <v>MO transporte interno de geotextil</v>
          </cell>
          <cell r="F102" t="str">
            <v>kg</v>
          </cell>
          <cell r="G102">
            <v>100</v>
          </cell>
          <cell r="I102">
            <v>100</v>
          </cell>
        </row>
        <row r="103">
          <cell r="D103" t="str">
            <v>mo18400</v>
          </cell>
          <cell r="E103" t="str">
            <v>MO colocacion acero refuerzo</v>
          </cell>
          <cell r="F103" t="str">
            <v>kg</v>
          </cell>
          <cell r="G103">
            <v>270</v>
          </cell>
          <cell r="I103">
            <v>270</v>
          </cell>
        </row>
        <row r="104">
          <cell r="D104" t="str">
            <v>mo18410</v>
          </cell>
          <cell r="E104" t="str">
            <v>MO corte y figuracion</v>
          </cell>
          <cell r="F104" t="str">
            <v>kg</v>
          </cell>
          <cell r="G104">
            <v>250</v>
          </cell>
          <cell r="I104">
            <v>250</v>
          </cell>
        </row>
        <row r="105">
          <cell r="D105" t="str">
            <v>mo18500</v>
          </cell>
          <cell r="E105" t="str">
            <v>MO armado y vaciado muro de contencion en concreto</v>
          </cell>
          <cell r="F105" t="str">
            <v>m2</v>
          </cell>
          <cell r="G105">
            <v>17780</v>
          </cell>
          <cell r="I105">
            <v>17780</v>
          </cell>
        </row>
        <row r="106">
          <cell r="D106" t="str">
            <v>mo18550</v>
          </cell>
          <cell r="E106" t="str">
            <v>MO armado y vaciado columna</v>
          </cell>
          <cell r="F106" t="str">
            <v>m3</v>
          </cell>
          <cell r="G106">
            <v>160000</v>
          </cell>
          <cell r="I106">
            <v>160000</v>
          </cell>
        </row>
        <row r="107">
          <cell r="D107" t="str">
            <v>mo19200</v>
          </cell>
          <cell r="E107" t="str">
            <v>MO prestaciones sociales 2 smmlv</v>
          </cell>
          <cell r="F107" t="str">
            <v>%</v>
          </cell>
          <cell r="G107">
            <v>0.8640000000000001</v>
          </cell>
          <cell r="I107">
            <v>0.8640000000000001</v>
          </cell>
        </row>
        <row r="108">
          <cell r="D108" t="str">
            <v>mo19700</v>
          </cell>
          <cell r="E108" t="str">
            <v>MO salario mínimo</v>
          </cell>
          <cell r="F108" t="str">
            <v>mes</v>
          </cell>
          <cell r="G108">
            <v>566700</v>
          </cell>
          <cell r="I108">
            <v>566700</v>
          </cell>
        </row>
        <row r="109">
          <cell r="D109" t="str">
            <v>mo44700</v>
          </cell>
          <cell r="E109" t="str">
            <v>MO colocacion malla electrosoldada</v>
          </cell>
          <cell r="F109" t="str">
            <v>m2</v>
          </cell>
          <cell r="G109">
            <v>270</v>
          </cell>
          <cell r="I109">
            <v>270</v>
          </cell>
        </row>
        <row r="110">
          <cell r="D110" t="str">
            <v>mo46100</v>
          </cell>
          <cell r="E110" t="str">
            <v>MO enchape baldosin estampillado</v>
          </cell>
          <cell r="F110" t="str">
            <v>m2</v>
          </cell>
          <cell r="G110">
            <v>12700</v>
          </cell>
          <cell r="I110">
            <v>12700</v>
          </cell>
        </row>
        <row r="111">
          <cell r="D111" t="str">
            <v>mo46800</v>
          </cell>
          <cell r="E111" t="str">
            <v>MO colocacion rejillas en aluminio para piso</v>
          </cell>
          <cell r="F111" t="str">
            <v>un</v>
          </cell>
          <cell r="G111">
            <v>4368</v>
          </cell>
          <cell r="I111">
            <v>4368</v>
          </cell>
        </row>
        <row r="112">
          <cell r="D112" t="str">
            <v>mo48800</v>
          </cell>
          <cell r="E112" t="str">
            <v>MO pintura acrilica sobre estuco 3 manos</v>
          </cell>
          <cell r="F112" t="str">
            <v>m2</v>
          </cell>
          <cell r="G112">
            <v>6112.08</v>
          </cell>
          <cell r="I112">
            <v>6112.08</v>
          </cell>
        </row>
        <row r="113">
          <cell r="D113" t="str">
            <v>mo48810</v>
          </cell>
          <cell r="E113" t="str">
            <v>MO pintura vinilica cielo 2 manos</v>
          </cell>
          <cell r="F113" t="str">
            <v>m2</v>
          </cell>
          <cell r="G113">
            <v>4889.6639999999998</v>
          </cell>
          <cell r="I113">
            <v>4889.6639999999998</v>
          </cell>
        </row>
        <row r="114">
          <cell r="D114" t="str">
            <v>mo51200</v>
          </cell>
          <cell r="E114" t="str">
            <v>MO instalacion espejos</v>
          </cell>
          <cell r="F114" t="str">
            <v>m2</v>
          </cell>
          <cell r="G114">
            <v>50000</v>
          </cell>
          <cell r="I114">
            <v>50000</v>
          </cell>
        </row>
        <row r="115">
          <cell r="D115" t="str">
            <v>mo57400</v>
          </cell>
          <cell r="E115" t="str">
            <v>MO armado y vaciado losa</v>
          </cell>
          <cell r="F115" t="str">
            <v>m2</v>
          </cell>
          <cell r="G115">
            <v>26000</v>
          </cell>
          <cell r="I115">
            <v>26000</v>
          </cell>
        </row>
        <row r="116">
          <cell r="D116" t="str">
            <v>mo57500</v>
          </cell>
          <cell r="E116" t="str">
            <v>MO armado y vaciado vigas aéreas</v>
          </cell>
          <cell r="F116" t="str">
            <v>m3</v>
          </cell>
          <cell r="G116">
            <v>170000</v>
          </cell>
          <cell r="I116">
            <v>170000</v>
          </cell>
        </row>
        <row r="117">
          <cell r="D117" t="str">
            <v>mo60600</v>
          </cell>
          <cell r="E117" t="str">
            <v>MO revoque/pañete muros</v>
          </cell>
          <cell r="F117" t="str">
            <v>m2</v>
          </cell>
          <cell r="G117">
            <v>5986.8</v>
          </cell>
          <cell r="I117">
            <v>5986.8</v>
          </cell>
        </row>
        <row r="118">
          <cell r="D118" t="str">
            <v>mo60700</v>
          </cell>
          <cell r="E118" t="str">
            <v>MO revoque lineales</v>
          </cell>
          <cell r="F118" t="str">
            <v>m</v>
          </cell>
          <cell r="G118">
            <v>2993.4</v>
          </cell>
          <cell r="I118">
            <v>2993.4</v>
          </cell>
        </row>
        <row r="119">
          <cell r="D119" t="str">
            <v>mo62000</v>
          </cell>
          <cell r="E119" t="str">
            <v>MO dovelas mamposteria bloque 15x20x40</v>
          </cell>
          <cell r="F119" t="str">
            <v>m</v>
          </cell>
          <cell r="G119">
            <v>7150</v>
          </cell>
          <cell r="I119">
            <v>7150</v>
          </cell>
        </row>
        <row r="120">
          <cell r="D120" t="str">
            <v>mo62010</v>
          </cell>
          <cell r="E120" t="str">
            <v>MO dovelas mamposteria bloque 20x20x40</v>
          </cell>
          <cell r="F120" t="str">
            <v>m</v>
          </cell>
          <cell r="G120">
            <v>7436</v>
          </cell>
          <cell r="I120">
            <v>7436</v>
          </cell>
        </row>
        <row r="121">
          <cell r="D121" t="str">
            <v>mo63100</v>
          </cell>
          <cell r="E121" t="str">
            <v>MO transporte interno hierro horizontal o vertical</v>
          </cell>
          <cell r="F121" t="str">
            <v xml:space="preserve"> kg</v>
          </cell>
          <cell r="G121">
            <v>70.56</v>
          </cell>
          <cell r="I121">
            <v>70.56</v>
          </cell>
        </row>
        <row r="122">
          <cell r="D122" t="str">
            <v>mo65700</v>
          </cell>
          <cell r="E122" t="str">
            <v>MO localizacion y replanteo estructuras</v>
          </cell>
          <cell r="F122" t="str">
            <v>m2</v>
          </cell>
          <cell r="G122">
            <v>2000</v>
          </cell>
          <cell r="I122">
            <v>2000</v>
          </cell>
        </row>
        <row r="123">
          <cell r="D123" t="str">
            <v>mo65800</v>
          </cell>
          <cell r="E123" t="str">
            <v>MO instalacion cerramiento provisional en tela verde</v>
          </cell>
          <cell r="F123" t="str">
            <v>m</v>
          </cell>
          <cell r="G123">
            <v>5500</v>
          </cell>
          <cell r="I123">
            <v>5500</v>
          </cell>
        </row>
        <row r="124">
          <cell r="D124" t="str">
            <v>mo78670</v>
          </cell>
          <cell r="E124" t="str">
            <v>MO vaciado talon de concreto</v>
          </cell>
          <cell r="F124" t="str">
            <v>m</v>
          </cell>
          <cell r="G124">
            <v>9360</v>
          </cell>
          <cell r="I124">
            <v>9360</v>
          </cell>
        </row>
        <row r="125">
          <cell r="D125" t="str">
            <v>mo78680</v>
          </cell>
          <cell r="E125" t="str">
            <v>MO vaciado zocalo media caña en grano pulido</v>
          </cell>
          <cell r="F125" t="str">
            <v>m</v>
          </cell>
          <cell r="G125">
            <v>20000</v>
          </cell>
          <cell r="I125">
            <v>20000</v>
          </cell>
        </row>
        <row r="126">
          <cell r="D126" t="str">
            <v>mo78690</v>
          </cell>
          <cell r="E126" t="str">
            <v>MO vaciado encharque ducha en grano pulido</v>
          </cell>
          <cell r="F126" t="str">
            <v>gb</v>
          </cell>
          <cell r="G126">
            <v>18000</v>
          </cell>
          <cell r="I126">
            <v>18000</v>
          </cell>
        </row>
        <row r="127">
          <cell r="D127" t="str">
            <v>mo80910</v>
          </cell>
          <cell r="E127" t="str">
            <v>MO armado y vaciado de escalas en concreto</v>
          </cell>
          <cell r="F127" t="str">
            <v>m3</v>
          </cell>
          <cell r="G127">
            <v>251000</v>
          </cell>
          <cell r="I127">
            <v>251000</v>
          </cell>
        </row>
        <row r="128">
          <cell r="D128" t="str">
            <v>mo98400</v>
          </cell>
          <cell r="E128" t="str">
            <v>MO instalacion accesorios baños</v>
          </cell>
          <cell r="F128" t="str">
            <v>un</v>
          </cell>
          <cell r="G128">
            <v>30992</v>
          </cell>
          <cell r="I128">
            <v>30992</v>
          </cell>
        </row>
        <row r="129">
          <cell r="D129" t="str">
            <v>mo104670</v>
          </cell>
          <cell r="E129" t="str">
            <v>MO instalacion piso en madera</v>
          </cell>
          <cell r="F129" t="str">
            <v>m2</v>
          </cell>
          <cell r="G129">
            <v>20000</v>
          </cell>
          <cell r="I129">
            <v>20000</v>
          </cell>
        </row>
        <row r="130">
          <cell r="D130" t="str">
            <v>mo104690</v>
          </cell>
          <cell r="E130" t="str">
            <v>MO instalacion piso en duropiso</v>
          </cell>
          <cell r="F130" t="str">
            <v>m2</v>
          </cell>
          <cell r="G130">
            <v>12735</v>
          </cell>
          <cell r="I130">
            <v>12735</v>
          </cell>
        </row>
        <row r="131">
          <cell r="D131" t="str">
            <v>mo120660</v>
          </cell>
          <cell r="E131" t="str">
            <v>MO vaciado piso en concreto e=5cm</v>
          </cell>
          <cell r="F131" t="str">
            <v>m2</v>
          </cell>
          <cell r="G131">
            <v>15000</v>
          </cell>
          <cell r="I131">
            <v>15000</v>
          </cell>
        </row>
        <row r="132">
          <cell r="D132" t="str">
            <v>mo121300</v>
          </cell>
          <cell r="E132" t="str">
            <v>MO losa lamina colaborante</v>
          </cell>
          <cell r="F132" t="str">
            <v>m2</v>
          </cell>
          <cell r="G132">
            <v>12500</v>
          </cell>
          <cell r="I132">
            <v>12500</v>
          </cell>
        </row>
        <row r="133">
          <cell r="D133" t="str">
            <v>mo124400</v>
          </cell>
          <cell r="E133" t="str">
            <v>MO instalacion flanche/canoa</v>
          </cell>
          <cell r="F133" t="str">
            <v>m</v>
          </cell>
          <cell r="G133">
            <v>15000</v>
          </cell>
          <cell r="I133">
            <v>15000</v>
          </cell>
        </row>
        <row r="134">
          <cell r="D134" t="str">
            <v>mo124500</v>
          </cell>
          <cell r="E134" t="str">
            <v>MO doblado lamina</v>
          </cell>
          <cell r="F134" t="str">
            <v>m</v>
          </cell>
          <cell r="G134">
            <v>10000</v>
          </cell>
          <cell r="I134">
            <v>10000</v>
          </cell>
        </row>
        <row r="135">
          <cell r="D135" t="str">
            <v>mt10800</v>
          </cell>
          <cell r="E135" t="str">
            <v>Antisol blanco curador 20 k o equivalente</v>
          </cell>
          <cell r="F135" t="str">
            <v>kg</v>
          </cell>
          <cell r="G135">
            <v>5742</v>
          </cell>
          <cell r="H135">
            <v>0.16</v>
          </cell>
          <cell r="I135">
            <v>4950</v>
          </cell>
        </row>
        <row r="136">
          <cell r="D136" t="str">
            <v>mt11320</v>
          </cell>
          <cell r="E136" t="str">
            <v>Enchape australia blanco 30x45</v>
          </cell>
          <cell r="F136" t="str">
            <v>m2</v>
          </cell>
          <cell r="G136">
            <v>43866.559999999998</v>
          </cell>
          <cell r="H136">
            <v>0.16</v>
          </cell>
          <cell r="I136">
            <v>37816</v>
          </cell>
        </row>
        <row r="137">
          <cell r="D137" t="str">
            <v>mt11400</v>
          </cell>
          <cell r="E137" t="str">
            <v>Bascula 500 kg</v>
          </cell>
          <cell r="F137" t="str">
            <v>dia</v>
          </cell>
          <cell r="G137">
            <v>13154.4</v>
          </cell>
          <cell r="H137">
            <v>0.16</v>
          </cell>
          <cell r="I137">
            <v>11340</v>
          </cell>
        </row>
        <row r="138">
          <cell r="D138" t="str">
            <v>mt11800</v>
          </cell>
          <cell r="E138" t="str">
            <v>Cal promical</v>
          </cell>
          <cell r="F138" t="str">
            <v>kg</v>
          </cell>
          <cell r="G138">
            <v>497</v>
          </cell>
          <cell r="I138">
            <v>497</v>
          </cell>
        </row>
        <row r="139">
          <cell r="D139" t="str">
            <v>mt12500</v>
          </cell>
          <cell r="E139" t="str">
            <v>Cemento blanco</v>
          </cell>
          <cell r="F139" t="str">
            <v>kg</v>
          </cell>
          <cell r="G139">
            <v>920</v>
          </cell>
          <cell r="I139">
            <v>920</v>
          </cell>
        </row>
        <row r="140">
          <cell r="D140" t="str">
            <v>mt12510</v>
          </cell>
          <cell r="E140" t="str">
            <v>Adhesivo epoxico</v>
          </cell>
          <cell r="F140" t="str">
            <v>kg</v>
          </cell>
          <cell r="G140">
            <v>3479.9999999999995</v>
          </cell>
          <cell r="H140">
            <v>0.16</v>
          </cell>
          <cell r="I140">
            <v>3000</v>
          </cell>
        </row>
        <row r="141">
          <cell r="D141" t="str">
            <v>mt12520</v>
          </cell>
          <cell r="E141" t="str">
            <v>Masilla acrilica para interiores</v>
          </cell>
          <cell r="F141" t="str">
            <v>cuñ</v>
          </cell>
          <cell r="G141">
            <v>45124</v>
          </cell>
          <cell r="H141">
            <v>0.16</v>
          </cell>
          <cell r="I141">
            <v>38900</v>
          </cell>
        </row>
        <row r="142">
          <cell r="D142" t="str">
            <v>mt12530</v>
          </cell>
          <cell r="E142" t="str">
            <v>Estucor estuco plastico x 30 kg</v>
          </cell>
          <cell r="F142" t="str">
            <v>bt</v>
          </cell>
          <cell r="G142">
            <v>60628.56</v>
          </cell>
          <cell r="H142">
            <v>0.16</v>
          </cell>
          <cell r="I142">
            <v>52266</v>
          </cell>
        </row>
        <row r="143">
          <cell r="D143" t="str">
            <v>mt12600</v>
          </cell>
          <cell r="E143" t="str">
            <v>Cemento gris 50 kg tipo I</v>
          </cell>
          <cell r="F143" t="str">
            <v>bt</v>
          </cell>
          <cell r="G143">
            <v>21000</v>
          </cell>
          <cell r="I143">
            <v>21000</v>
          </cell>
        </row>
        <row r="144">
          <cell r="D144" t="str">
            <v>mt13000</v>
          </cell>
          <cell r="E144" t="str">
            <v>Clavo corriente 1-1/2" a 3"</v>
          </cell>
          <cell r="F144" t="str">
            <v>lb</v>
          </cell>
          <cell r="G144">
            <v>2366.3999999999996</v>
          </cell>
          <cell r="H144">
            <v>0.16</v>
          </cell>
          <cell r="I144">
            <v>2040</v>
          </cell>
        </row>
        <row r="145">
          <cell r="D145" t="str">
            <v>mt13110</v>
          </cell>
          <cell r="E145" t="str">
            <v>Tornillo con chazo</v>
          </cell>
          <cell r="F145" t="str">
            <v>un</v>
          </cell>
          <cell r="G145">
            <v>28.999999999999996</v>
          </cell>
          <cell r="H145">
            <v>0.16</v>
          </cell>
          <cell r="I145">
            <v>25</v>
          </cell>
        </row>
        <row r="146">
          <cell r="D146" t="str">
            <v>mt13120</v>
          </cell>
          <cell r="E146" t="str">
            <v>Tornillo extraplano</v>
          </cell>
          <cell r="F146" t="str">
            <v>un</v>
          </cell>
          <cell r="G146">
            <v>632.19999999999993</v>
          </cell>
          <cell r="H146">
            <v>0.16</v>
          </cell>
          <cell r="I146">
            <v>545</v>
          </cell>
        </row>
        <row r="147">
          <cell r="D147" t="str">
            <v>mt13130</v>
          </cell>
          <cell r="E147" t="str">
            <v>Tornillo estandar No. 6x1"</v>
          </cell>
          <cell r="F147" t="str">
            <v>un</v>
          </cell>
          <cell r="G147">
            <v>15.079999999999998</v>
          </cell>
          <cell r="H147">
            <v>0.16</v>
          </cell>
          <cell r="I147">
            <v>13</v>
          </cell>
        </row>
        <row r="148">
          <cell r="D148" t="str">
            <v>mt13900</v>
          </cell>
          <cell r="E148" t="str">
            <v>Elementos de consumo y protección</v>
          </cell>
          <cell r="F148" t="str">
            <v>%</v>
          </cell>
          <cell r="G148">
            <v>1.2455000000000001E-2</v>
          </cell>
          <cell r="I148">
            <v>1.2455000000000001E-2</v>
          </cell>
        </row>
        <row r="149">
          <cell r="D149" t="str">
            <v>mt14200</v>
          </cell>
          <cell r="E149" t="str">
            <v>Tuberia perforada para filtros de 4"</v>
          </cell>
          <cell r="F149" t="str">
            <v>m</v>
          </cell>
          <cell r="G149">
            <v>18914.878799999999</v>
          </cell>
          <cell r="H149">
            <v>0.16</v>
          </cell>
          <cell r="I149">
            <v>16305.93</v>
          </cell>
        </row>
        <row r="150">
          <cell r="D150" t="str">
            <v>mt14300</v>
          </cell>
          <cell r="E150" t="str">
            <v>Estopa blanca</v>
          </cell>
          <cell r="F150" t="str">
            <v>kg</v>
          </cell>
          <cell r="G150">
            <v>2670.3199999999997</v>
          </cell>
          <cell r="H150">
            <v>0.16</v>
          </cell>
          <cell r="I150">
            <v>2302</v>
          </cell>
        </row>
        <row r="151">
          <cell r="D151" t="str">
            <v>mt15500</v>
          </cell>
          <cell r="E151" t="str">
            <v>Ladrillo tolete 15x20x40 perforacion horizontal</v>
          </cell>
          <cell r="F151" t="str">
            <v>un</v>
          </cell>
          <cell r="G151">
            <v>945</v>
          </cell>
          <cell r="I151">
            <v>945</v>
          </cell>
        </row>
        <row r="152">
          <cell r="D152" t="str">
            <v>mt15501</v>
          </cell>
          <cell r="E152" t="str">
            <v>Ladrillo tolete 15x20x40 perforacion vertical</v>
          </cell>
          <cell r="F152" t="str">
            <v>un</v>
          </cell>
          <cell r="G152">
            <v>1645</v>
          </cell>
          <cell r="I152">
            <v>1645</v>
          </cell>
        </row>
        <row r="153">
          <cell r="D153" t="str">
            <v>mt15502</v>
          </cell>
          <cell r="E153" t="str">
            <v>Ladrillo rayado 10x20x40 perforacion horizontal</v>
          </cell>
          <cell r="F153" t="str">
            <v>un</v>
          </cell>
          <cell r="G153">
            <v>670</v>
          </cell>
          <cell r="I153">
            <v>670</v>
          </cell>
        </row>
        <row r="154">
          <cell r="D154" t="str">
            <v>mt15510</v>
          </cell>
          <cell r="E154" t="str">
            <v>Bloque No. 4</v>
          </cell>
          <cell r="F154" t="str">
            <v>un</v>
          </cell>
          <cell r="G154">
            <v>853</v>
          </cell>
          <cell r="I154">
            <v>853</v>
          </cell>
        </row>
        <row r="155">
          <cell r="D155" t="str">
            <v>mt15550</v>
          </cell>
          <cell r="E155" t="str">
            <v>Baldosa 20 mosaico 4 colores</v>
          </cell>
          <cell r="F155" t="str">
            <v>m2</v>
          </cell>
          <cell r="G155">
            <v>45862</v>
          </cell>
          <cell r="I155">
            <v>45862</v>
          </cell>
        </row>
        <row r="156">
          <cell r="D156" t="str">
            <v>mt15560</v>
          </cell>
          <cell r="E156" t="str">
            <v>Baldosa 20 mosaico 2 colores</v>
          </cell>
          <cell r="F156" t="str">
            <v>m2</v>
          </cell>
          <cell r="G156">
            <v>43017</v>
          </cell>
          <cell r="I156">
            <v>43017</v>
          </cell>
        </row>
        <row r="157">
          <cell r="D157" t="str">
            <v>mt15570</v>
          </cell>
          <cell r="E157" t="str">
            <v>Duropiso negro Corona</v>
          </cell>
          <cell r="F157" t="str">
            <v>m2</v>
          </cell>
          <cell r="G157">
            <v>39150</v>
          </cell>
          <cell r="I157">
            <v>39150</v>
          </cell>
        </row>
        <row r="158">
          <cell r="D158" t="str">
            <v>mt15800</v>
          </cell>
          <cell r="E158" t="str">
            <v>Polietileno negro c4 -0.10 kg/m2-</v>
          </cell>
          <cell r="F158" t="str">
            <v>m2</v>
          </cell>
          <cell r="G158">
            <v>454.71999999999997</v>
          </cell>
          <cell r="H158">
            <v>0.16</v>
          </cell>
          <cell r="I158">
            <v>392</v>
          </cell>
        </row>
        <row r="159">
          <cell r="D159" t="str">
            <v>mt15810</v>
          </cell>
          <cell r="E159" t="str">
            <v>Griflex lavamanos</v>
          </cell>
          <cell r="F159" t="str">
            <v>un</v>
          </cell>
          <cell r="G159">
            <v>2300.2799999999997</v>
          </cell>
          <cell r="H159">
            <v>0.16</v>
          </cell>
          <cell r="I159">
            <v>1983</v>
          </cell>
        </row>
        <row r="160">
          <cell r="D160" t="str">
            <v>mt15820</v>
          </cell>
          <cell r="E160" t="str">
            <v>Sifón botella</v>
          </cell>
          <cell r="F160" t="str">
            <v>un</v>
          </cell>
          <cell r="G160">
            <v>4499.6399999999994</v>
          </cell>
          <cell r="H160">
            <v>0.16</v>
          </cell>
          <cell r="I160">
            <v>3879</v>
          </cell>
        </row>
        <row r="161">
          <cell r="D161" t="str">
            <v>mt15841</v>
          </cell>
          <cell r="E161" t="str">
            <v>Lavamanos ref san lorenzo de corona color blanco</v>
          </cell>
          <cell r="F161" t="str">
            <v>un</v>
          </cell>
          <cell r="G161">
            <v>115201.92</v>
          </cell>
          <cell r="H161">
            <v>0.16</v>
          </cell>
          <cell r="I161">
            <v>99312</v>
          </cell>
        </row>
        <row r="162">
          <cell r="D162" t="str">
            <v>mt15850</v>
          </cell>
          <cell r="E162" t="str">
            <v>Lavamanos de colgar ref Milano de corona color blanco</v>
          </cell>
          <cell r="F162" t="str">
            <v>un</v>
          </cell>
          <cell r="G162">
            <v>34055.279999999999</v>
          </cell>
          <cell r="H162">
            <v>0.16</v>
          </cell>
          <cell r="I162">
            <v>29358</v>
          </cell>
        </row>
        <row r="163">
          <cell r="D163" t="str">
            <v>mt15910</v>
          </cell>
          <cell r="E163" t="str">
            <v>Concolor porcelanato negro profundo x 5kg</v>
          </cell>
          <cell r="F163" t="str">
            <v>cj</v>
          </cell>
          <cell r="G163">
            <v>14484</v>
          </cell>
          <cell r="I163">
            <v>14484</v>
          </cell>
        </row>
        <row r="164">
          <cell r="D164" t="str">
            <v>mt16500</v>
          </cell>
          <cell r="E164" t="str">
            <v>Geotextil Pavco NT1600</v>
          </cell>
          <cell r="F164" t="str">
            <v>m2</v>
          </cell>
          <cell r="G164">
            <v>3363.9999999999995</v>
          </cell>
          <cell r="H164">
            <v>0.16</v>
          </cell>
          <cell r="I164">
            <v>2900</v>
          </cell>
        </row>
        <row r="165">
          <cell r="D165" t="str">
            <v>mt16515</v>
          </cell>
          <cell r="E165" t="str">
            <v>Geotextil pp-2500 sika</v>
          </cell>
          <cell r="F165" t="str">
            <v>cj</v>
          </cell>
          <cell r="G165">
            <v>343.35999999999996</v>
          </cell>
          <cell r="H165">
            <v>0.16</v>
          </cell>
          <cell r="I165">
            <v>296</v>
          </cell>
        </row>
        <row r="166">
          <cell r="D166" t="str">
            <v>mt18310</v>
          </cell>
          <cell r="E166" t="str">
            <v>Concolor blanco x 5 kg</v>
          </cell>
          <cell r="F166" t="str">
            <v>kg</v>
          </cell>
          <cell r="G166">
            <v>3072.6080000000002</v>
          </cell>
          <cell r="H166">
            <v>0.16</v>
          </cell>
          <cell r="I166">
            <v>2648.8</v>
          </cell>
        </row>
        <row r="167">
          <cell r="D167" t="str">
            <v>mt18610</v>
          </cell>
          <cell r="E167" t="str">
            <v>Pintura Acriltex</v>
          </cell>
          <cell r="F167" t="str">
            <v>gl</v>
          </cell>
          <cell r="G167">
            <v>91988</v>
          </cell>
          <cell r="H167">
            <v>0.16</v>
          </cell>
          <cell r="I167">
            <v>79300</v>
          </cell>
        </row>
        <row r="168">
          <cell r="D168" t="str">
            <v>mt18620</v>
          </cell>
          <cell r="E168" t="str">
            <v>Barniz para puertas y ventanas en madera</v>
          </cell>
          <cell r="F168" t="str">
            <v>gl</v>
          </cell>
          <cell r="G168">
            <v>40538.400000000001</v>
          </cell>
          <cell r="H168">
            <v>1.6E-2</v>
          </cell>
          <cell r="I168">
            <v>39900</v>
          </cell>
        </row>
        <row r="169">
          <cell r="D169" t="str">
            <v>mt19000</v>
          </cell>
          <cell r="E169" t="str">
            <v>Plastiment-bv-40 reduct/plastif 20 k</v>
          </cell>
          <cell r="F169" t="str">
            <v>kg</v>
          </cell>
          <cell r="G169">
            <v>2828.08</v>
          </cell>
          <cell r="H169">
            <v>0.16</v>
          </cell>
          <cell r="I169">
            <v>2438</v>
          </cell>
        </row>
        <row r="170">
          <cell r="D170" t="str">
            <v>mt19900</v>
          </cell>
          <cell r="E170" t="str">
            <v>Separol- desformaleteante 25 k</v>
          </cell>
          <cell r="F170" t="str">
            <v>kg</v>
          </cell>
          <cell r="G170">
            <v>12296</v>
          </cell>
          <cell r="H170">
            <v>0.16</v>
          </cell>
          <cell r="I170">
            <v>10600</v>
          </cell>
        </row>
        <row r="171">
          <cell r="D171" t="str">
            <v>mt20000</v>
          </cell>
          <cell r="E171" t="str">
            <v>Sika-1 imperm. integ morter 20.0k</v>
          </cell>
          <cell r="F171" t="str">
            <v>kg</v>
          </cell>
          <cell r="G171">
            <v>5800</v>
          </cell>
          <cell r="H171">
            <v>0.16</v>
          </cell>
          <cell r="I171">
            <v>5000</v>
          </cell>
        </row>
        <row r="172">
          <cell r="D172" t="str">
            <v>mt20010</v>
          </cell>
          <cell r="E172" t="str">
            <v>Igol denso</v>
          </cell>
          <cell r="F172" t="str">
            <v>kg</v>
          </cell>
          <cell r="G172">
            <v>10208</v>
          </cell>
          <cell r="H172">
            <v>0.16</v>
          </cell>
          <cell r="I172">
            <v>8800</v>
          </cell>
        </row>
        <row r="173">
          <cell r="D173" t="str">
            <v>mt20020</v>
          </cell>
          <cell r="E173" t="str">
            <v>Igol imprimante</v>
          </cell>
          <cell r="F173" t="str">
            <v>kg</v>
          </cell>
          <cell r="G173">
            <v>11484</v>
          </cell>
          <cell r="H173">
            <v>0.16</v>
          </cell>
          <cell r="I173">
            <v>9900</v>
          </cell>
        </row>
        <row r="174">
          <cell r="D174" t="str">
            <v>mt20030</v>
          </cell>
          <cell r="E174" t="str">
            <v>Sikafloor-3 Quartz Top x 30k</v>
          </cell>
          <cell r="F174" t="str">
            <v>kg</v>
          </cell>
          <cell r="G174">
            <v>916.4</v>
          </cell>
          <cell r="H174">
            <v>0.16</v>
          </cell>
          <cell r="I174">
            <v>790</v>
          </cell>
        </row>
        <row r="175">
          <cell r="D175" t="str">
            <v>mt20051</v>
          </cell>
          <cell r="E175" t="str">
            <v>Sikaplan 12 ntr</v>
          </cell>
          <cell r="F175" t="str">
            <v>m2</v>
          </cell>
          <cell r="G175">
            <v>49200.24</v>
          </cell>
          <cell r="H175">
            <v>0.16</v>
          </cell>
          <cell r="I175">
            <v>42414</v>
          </cell>
        </row>
        <row r="176">
          <cell r="D176" t="str">
            <v>mt20052</v>
          </cell>
          <cell r="E176" t="str">
            <v>Sikaplan 12 nt</v>
          </cell>
          <cell r="F176" t="str">
            <v>m2</v>
          </cell>
          <cell r="G176">
            <v>42640.439999999995</v>
          </cell>
          <cell r="H176">
            <v>0.16</v>
          </cell>
          <cell r="I176">
            <v>36759</v>
          </cell>
        </row>
        <row r="177">
          <cell r="D177" t="str">
            <v>mt20053</v>
          </cell>
          <cell r="E177" t="str">
            <v>Sika metal sheet</v>
          </cell>
          <cell r="F177" t="str">
            <v>m</v>
          </cell>
          <cell r="G177">
            <v>9280</v>
          </cell>
          <cell r="H177">
            <v>0.16</v>
          </cell>
          <cell r="I177">
            <v>8000</v>
          </cell>
        </row>
        <row r="178">
          <cell r="D178" t="str">
            <v>mt20054</v>
          </cell>
          <cell r="E178" t="str">
            <v>Perfil de borde impermeabilizacion tanque</v>
          </cell>
          <cell r="F178" t="str">
            <v>m</v>
          </cell>
          <cell r="G178">
            <v>64992.479999999996</v>
          </cell>
          <cell r="H178">
            <v>0.16</v>
          </cell>
          <cell r="I178">
            <v>56028</v>
          </cell>
        </row>
        <row r="179">
          <cell r="D179" t="str">
            <v>mt20055</v>
          </cell>
          <cell r="E179" t="str">
            <v>Sika primer 215</v>
          </cell>
          <cell r="F179" t="str">
            <v>un</v>
          </cell>
          <cell r="G179">
            <v>76560</v>
          </cell>
          <cell r="H179">
            <v>0.16</v>
          </cell>
          <cell r="I179">
            <v>66000</v>
          </cell>
        </row>
        <row r="180">
          <cell r="D180" t="str">
            <v>mt20056</v>
          </cell>
          <cell r="E180" t="str">
            <v>Sikaflex pro 3wf (600 cc)</v>
          </cell>
          <cell r="F180" t="str">
            <v>un</v>
          </cell>
          <cell r="G180">
            <v>54867.999999999993</v>
          </cell>
          <cell r="H180">
            <v>0.16</v>
          </cell>
          <cell r="I180">
            <v>47300</v>
          </cell>
        </row>
        <row r="181">
          <cell r="D181" t="str">
            <v>mt20057</v>
          </cell>
          <cell r="E181" t="str">
            <v>Anclajes impermeabilizacion tanque</v>
          </cell>
          <cell r="F181" t="str">
            <v>un</v>
          </cell>
          <cell r="G181">
            <v>927.99999999999989</v>
          </cell>
          <cell r="H181">
            <v>0.16</v>
          </cell>
          <cell r="I181">
            <v>800</v>
          </cell>
        </row>
        <row r="182">
          <cell r="D182" t="str">
            <v>mt21000</v>
          </cell>
          <cell r="E182" t="str">
            <v>Cinta teflon carrete azul</v>
          </cell>
          <cell r="F182" t="str">
            <v>un</v>
          </cell>
          <cell r="G182">
            <v>619.43999999999994</v>
          </cell>
          <cell r="H182">
            <v>0.16</v>
          </cell>
          <cell r="I182">
            <v>534</v>
          </cell>
        </row>
        <row r="183">
          <cell r="D183" t="str">
            <v>mt21100</v>
          </cell>
          <cell r="E183" t="str">
            <v>Cinta de fibra de vidrio x 90m</v>
          </cell>
          <cell r="F183" t="str">
            <v>rollo</v>
          </cell>
          <cell r="G183">
            <v>10324</v>
          </cell>
          <cell r="H183">
            <v>0.16</v>
          </cell>
          <cell r="I183">
            <v>8900</v>
          </cell>
        </row>
        <row r="184">
          <cell r="D184" t="str">
            <v>mt21110</v>
          </cell>
          <cell r="E184" t="str">
            <v>Lana de vidrio 3-1/2"</v>
          </cell>
          <cell r="F184" t="str">
            <v>rollo</v>
          </cell>
          <cell r="G184">
            <v>169244</v>
          </cell>
          <cell r="H184">
            <v>0.16</v>
          </cell>
          <cell r="I184">
            <v>145900</v>
          </cell>
        </row>
        <row r="185">
          <cell r="D185" t="str">
            <v>mt21120</v>
          </cell>
          <cell r="E185" t="str">
            <v>Placa Superboard 2440*1220*8mm</v>
          </cell>
          <cell r="F185" t="str">
            <v>un</v>
          </cell>
          <cell r="G185">
            <v>37816</v>
          </cell>
          <cell r="H185">
            <v>0.16</v>
          </cell>
          <cell r="I185">
            <v>32600</v>
          </cell>
        </row>
        <row r="186">
          <cell r="D186" t="str">
            <v>mt21125</v>
          </cell>
          <cell r="E186" t="str">
            <v>Placa de yeso 3/8" (166132)</v>
          </cell>
          <cell r="F186" t="str">
            <v>un</v>
          </cell>
          <cell r="G186">
            <v>18792</v>
          </cell>
          <cell r="H186">
            <v>0.16</v>
          </cell>
          <cell r="I186">
            <v>16200</v>
          </cell>
        </row>
        <row r="187">
          <cell r="D187" t="str">
            <v>mt21130</v>
          </cell>
          <cell r="E187" t="str">
            <v>Perfil vertical paral 89 aleta 40mm</v>
          </cell>
          <cell r="F187" t="str">
            <v>un</v>
          </cell>
          <cell r="G187">
            <v>14731.999999999998</v>
          </cell>
          <cell r="H187">
            <v>0.16</v>
          </cell>
          <cell r="I187">
            <v>12700</v>
          </cell>
        </row>
        <row r="188">
          <cell r="D188" t="str">
            <v>mt21140</v>
          </cell>
          <cell r="E188" t="str">
            <v>Perfil horizontal canal 90</v>
          </cell>
          <cell r="F188" t="str">
            <v>un</v>
          </cell>
          <cell r="G188">
            <v>9164</v>
          </cell>
          <cell r="H188">
            <v>0.16</v>
          </cell>
          <cell r="I188">
            <v>7900</v>
          </cell>
        </row>
        <row r="189">
          <cell r="D189" t="str">
            <v>mt21150</v>
          </cell>
          <cell r="E189" t="str">
            <v>Perfil vertical paral 39</v>
          </cell>
          <cell r="F189" t="str">
            <v>un</v>
          </cell>
          <cell r="G189">
            <v>5568</v>
          </cell>
          <cell r="H189">
            <v>0.16</v>
          </cell>
          <cell r="I189">
            <v>4800</v>
          </cell>
        </row>
        <row r="190">
          <cell r="D190" t="str">
            <v>mt21160</v>
          </cell>
          <cell r="E190" t="str">
            <v>Perfil omega</v>
          </cell>
          <cell r="F190" t="str">
            <v>un</v>
          </cell>
          <cell r="G190">
            <v>5220</v>
          </cell>
          <cell r="H190">
            <v>0.16</v>
          </cell>
          <cell r="I190">
            <v>4500</v>
          </cell>
        </row>
        <row r="191">
          <cell r="D191" t="str">
            <v>mt21170</v>
          </cell>
          <cell r="E191" t="str">
            <v>Angulo perimetral C20 1"x1"</v>
          </cell>
          <cell r="F191" t="str">
            <v>un</v>
          </cell>
          <cell r="G191">
            <v>2320</v>
          </cell>
          <cell r="H191">
            <v>0.16</v>
          </cell>
          <cell r="I191">
            <v>2000</v>
          </cell>
        </row>
        <row r="192">
          <cell r="D192" t="str">
            <v>mt22910</v>
          </cell>
          <cell r="E192" t="str">
            <v>Bloque 20 x 20 x 40 int/2per r13</v>
          </cell>
          <cell r="F192" t="str">
            <v>un</v>
          </cell>
          <cell r="G192">
            <v>3452</v>
          </cell>
          <cell r="I192">
            <v>3452</v>
          </cell>
        </row>
        <row r="193">
          <cell r="D193" t="str">
            <v>mt24200</v>
          </cell>
          <cell r="E193" t="str">
            <v>Alambre de amarrar</v>
          </cell>
          <cell r="F193" t="str">
            <v>kg</v>
          </cell>
          <cell r="G193">
            <v>2441.7999999999997</v>
          </cell>
          <cell r="H193">
            <v>0.16</v>
          </cell>
          <cell r="I193">
            <v>2105</v>
          </cell>
        </row>
        <row r="194">
          <cell r="D194" t="str">
            <v>mt24570</v>
          </cell>
          <cell r="E194" t="str">
            <v>Acero de refuerzo figurado</v>
          </cell>
          <cell r="F194" t="str">
            <v>kg</v>
          </cell>
          <cell r="G194">
            <v>2668</v>
          </cell>
          <cell r="H194">
            <v>0.16</v>
          </cell>
          <cell r="I194">
            <v>2300</v>
          </cell>
        </row>
        <row r="195">
          <cell r="D195" t="str">
            <v>mt24580</v>
          </cell>
          <cell r="E195" t="str">
            <v>Alambrón 4 mm</v>
          </cell>
          <cell r="F195" t="str">
            <v>m</v>
          </cell>
          <cell r="G195">
            <v>342.61759999999998</v>
          </cell>
          <cell r="H195">
            <v>0.16</v>
          </cell>
          <cell r="I195">
            <v>295.36</v>
          </cell>
        </row>
        <row r="196">
          <cell r="D196" t="str">
            <v>mt42800</v>
          </cell>
          <cell r="E196" t="str">
            <v>Malla electrosoldada D50</v>
          </cell>
          <cell r="F196" t="str">
            <v>kg</v>
          </cell>
          <cell r="G196">
            <v>2900</v>
          </cell>
          <cell r="H196">
            <v>0.16</v>
          </cell>
          <cell r="I196">
            <v>2500</v>
          </cell>
        </row>
        <row r="197">
          <cell r="D197" t="str">
            <v>mt42810</v>
          </cell>
          <cell r="E197" t="str">
            <v>Malla electrosoldada D84</v>
          </cell>
          <cell r="F197" t="str">
            <v>kg</v>
          </cell>
          <cell r="G197">
            <v>2900</v>
          </cell>
          <cell r="H197">
            <v>0.16</v>
          </cell>
          <cell r="I197">
            <v>2500</v>
          </cell>
        </row>
        <row r="198">
          <cell r="D198" t="str">
            <v>mt42815</v>
          </cell>
          <cell r="E198" t="str">
            <v>Malla electrosoldada D84</v>
          </cell>
          <cell r="F198" t="str">
            <v>m2</v>
          </cell>
          <cell r="G198">
            <v>3610.8085106382969</v>
          </cell>
          <cell r="H198">
            <v>0.16</v>
          </cell>
          <cell r="I198">
            <v>3112.765957446808</v>
          </cell>
        </row>
        <row r="199">
          <cell r="D199" t="str">
            <v>mt42820</v>
          </cell>
          <cell r="E199" t="str">
            <v>Malla electrosoldada D131</v>
          </cell>
          <cell r="F199" t="str">
            <v>kg</v>
          </cell>
          <cell r="G199">
            <v>2900</v>
          </cell>
          <cell r="H199">
            <v>0.16</v>
          </cell>
          <cell r="I199">
            <v>2500</v>
          </cell>
        </row>
        <row r="200">
          <cell r="D200" t="str">
            <v>mt42825</v>
          </cell>
          <cell r="E200" t="str">
            <v>Malla electrosoldada D188</v>
          </cell>
          <cell r="F200" t="str">
            <v>m2</v>
          </cell>
          <cell r="G200">
            <v>8097.2113475177284</v>
          </cell>
          <cell r="H200">
            <v>0.16</v>
          </cell>
          <cell r="I200">
            <v>6980.354609929077</v>
          </cell>
        </row>
        <row r="201">
          <cell r="D201" t="str">
            <v>mt42830</v>
          </cell>
          <cell r="E201" t="str">
            <v>Malla electrosoldada U221</v>
          </cell>
          <cell r="F201" t="str">
            <v>m2</v>
          </cell>
          <cell r="G201">
            <v>5895.5971631205666</v>
          </cell>
          <cell r="H201">
            <v>0.16</v>
          </cell>
          <cell r="I201">
            <v>5082.4113475177301</v>
          </cell>
        </row>
        <row r="202">
          <cell r="D202" t="str">
            <v>mt42840</v>
          </cell>
          <cell r="E202" t="str">
            <v>Pletina de 1"x1/8"</v>
          </cell>
          <cell r="F202" t="str">
            <v>m</v>
          </cell>
          <cell r="G202">
            <v>1566</v>
          </cell>
          <cell r="H202">
            <v>0.16</v>
          </cell>
          <cell r="I202">
            <v>1350</v>
          </cell>
        </row>
        <row r="203">
          <cell r="D203" t="str">
            <v>mt44400</v>
          </cell>
          <cell r="E203" t="str">
            <v>Alambre recocido (alambre cal 18)</v>
          </cell>
          <cell r="F203" t="str">
            <v>kg</v>
          </cell>
          <cell r="G203">
            <v>4146.2111999999997</v>
          </cell>
          <cell r="H203">
            <v>0.16</v>
          </cell>
          <cell r="I203">
            <v>3574.32</v>
          </cell>
        </row>
        <row r="204">
          <cell r="D204" t="str">
            <v>mt46720</v>
          </cell>
          <cell r="E204" t="str">
            <v>Rejilla en aluminio concentrica 4"</v>
          </cell>
          <cell r="F204" t="str">
            <v>un</v>
          </cell>
          <cell r="G204">
            <v>6380</v>
          </cell>
          <cell r="H204">
            <v>0.16</v>
          </cell>
          <cell r="I204">
            <v>5500</v>
          </cell>
        </row>
        <row r="205">
          <cell r="D205" t="str">
            <v>mt51110</v>
          </cell>
          <cell r="E205" t="str">
            <v>Espejo cristal 5mm</v>
          </cell>
          <cell r="F205" t="str">
            <v>m2</v>
          </cell>
          <cell r="G205">
            <v>54867.999999999993</v>
          </cell>
          <cell r="H205">
            <v>0.16</v>
          </cell>
          <cell r="I205">
            <v>47300</v>
          </cell>
        </row>
        <row r="206">
          <cell r="D206" t="str">
            <v>mt51120</v>
          </cell>
          <cell r="E206" t="str">
            <v>Cerradura para ventana en madera</v>
          </cell>
          <cell r="F206" t="str">
            <v>un</v>
          </cell>
          <cell r="G206">
            <v>152400</v>
          </cell>
          <cell r="H206">
            <v>1.6E-2</v>
          </cell>
          <cell r="I206">
            <v>150000</v>
          </cell>
        </row>
        <row r="207">
          <cell r="D207" t="str">
            <v>mt51130</v>
          </cell>
          <cell r="E207" t="str">
            <v>Cerradura para puerta en madera</v>
          </cell>
          <cell r="F207" t="str">
            <v>un</v>
          </cell>
          <cell r="G207">
            <v>96520</v>
          </cell>
          <cell r="H207">
            <v>1.6E-2</v>
          </cell>
          <cell r="I207">
            <v>95000</v>
          </cell>
        </row>
        <row r="208">
          <cell r="D208" t="str">
            <v>mt51140</v>
          </cell>
          <cell r="E208" t="str">
            <v>Chapa antipanico Yale 170-1/4</v>
          </cell>
          <cell r="F208" t="str">
            <v>un</v>
          </cell>
          <cell r="G208">
            <v>1392000</v>
          </cell>
          <cell r="H208">
            <v>0.16</v>
          </cell>
          <cell r="I208">
            <v>1200000</v>
          </cell>
        </row>
        <row r="209">
          <cell r="D209" t="str">
            <v>mt51150</v>
          </cell>
          <cell r="E209" t="str">
            <v>Chapa antipanico Yale 1 ala</v>
          </cell>
          <cell r="F209" t="str">
            <v>un</v>
          </cell>
          <cell r="G209">
            <v>568400</v>
          </cell>
          <cell r="H209">
            <v>0.16</v>
          </cell>
          <cell r="I209">
            <v>490000</v>
          </cell>
        </row>
        <row r="210">
          <cell r="D210" t="str">
            <v>mt51160</v>
          </cell>
          <cell r="E210" t="str">
            <v>Cerradura para ventana</v>
          </cell>
          <cell r="F210" t="str">
            <v>un</v>
          </cell>
          <cell r="G210">
            <v>174000</v>
          </cell>
          <cell r="H210">
            <v>0.16</v>
          </cell>
          <cell r="I210">
            <v>150000</v>
          </cell>
        </row>
        <row r="211">
          <cell r="D211" t="str">
            <v>mt56200</v>
          </cell>
          <cell r="E211" t="str">
            <v>Canes en madera comun</v>
          </cell>
          <cell r="F211" t="str">
            <v>m</v>
          </cell>
          <cell r="G211">
            <v>1172.2964000000004</v>
          </cell>
          <cell r="I211">
            <v>1172.2964000000004</v>
          </cell>
        </row>
        <row r="212">
          <cell r="D212" t="str">
            <v>mt66000</v>
          </cell>
          <cell r="E212" t="str">
            <v>Durmiente 3m</v>
          </cell>
          <cell r="F212" t="str">
            <v>m</v>
          </cell>
          <cell r="G212">
            <v>1895</v>
          </cell>
          <cell r="I212">
            <v>1895</v>
          </cell>
        </row>
        <row r="213">
          <cell r="D213" t="str">
            <v>mt72610</v>
          </cell>
          <cell r="E213" t="str">
            <v>Griferia de lavamanos electronica antivandalica de grival o equivalente</v>
          </cell>
          <cell r="F213" t="str">
            <v>un</v>
          </cell>
          <cell r="G213">
            <v>508580.71399999992</v>
          </cell>
          <cell r="H213">
            <v>0.16</v>
          </cell>
          <cell r="I213">
            <v>438431.64999999997</v>
          </cell>
        </row>
        <row r="214">
          <cell r="D214" t="str">
            <v>mt72710</v>
          </cell>
          <cell r="E214" t="str">
            <v>Griferia para ducha antivandalica con regadera empotrada de grival o equivalente</v>
          </cell>
          <cell r="F214" t="str">
            <v>un</v>
          </cell>
          <cell r="G214">
            <v>243104.50599999996</v>
          </cell>
          <cell r="H214">
            <v>0.16</v>
          </cell>
          <cell r="I214">
            <v>209572.84999999998</v>
          </cell>
        </row>
        <row r="215">
          <cell r="D215" t="str">
            <v>mt72810</v>
          </cell>
          <cell r="E215" t="str">
            <v>Griferia lavaplatos Galaxy</v>
          </cell>
          <cell r="F215" t="str">
            <v>un</v>
          </cell>
          <cell r="G215">
            <v>61899.92</v>
          </cell>
          <cell r="H215">
            <v>0.16</v>
          </cell>
          <cell r="I215">
            <v>53362</v>
          </cell>
        </row>
        <row r="216">
          <cell r="D216" t="str">
            <v>mt72820</v>
          </cell>
          <cell r="E216" t="str">
            <v>Llave pesada de jardin cromada</v>
          </cell>
          <cell r="F216" t="str">
            <v>un</v>
          </cell>
          <cell r="G216">
            <v>17899.96</v>
          </cell>
          <cell r="H216">
            <v>0.16</v>
          </cell>
          <cell r="I216">
            <v>15431</v>
          </cell>
        </row>
        <row r="217">
          <cell r="D217" t="str">
            <v>mt73000</v>
          </cell>
          <cell r="E217" t="str">
            <v>Taza adriatico tipo corona color blanco</v>
          </cell>
          <cell r="F217" t="str">
            <v>un</v>
          </cell>
          <cell r="G217">
            <v>317755.32</v>
          </cell>
          <cell r="H217">
            <v>0.16</v>
          </cell>
          <cell r="I217">
            <v>273927</v>
          </cell>
        </row>
        <row r="218">
          <cell r="D218" t="str">
            <v>mt73105</v>
          </cell>
          <cell r="E218" t="str">
            <v>Taza Trevi corona color blanco</v>
          </cell>
          <cell r="F218" t="str">
            <v>un</v>
          </cell>
          <cell r="G218">
            <v>84231.079999999987</v>
          </cell>
          <cell r="H218">
            <v>0.16</v>
          </cell>
          <cell r="I218">
            <v>72613</v>
          </cell>
        </row>
        <row r="219">
          <cell r="D219" t="str">
            <v>mt73107</v>
          </cell>
          <cell r="E219" t="str">
            <v>Tanque + tapa Trevi corona color blanco</v>
          </cell>
          <cell r="F219" t="str">
            <v>un</v>
          </cell>
          <cell r="G219">
            <v>65014.52</v>
          </cell>
          <cell r="H219">
            <v>0.16</v>
          </cell>
          <cell r="I219">
            <v>56047</v>
          </cell>
        </row>
        <row r="220">
          <cell r="D220" t="str">
            <v>mt73110</v>
          </cell>
          <cell r="E220" t="str">
            <v>Sanitario Acuajet</v>
          </cell>
          <cell r="F220" t="str">
            <v>un</v>
          </cell>
          <cell r="G220">
            <v>298201.19999999995</v>
          </cell>
          <cell r="H220">
            <v>0.16</v>
          </cell>
          <cell r="I220">
            <v>257070</v>
          </cell>
        </row>
        <row r="221">
          <cell r="D221" t="str">
            <v>mt73120</v>
          </cell>
          <cell r="E221" t="str">
            <v>Griferia para sanitario Acuajet</v>
          </cell>
          <cell r="F221" t="str">
            <v>un</v>
          </cell>
          <cell r="G221">
            <v>30965.039999999997</v>
          </cell>
          <cell r="H221">
            <v>0.16</v>
          </cell>
          <cell r="I221">
            <v>26694</v>
          </cell>
        </row>
        <row r="222">
          <cell r="D222" t="str">
            <v>mt73210</v>
          </cell>
          <cell r="E222" t="str">
            <v>Fluxometro sanitario sensor ref. 706320001</v>
          </cell>
          <cell r="F222" t="str">
            <v>un</v>
          </cell>
          <cell r="G222">
            <v>547900.48</v>
          </cell>
          <cell r="H222">
            <v>0.16</v>
          </cell>
          <cell r="I222">
            <v>472328</v>
          </cell>
        </row>
        <row r="223">
          <cell r="D223" t="str">
            <v>mt73300</v>
          </cell>
          <cell r="E223" t="str">
            <v>Asiento Sanitario Institucional Abierto</v>
          </cell>
          <cell r="F223" t="str">
            <v>un</v>
          </cell>
          <cell r="G223">
            <v>49574.92</v>
          </cell>
          <cell r="H223">
            <v>0.16</v>
          </cell>
          <cell r="I223">
            <v>42737</v>
          </cell>
        </row>
        <row r="224">
          <cell r="D224" t="str">
            <v>mt78521</v>
          </cell>
          <cell r="E224" t="str">
            <v>Orinal Grande de Corona o equivalente</v>
          </cell>
          <cell r="F224" t="str">
            <v>un</v>
          </cell>
          <cell r="G224">
            <v>299986.44</v>
          </cell>
          <cell r="H224">
            <v>0.16</v>
          </cell>
          <cell r="I224">
            <v>258609</v>
          </cell>
        </row>
        <row r="225">
          <cell r="D225" t="str">
            <v>mt78531</v>
          </cell>
          <cell r="E225" t="str">
            <v>Fluxometro orinal sensor ref. 706310001</v>
          </cell>
          <cell r="F225" t="str">
            <v>un</v>
          </cell>
          <cell r="G225">
            <v>500554.84799999994</v>
          </cell>
          <cell r="H225">
            <v>0.16</v>
          </cell>
          <cell r="I225">
            <v>431512.8</v>
          </cell>
        </row>
        <row r="226">
          <cell r="D226" t="str">
            <v>mt78600</v>
          </cell>
          <cell r="E226" t="str">
            <v>Desagüe y sifon para orinal</v>
          </cell>
          <cell r="F226" t="str">
            <v>un</v>
          </cell>
          <cell r="G226">
            <v>10199.879999999999</v>
          </cell>
          <cell r="H226">
            <v>0.16</v>
          </cell>
          <cell r="I226">
            <v>8793</v>
          </cell>
        </row>
        <row r="227">
          <cell r="D227" t="str">
            <v>mt78700</v>
          </cell>
          <cell r="E227" t="str">
            <v>Grapas para orinal</v>
          </cell>
          <cell r="F227" t="str">
            <v>un</v>
          </cell>
          <cell r="G227">
            <v>9108.32</v>
          </cell>
          <cell r="H227">
            <v>0.16</v>
          </cell>
          <cell r="I227">
            <v>7852</v>
          </cell>
        </row>
        <row r="228">
          <cell r="D228" t="str">
            <v>mt80000</v>
          </cell>
          <cell r="E228" t="str">
            <v>Teja policarbonato 0.92x1.22</v>
          </cell>
          <cell r="F228" t="str">
            <v>un</v>
          </cell>
          <cell r="G228">
            <v>41644</v>
          </cell>
          <cell r="H228">
            <v>0.16</v>
          </cell>
          <cell r="I228">
            <v>35900</v>
          </cell>
        </row>
        <row r="229">
          <cell r="D229" t="str">
            <v>mt80010</v>
          </cell>
          <cell r="E229" t="str">
            <v>Forma media caña aluminio 15cmx15cmx3mm</v>
          </cell>
          <cell r="F229" t="str">
            <v>un</v>
          </cell>
          <cell r="G229">
            <v>2300.2799999999997</v>
          </cell>
          <cell r="H229">
            <v>0.16</v>
          </cell>
          <cell r="I229">
            <v>1983</v>
          </cell>
        </row>
        <row r="230">
          <cell r="D230" t="str">
            <v>mt80020</v>
          </cell>
          <cell r="E230" t="str">
            <v>Lechada y granito zocalo media caña 15cm</v>
          </cell>
          <cell r="F230" t="str">
            <v>m</v>
          </cell>
          <cell r="G230">
            <v>7913.8240574506272</v>
          </cell>
          <cell r="H230">
            <v>0.16</v>
          </cell>
          <cell r="I230">
            <v>6822.2621184919208</v>
          </cell>
        </row>
        <row r="231">
          <cell r="D231" t="str">
            <v>mt80030</v>
          </cell>
          <cell r="E231" t="str">
            <v>Lechada y granito encharque ducha</v>
          </cell>
          <cell r="F231" t="str">
            <v>m</v>
          </cell>
          <cell r="G231">
            <v>3135.3677419354835</v>
          </cell>
          <cell r="H231">
            <v>0.16</v>
          </cell>
          <cell r="I231">
            <v>2702.9032258064517</v>
          </cell>
        </row>
        <row r="232">
          <cell r="D232" t="str">
            <v>mt80040</v>
          </cell>
          <cell r="E232" t="str">
            <v>Meson granito negro san gabriel de 50-60cm Roca</v>
          </cell>
          <cell r="F232" t="str">
            <v>m</v>
          </cell>
          <cell r="G232">
            <v>294999.59999999998</v>
          </cell>
          <cell r="H232">
            <v>0.16</v>
          </cell>
          <cell r="I232">
            <v>254310</v>
          </cell>
        </row>
        <row r="233">
          <cell r="D233" t="str">
            <v>mt80050</v>
          </cell>
          <cell r="E233" t="str">
            <v>Banco en granito pulido prefabricado</v>
          </cell>
          <cell r="F233" t="str">
            <v>m</v>
          </cell>
          <cell r="G233">
            <v>406000</v>
          </cell>
          <cell r="H233">
            <v>0.16</v>
          </cell>
          <cell r="I233">
            <v>350000</v>
          </cell>
        </row>
        <row r="234">
          <cell r="D234" t="str">
            <v>mt80055</v>
          </cell>
          <cell r="E234" t="str">
            <v>Lavaescobas en granito blanco prefabricado 42x60x25</v>
          </cell>
          <cell r="F234" t="str">
            <v>m</v>
          </cell>
          <cell r="G234">
            <v>91988</v>
          </cell>
          <cell r="H234">
            <v>0.16</v>
          </cell>
          <cell r="I234">
            <v>79300</v>
          </cell>
        </row>
        <row r="235">
          <cell r="D235" t="str">
            <v>mt98000</v>
          </cell>
          <cell r="E235" t="str">
            <v>Barra fija discapacitados 30" de grival o equivalente</v>
          </cell>
          <cell r="F235" t="str">
            <v>un</v>
          </cell>
          <cell r="G235">
            <v>112900.48</v>
          </cell>
          <cell r="H235">
            <v>0.16</v>
          </cell>
          <cell r="I235">
            <v>97328</v>
          </cell>
        </row>
        <row r="236">
          <cell r="D236" t="str">
            <v>mt98010</v>
          </cell>
          <cell r="E236" t="str">
            <v>Barra fija discapacitados 18" de grival o equivalente</v>
          </cell>
          <cell r="F236" t="str">
            <v>un</v>
          </cell>
          <cell r="G236">
            <v>90899.92</v>
          </cell>
          <cell r="H236">
            <v>0.16</v>
          </cell>
          <cell r="I236">
            <v>78362</v>
          </cell>
        </row>
        <row r="237">
          <cell r="D237" t="str">
            <v>mt98300</v>
          </cell>
          <cell r="E237" t="str">
            <v>Dispensadores de jabon institucional de grival o equivalente</v>
          </cell>
          <cell r="F237" t="str">
            <v>un</v>
          </cell>
          <cell r="G237">
            <v>139899.47999999998</v>
          </cell>
          <cell r="H237">
            <v>0.16</v>
          </cell>
          <cell r="I237">
            <v>120603</v>
          </cell>
        </row>
        <row r="238">
          <cell r="D238" t="str">
            <v>mt98310</v>
          </cell>
          <cell r="E238" t="str">
            <v>Dispensadores de toallas institucional de grival o equivalente</v>
          </cell>
          <cell r="F238" t="str">
            <v>un</v>
          </cell>
          <cell r="G238">
            <v>179899.75999999998</v>
          </cell>
          <cell r="H238">
            <v>0.16</v>
          </cell>
          <cell r="I238">
            <v>155086</v>
          </cell>
        </row>
        <row r="239">
          <cell r="D239" t="str">
            <v>mt98320</v>
          </cell>
          <cell r="E239" t="str">
            <v>Dispensadores de papel higienico ref. 8-aa-845 de accesorios y acabados o equivalente</v>
          </cell>
          <cell r="F239" t="str">
            <v>un</v>
          </cell>
          <cell r="G239">
            <v>208800</v>
          </cell>
          <cell r="H239">
            <v>0.16</v>
          </cell>
          <cell r="I239">
            <v>180000</v>
          </cell>
        </row>
        <row r="240">
          <cell r="D240" t="str">
            <v>mt120810</v>
          </cell>
          <cell r="E240" t="str">
            <v>Tela verde cerramiento h: 2.10 m</v>
          </cell>
          <cell r="F240" t="str">
            <v>m</v>
          </cell>
          <cell r="G240">
            <v>4700</v>
          </cell>
          <cell r="I240">
            <v>4700</v>
          </cell>
        </row>
        <row r="241">
          <cell r="D241" t="str">
            <v>mt121210</v>
          </cell>
          <cell r="E241" t="str">
            <v>Corpalosa cal 20 2"</v>
          </cell>
          <cell r="F241" t="str">
            <v>m2</v>
          </cell>
          <cell r="G241">
            <v>46905</v>
          </cell>
          <cell r="I241">
            <v>46905</v>
          </cell>
        </row>
        <row r="242">
          <cell r="D242" t="str">
            <v>mt124100</v>
          </cell>
          <cell r="E242" t="str">
            <v>Lamina coldrolled cal 22 (1.00x2.20m)</v>
          </cell>
          <cell r="F242" t="str">
            <v>un</v>
          </cell>
          <cell r="G242">
            <v>28290</v>
          </cell>
          <cell r="I242">
            <v>28290</v>
          </cell>
        </row>
        <row r="243">
          <cell r="D243" t="str">
            <v>mt124300</v>
          </cell>
          <cell r="E243" t="str">
            <v>Soportes para canal/flanche</v>
          </cell>
          <cell r="F243" t="str">
            <v>un</v>
          </cell>
          <cell r="G243">
            <v>5700</v>
          </cell>
          <cell r="I243">
            <v>5700</v>
          </cell>
        </row>
        <row r="244">
          <cell r="D244" t="str">
            <v>mt522400</v>
          </cell>
          <cell r="E244" t="str">
            <v>Puerta P15 con marco en lamina C16 de 2x2.1m 2 alas</v>
          </cell>
          <cell r="F244" t="str">
            <v>un</v>
          </cell>
          <cell r="G244">
            <v>1682000</v>
          </cell>
          <cell r="H244">
            <v>0.16</v>
          </cell>
          <cell r="I244">
            <v>1450000</v>
          </cell>
        </row>
        <row r="245">
          <cell r="D245" t="str">
            <v>mt522500</v>
          </cell>
          <cell r="E245" t="str">
            <v>Puerta P16 con marco en lamina C16 de 1.2x2.1m 1 ala</v>
          </cell>
          <cell r="F245" t="str">
            <v>un</v>
          </cell>
          <cell r="G245">
            <v>869999.99999999988</v>
          </cell>
          <cell r="H245">
            <v>0.16</v>
          </cell>
          <cell r="I245">
            <v>750000</v>
          </cell>
        </row>
        <row r="246">
          <cell r="D246" t="str">
            <v>mt522600</v>
          </cell>
          <cell r="E246" t="str">
            <v>Ventanas v25 (0.72x0.48 + 0.64x0.41) para cuarto de proyeccion</v>
          </cell>
          <cell r="F246" t="str">
            <v>m2</v>
          </cell>
          <cell r="G246">
            <v>1345600</v>
          </cell>
          <cell r="H246">
            <v>0.16</v>
          </cell>
          <cell r="I246">
            <v>1160000</v>
          </cell>
        </row>
        <row r="247">
          <cell r="D247" t="str">
            <v>mt522700</v>
          </cell>
          <cell r="E247" t="str">
            <v>Reja en hierro forjado para taquilla 0.7x0.9m (aprox)</v>
          </cell>
          <cell r="F247" t="str">
            <v>m2</v>
          </cell>
          <cell r="G247">
            <v>5800000</v>
          </cell>
          <cell r="H247">
            <v>0.16</v>
          </cell>
          <cell r="I247">
            <v>5000000</v>
          </cell>
        </row>
        <row r="248">
          <cell r="D248" t="str">
            <v>mt539100</v>
          </cell>
          <cell r="E248" t="str">
            <v>Vidrio templado translucido 5mm</v>
          </cell>
          <cell r="F248" t="str">
            <v>m2</v>
          </cell>
          <cell r="G248">
            <v>92846.399999999994</v>
          </cell>
          <cell r="H248">
            <v>0.16</v>
          </cell>
          <cell r="I248">
            <v>80040</v>
          </cell>
        </row>
        <row r="249">
          <cell r="D249" t="str">
            <v>mt571000</v>
          </cell>
          <cell r="E249" t="str">
            <v>Madera cedro</v>
          </cell>
          <cell r="F249" t="str">
            <v>m3</v>
          </cell>
          <cell r="G249">
            <v>2641600</v>
          </cell>
          <cell r="H249">
            <v>1.6E-2</v>
          </cell>
          <cell r="I249">
            <v>2600000</v>
          </cell>
        </row>
        <row r="250">
          <cell r="D250" t="str">
            <v>mt571100</v>
          </cell>
          <cell r="E250" t="str">
            <v>Ala entamborada</v>
          </cell>
          <cell r="F250" t="str">
            <v>un</v>
          </cell>
          <cell r="G250">
            <v>102660</v>
          </cell>
          <cell r="H250">
            <v>0.16</v>
          </cell>
          <cell r="I250">
            <v>88500</v>
          </cell>
        </row>
        <row r="251">
          <cell r="D251" t="str">
            <v>mt572000</v>
          </cell>
          <cell r="E251" t="str">
            <v>Madera macana 1m x 1"</v>
          </cell>
          <cell r="F251" t="str">
            <v>un</v>
          </cell>
          <cell r="G251">
            <v>1219.2</v>
          </cell>
          <cell r="H251">
            <v>1.6E-2</v>
          </cell>
          <cell r="I251">
            <v>1200</v>
          </cell>
        </row>
        <row r="252">
          <cell r="D252" t="str">
            <v>mt573000</v>
          </cell>
          <cell r="E252" t="str">
            <v>Viga en abarco de 4"x8"x6m</v>
          </cell>
          <cell r="F252" t="str">
            <v>un</v>
          </cell>
          <cell r="G252">
            <v>100000</v>
          </cell>
          <cell r="I252">
            <v>100000</v>
          </cell>
        </row>
        <row r="253">
          <cell r="D253" t="str">
            <v>mt573100</v>
          </cell>
          <cell r="E253" t="str">
            <v>Viga en choiba de 8cmx11cmx6m</v>
          </cell>
          <cell r="F253" t="str">
            <v>un</v>
          </cell>
          <cell r="G253">
            <v>45000</v>
          </cell>
          <cell r="I253">
            <v>45000</v>
          </cell>
        </row>
        <row r="254">
          <cell r="D254" t="str">
            <v>mt574000</v>
          </cell>
          <cell r="E254" t="str">
            <v>Tablilla en choiba para piso 1.8x8cm</v>
          </cell>
          <cell r="F254" t="str">
            <v>un</v>
          </cell>
          <cell r="G254">
            <v>30000</v>
          </cell>
          <cell r="I254">
            <v>30000</v>
          </cell>
        </row>
        <row r="255">
          <cell r="D255" t="str">
            <v>mt574100</v>
          </cell>
          <cell r="E255" t="str">
            <v>Tablilla en pino para piso 1.8x8cm</v>
          </cell>
          <cell r="F255" t="str">
            <v>un</v>
          </cell>
          <cell r="G255">
            <v>25000</v>
          </cell>
          <cell r="I255">
            <v>25000</v>
          </cell>
        </row>
        <row r="256">
          <cell r="D256" t="str">
            <v>pv10010</v>
          </cell>
          <cell r="E256" t="str">
            <v>Provision para cenefas y molduras</v>
          </cell>
          <cell r="F256" t="str">
            <v>gb</v>
          </cell>
          <cell r="G256">
            <v>30000</v>
          </cell>
          <cell r="I256">
            <v>30000</v>
          </cell>
        </row>
        <row r="257">
          <cell r="D257" t="str">
            <v>pv10020</v>
          </cell>
          <cell r="E257" t="str">
            <v>Provision para piso en madera escalas</v>
          </cell>
          <cell r="F257" t="str">
            <v>gb</v>
          </cell>
          <cell r="G257">
            <v>70000</v>
          </cell>
          <cell r="I257">
            <v>70000</v>
          </cell>
        </row>
        <row r="258">
          <cell r="D258" t="str">
            <v>pv10030</v>
          </cell>
          <cell r="E258" t="str">
            <v>Provision para escalera escamoteable</v>
          </cell>
          <cell r="F258" t="str">
            <v>gb</v>
          </cell>
          <cell r="G258">
            <v>4000000</v>
          </cell>
          <cell r="I258">
            <v>4000000</v>
          </cell>
        </row>
        <row r="259">
          <cell r="D259" t="str">
            <v>pv10040</v>
          </cell>
          <cell r="E259" t="str">
            <v>Provision para graderias metalicas con acabado en madera</v>
          </cell>
          <cell r="F259" t="str">
            <v>gb</v>
          </cell>
          <cell r="G259">
            <v>33550000</v>
          </cell>
          <cell r="I259">
            <v>33550000</v>
          </cell>
        </row>
        <row r="260">
          <cell r="D260" t="str">
            <v>pv10050</v>
          </cell>
          <cell r="E260" t="str">
            <v>Provision para entrepiso en madera</v>
          </cell>
          <cell r="F260" t="str">
            <v>gb</v>
          </cell>
          <cell r="G260">
            <v>55000000</v>
          </cell>
          <cell r="I260">
            <v>55000000</v>
          </cell>
        </row>
        <row r="261">
          <cell r="D261" t="str">
            <v>pv10060</v>
          </cell>
          <cell r="E261" t="str">
            <v>Provision para estructura metalica escalas</v>
          </cell>
          <cell r="F261" t="str">
            <v>kg</v>
          </cell>
          <cell r="G261">
            <v>10029.359999999999</v>
          </cell>
          <cell r="H261">
            <v>0.16</v>
          </cell>
          <cell r="I261">
            <v>8646</v>
          </cell>
        </row>
        <row r="262">
          <cell r="D262" t="str">
            <v>pv10070</v>
          </cell>
          <cell r="E262" t="str">
            <v>Provision para cerchas metalicas</v>
          </cell>
          <cell r="F262" t="str">
            <v>kg</v>
          </cell>
          <cell r="G262">
            <v>10029.359999999999</v>
          </cell>
          <cell r="H262">
            <v>0.16</v>
          </cell>
          <cell r="I262">
            <v>8646</v>
          </cell>
        </row>
        <row r="263">
          <cell r="D263" t="str">
            <v>pv10080</v>
          </cell>
          <cell r="E263" t="str">
            <v>Provision para vigas metalicas cuarto proyeccion</v>
          </cell>
          <cell r="F263" t="str">
            <v>kg</v>
          </cell>
          <cell r="G263">
            <v>10029.359999999999</v>
          </cell>
          <cell r="H263">
            <v>0.16</v>
          </cell>
          <cell r="I263">
            <v>8646</v>
          </cell>
        </row>
        <row r="264">
          <cell r="D264" t="str">
            <v>pv10090</v>
          </cell>
          <cell r="E264" t="str">
            <v>Provision para vigas metalicas cuarto sonido</v>
          </cell>
          <cell r="F264" t="str">
            <v>kg</v>
          </cell>
          <cell r="G264">
            <v>10029.359999999999</v>
          </cell>
          <cell r="H264">
            <v>0.16</v>
          </cell>
          <cell r="I264">
            <v>8646</v>
          </cell>
        </row>
        <row r="265">
          <cell r="D265" t="str">
            <v>pv10100</v>
          </cell>
          <cell r="E265" t="str">
            <v>Provision para vigas metalicas oficinas segundo piso</v>
          </cell>
          <cell r="F265" t="str">
            <v>kg</v>
          </cell>
          <cell r="G265">
            <v>10029.359999999999</v>
          </cell>
          <cell r="H265">
            <v>0.16</v>
          </cell>
          <cell r="I265">
            <v>8646</v>
          </cell>
        </row>
        <row r="266">
          <cell r="D266" t="str">
            <v>pv10110</v>
          </cell>
          <cell r="E266" t="str">
            <v>Provision para estructura metalica cuelgas iluminacion</v>
          </cell>
          <cell r="F266" t="str">
            <v>kg</v>
          </cell>
          <cell r="G266">
            <v>10029.359999999999</v>
          </cell>
          <cell r="H266">
            <v>0.16</v>
          </cell>
          <cell r="I266">
            <v>8646</v>
          </cell>
        </row>
        <row r="267">
          <cell r="D267" t="str">
            <v>pv10120</v>
          </cell>
          <cell r="E267" t="str">
            <v>Provision para estructura metalica corredores tecnicos</v>
          </cell>
          <cell r="F267" t="str">
            <v>kg</v>
          </cell>
          <cell r="G267">
            <v>10029.359999999999</v>
          </cell>
          <cell r="H267">
            <v>0.16</v>
          </cell>
          <cell r="I267">
            <v>8646</v>
          </cell>
        </row>
        <row r="268">
          <cell r="D268" t="str">
            <v>pv10130</v>
          </cell>
          <cell r="E268" t="str">
            <v>Provision para perfiles galvanizados cubierta</v>
          </cell>
          <cell r="F268" t="str">
            <v>kg</v>
          </cell>
          <cell r="G268">
            <v>10029.359999999999</v>
          </cell>
          <cell r="H268">
            <v>0.16</v>
          </cell>
          <cell r="I268">
            <v>8646</v>
          </cell>
        </row>
        <row r="269">
          <cell r="D269" t="str">
            <v>pv10140</v>
          </cell>
          <cell r="E269" t="str">
            <v>Provision para piso metalico industrial</v>
          </cell>
          <cell r="F269" t="str">
            <v>m2</v>
          </cell>
          <cell r="G269">
            <v>400000</v>
          </cell>
          <cell r="I269">
            <v>400000</v>
          </cell>
        </row>
        <row r="270">
          <cell r="D270" t="str">
            <v>pv10150</v>
          </cell>
          <cell r="E270" t="str">
            <v>Provision para consueta</v>
          </cell>
          <cell r="F270" t="str">
            <v>un</v>
          </cell>
          <cell r="G270">
            <v>4200000</v>
          </cell>
          <cell r="I270">
            <v>4200000</v>
          </cell>
        </row>
        <row r="271">
          <cell r="D271" t="str">
            <v>pv10160</v>
          </cell>
          <cell r="E271" t="str">
            <v>Provision para sillas sin espladar</v>
          </cell>
          <cell r="F271" t="str">
            <v>un</v>
          </cell>
          <cell r="G271">
            <v>3570000</v>
          </cell>
          <cell r="I271">
            <v>3570000</v>
          </cell>
        </row>
        <row r="272">
          <cell r="D272" t="str">
            <v>sc22700</v>
          </cell>
          <cell r="E272" t="str">
            <v>Subcontrato de cargue y botada de material de excavacion masiva</v>
          </cell>
          <cell r="F272" t="str">
            <v>m3</v>
          </cell>
          <cell r="G272">
            <v>18500</v>
          </cell>
          <cell r="I272">
            <v>18500</v>
          </cell>
        </row>
        <row r="273">
          <cell r="D273" t="str">
            <v>sc22900</v>
          </cell>
          <cell r="E273" t="str">
            <v>Subcontrato abastos Jerico</v>
          </cell>
          <cell r="F273" t="str">
            <v>gb</v>
          </cell>
          <cell r="G273">
            <v>16220572</v>
          </cell>
          <cell r="I273">
            <v>16220572</v>
          </cell>
        </row>
        <row r="274">
          <cell r="D274" t="str">
            <v>sc22950</v>
          </cell>
          <cell r="E274" t="str">
            <v>Subcontrato desagües Jerico</v>
          </cell>
          <cell r="F274" t="str">
            <v>gb</v>
          </cell>
          <cell r="G274">
            <v>23588037</v>
          </cell>
          <cell r="I274">
            <v>23588037</v>
          </cell>
        </row>
        <row r="275">
          <cell r="D275" t="str">
            <v>sc22990</v>
          </cell>
          <cell r="E275" t="str">
            <v>Subcontrato electrico Jerico</v>
          </cell>
          <cell r="F275" t="str">
            <v>gb</v>
          </cell>
          <cell r="G275" t="e">
            <v>#REF!</v>
          </cell>
          <cell r="H275">
            <v>0.16</v>
          </cell>
          <cell r="I275" t="e">
            <v>#REF!</v>
          </cell>
        </row>
        <row r="276">
          <cell r="D276" t="str">
            <v>sc22999</v>
          </cell>
          <cell r="E276" t="str">
            <v>Obras ejecutadas en el primer contrato</v>
          </cell>
          <cell r="F276" t="str">
            <v>gb</v>
          </cell>
          <cell r="G276">
            <v>663747480</v>
          </cell>
          <cell r="I276">
            <v>663747480</v>
          </cell>
        </row>
        <row r="277">
          <cell r="D277" t="str">
            <v>sc97410</v>
          </cell>
          <cell r="E277" t="str">
            <v>Subcontrato divisiones metalicas en acero inoxidable</v>
          </cell>
          <cell r="F277" t="str">
            <v>m2</v>
          </cell>
          <cell r="G277">
            <v>621180</v>
          </cell>
          <cell r="H277">
            <v>0.16</v>
          </cell>
          <cell r="I277">
            <v>535500</v>
          </cell>
        </row>
        <row r="278">
          <cell r="D278" t="str">
            <v>sc97420</v>
          </cell>
          <cell r="E278" t="str">
            <v>Subcontrato instalacion puertas y ventanas + AIU</v>
          </cell>
          <cell r="F278" t="str">
            <v>m2</v>
          </cell>
          <cell r="G278">
            <v>544068</v>
          </cell>
          <cell r="H278">
            <v>1.6E-2</v>
          </cell>
          <cell r="I278">
            <v>535500</v>
          </cell>
        </row>
        <row r="279">
          <cell r="D279" t="str">
            <v>sc100100</v>
          </cell>
          <cell r="E279" t="str">
            <v>Anclajes epoxicos - incluye instalacion</v>
          </cell>
          <cell r="F279" t="str">
            <v>un</v>
          </cell>
          <cell r="G279">
            <v>6500</v>
          </cell>
          <cell r="I279">
            <v>6500</v>
          </cell>
        </row>
        <row r="280">
          <cell r="D280" t="str">
            <v>sc104720</v>
          </cell>
          <cell r="E280" t="str">
            <v>Lechada para baldosa color acorde al piso</v>
          </cell>
          <cell r="F280" t="str">
            <v>m2</v>
          </cell>
          <cell r="G280">
            <v>2292.16</v>
          </cell>
          <cell r="H280">
            <v>0.16</v>
          </cell>
          <cell r="I280">
            <v>1976</v>
          </cell>
        </row>
        <row r="281">
          <cell r="D281" t="str">
            <v>sc104730</v>
          </cell>
          <cell r="E281" t="str">
            <v>Transporte baldosa</v>
          </cell>
          <cell r="F281" t="str">
            <v>m2</v>
          </cell>
          <cell r="G281">
            <v>2720.848</v>
          </cell>
          <cell r="H281">
            <v>1.6E-2</v>
          </cell>
          <cell r="I281">
            <v>2678</v>
          </cell>
        </row>
        <row r="282">
          <cell r="D282" t="str">
            <v>sc104740</v>
          </cell>
          <cell r="E282" t="str">
            <v>MO instalacion baldosa</v>
          </cell>
          <cell r="F282" t="str">
            <v>m2</v>
          </cell>
          <cell r="G282">
            <v>10316.464</v>
          </cell>
          <cell r="H282">
            <v>1.6E-2</v>
          </cell>
          <cell r="I282">
            <v>10154</v>
          </cell>
          <cell r="J282" t="str">
            <v>mo</v>
          </cell>
        </row>
        <row r="283">
          <cell r="D283" t="str">
            <v>sc121100</v>
          </cell>
          <cell r="E283" t="str">
            <v>Sc baños en ladrillo 4m2 completo</v>
          </cell>
          <cell r="F283" t="str">
            <v>gb</v>
          </cell>
          <cell r="G283">
            <v>2400000</v>
          </cell>
          <cell r="I283">
            <v>2400000</v>
          </cell>
        </row>
        <row r="284">
          <cell r="D284" t="str">
            <v>sc124200</v>
          </cell>
          <cell r="E284" t="str">
            <v>Suministro y aplicación pintura epoixipol</v>
          </cell>
          <cell r="F284" t="str">
            <v>m2</v>
          </cell>
          <cell r="G284">
            <v>20000</v>
          </cell>
          <cell r="I284">
            <v>20000</v>
          </cell>
          <cell r="J284" t="str">
            <v>mo</v>
          </cell>
        </row>
        <row r="285">
          <cell r="D285" t="str">
            <v>sc525300</v>
          </cell>
          <cell r="E285" t="str">
            <v>Mueble cocineta local cafe 2.50x0.60m. Incluye mueble bajo y superficie en acero inoxidable</v>
          </cell>
          <cell r="F285" t="str">
            <v>un</v>
          </cell>
          <cell r="G285">
            <v>1739999.9999999998</v>
          </cell>
          <cell r="H285">
            <v>0.16</v>
          </cell>
          <cell r="I285">
            <v>1500000</v>
          </cell>
        </row>
        <row r="286">
          <cell r="D286" t="str">
            <v>sc539100</v>
          </cell>
          <cell r="E286" t="str">
            <v>Cubierta plana teja grafada tipo sandwich hunter douglas ref 333C, lámina aluzinc c24 cara superior y c26 cara inferior, pintura poliester horneada ambas caras, aislamiento en fibra de vidrio, tornillo autoperforante y clip fijación.</v>
          </cell>
          <cell r="F286" t="str">
            <v>m2</v>
          </cell>
          <cell r="G286">
            <v>146160</v>
          </cell>
          <cell r="H286">
            <v>8.0000000000000002E-3</v>
          </cell>
          <cell r="I286">
            <v>145000</v>
          </cell>
        </row>
        <row r="287">
          <cell r="D287" t="str">
            <v>sc550200</v>
          </cell>
          <cell r="E287" t="str">
            <v>Pasamanos tubular acero inox + vidrio laminado</v>
          </cell>
          <cell r="F287" t="str">
            <v>m</v>
          </cell>
          <cell r="G287">
            <v>696000</v>
          </cell>
          <cell r="H287">
            <v>0.16</v>
          </cell>
          <cell r="I287">
            <v>600000</v>
          </cell>
        </row>
        <row r="288">
          <cell r="D288" t="str">
            <v>sc550300</v>
          </cell>
          <cell r="E288" t="str">
            <v>Pasamanos tubular acero inoxidable</v>
          </cell>
          <cell r="F288" t="str">
            <v>m</v>
          </cell>
          <cell r="G288">
            <v>521999.99999999994</v>
          </cell>
          <cell r="H288">
            <v>0.16</v>
          </cell>
          <cell r="I288">
            <v>450000</v>
          </cell>
        </row>
        <row r="289">
          <cell r="D289" t="str">
            <v>tp17900</v>
          </cell>
          <cell r="E289" t="str">
            <v>Transporte de equipo menor</v>
          </cell>
          <cell r="F289" t="str">
            <v>vj</v>
          </cell>
          <cell r="G289">
            <v>144200</v>
          </cell>
          <cell r="I289">
            <v>144200</v>
          </cell>
        </row>
        <row r="290">
          <cell r="D290" t="str">
            <v>tp28100</v>
          </cell>
          <cell r="E290" t="str">
            <v>Transporte de equipo menor</v>
          </cell>
          <cell r="F290" t="str">
            <v>vj</v>
          </cell>
          <cell r="G290">
            <v>133400</v>
          </cell>
          <cell r="H290">
            <v>0.16</v>
          </cell>
          <cell r="I290">
            <v>115000</v>
          </cell>
        </row>
        <row r="291">
          <cell r="D291" t="str">
            <v>tp105000</v>
          </cell>
          <cell r="E291" t="str">
            <v>Transporte de agregados en volqueta</v>
          </cell>
          <cell r="F291" t="str">
            <v>m3-km</v>
          </cell>
          <cell r="G291">
            <v>436.50799999999998</v>
          </cell>
          <cell r="H291">
            <v>0.16</v>
          </cell>
          <cell r="I291">
            <v>376.3</v>
          </cell>
        </row>
        <row r="292">
          <cell r="D292" t="str">
            <v>tp500020</v>
          </cell>
          <cell r="E292" t="str">
            <v>Transporte puertas y ventanas</v>
          </cell>
          <cell r="F292" t="str">
            <v>m2</v>
          </cell>
          <cell r="G292">
            <v>50800</v>
          </cell>
          <cell r="H292">
            <v>1.6E-2</v>
          </cell>
          <cell r="I292">
            <v>50000</v>
          </cell>
        </row>
        <row r="293">
          <cell r="D293" t="str">
            <v>tp500030</v>
          </cell>
          <cell r="E293" t="str">
            <v>Transporte a Jerico</v>
          </cell>
          <cell r="F293" t="str">
            <v>ton</v>
          </cell>
          <cell r="G293">
            <v>35000</v>
          </cell>
          <cell r="I293">
            <v>35000</v>
          </cell>
        </row>
      </sheetData>
      <sheetData sheetId="8">
        <row r="4">
          <cell r="B4" t="str">
            <v>CALCULO DE CANTIDADES DE OBRA</v>
          </cell>
        </row>
        <row r="5">
          <cell r="B5" t="str">
            <v>OBRA:</v>
          </cell>
          <cell r="C5" t="str">
            <v>TEATRO JERICO</v>
          </cell>
          <cell r="H5" t="str">
            <v>ELABORÓ:</v>
          </cell>
          <cell r="O5" t="str">
            <v>FECHA:</v>
          </cell>
          <cell r="U5" t="str">
            <v>HOJA:</v>
          </cell>
        </row>
        <row r="6">
          <cell r="H6" t="str">
            <v>M.R.M.V.</v>
          </cell>
          <cell r="O6" t="str">
            <v>ABR/12</v>
          </cell>
        </row>
        <row r="7">
          <cell r="B7" t="str">
            <v>CANT</v>
          </cell>
          <cell r="C7" t="str">
            <v>LARGO</v>
          </cell>
          <cell r="D7" t="str">
            <v>ANCHO</v>
          </cell>
          <cell r="E7" t="str">
            <v>ALTURA</v>
          </cell>
          <cell r="F7" t="str">
            <v>FACTOR</v>
          </cell>
          <cell r="G7" t="str">
            <v>TOTAL</v>
          </cell>
          <cell r="H7" t="str">
            <v>DETALLES</v>
          </cell>
        </row>
        <row r="9">
          <cell r="B9" t="str">
            <v>01</v>
          </cell>
          <cell r="C9" t="str">
            <v>PRELIMINARES</v>
          </cell>
        </row>
        <row r="10">
          <cell r="B10" t="str">
            <v>01-01-010</v>
          </cell>
          <cell r="C10" t="str">
            <v>CERRAMIENTO PROVISIONAL EN TELA DE CERRAMIENTO VERDE H: 2.10 M. INCLUYE ESTRUCTURA DE MADERA COMUN, ANCLAJES DE PARALES AL PISO Y TELA VERDE</v>
          </cell>
        </row>
        <row r="11">
          <cell r="A11" t="str">
            <v>01-01-010</v>
          </cell>
          <cell r="B11" t="str">
            <v>M</v>
          </cell>
          <cell r="G11">
            <v>62</v>
          </cell>
          <cell r="H11" t="str">
            <v>M</v>
          </cell>
        </row>
        <row r="13">
          <cell r="B13">
            <v>1</v>
          </cell>
          <cell r="C13">
            <v>61.3</v>
          </cell>
          <cell r="G13">
            <v>61.3</v>
          </cell>
        </row>
        <row r="16">
          <cell r="B16" t="str">
            <v>01-01-030</v>
          </cell>
          <cell r="C16" t="str">
            <v>BAÑO PROVISIONAL EN LADRILLO (4 M2). INCLUYE TODO LO NECESARIO PARA SU CORRECTO FUNCIONAMIENTO</v>
          </cell>
        </row>
        <row r="17">
          <cell r="A17" t="str">
            <v>01-01-030</v>
          </cell>
          <cell r="B17" t="str">
            <v>UN</v>
          </cell>
          <cell r="G17">
            <v>1</v>
          </cell>
          <cell r="H17" t="str">
            <v>UN</v>
          </cell>
        </row>
        <row r="19">
          <cell r="B19">
            <v>1</v>
          </cell>
          <cell r="G19">
            <v>1</v>
          </cell>
        </row>
        <row r="22">
          <cell r="B22" t="str">
            <v>02</v>
          </cell>
          <cell r="C22" t="str">
            <v>LOCALIZACION Y REPLANTEO</v>
          </cell>
        </row>
        <row r="23">
          <cell r="B23" t="str">
            <v>02-01-010</v>
          </cell>
          <cell r="C23" t="str">
            <v>LOCALIZACION Y REPLANTEO DE EDIFICACIONES. MEDIDO COMO AREA DE LA EDIFICACION</v>
          </cell>
        </row>
        <row r="24">
          <cell r="A24" t="str">
            <v>02-01-010</v>
          </cell>
          <cell r="B24" t="str">
            <v>M2</v>
          </cell>
          <cell r="G24">
            <v>1486</v>
          </cell>
          <cell r="H24" t="str">
            <v>M2</v>
          </cell>
        </row>
        <row r="26">
          <cell r="B26">
            <v>1</v>
          </cell>
          <cell r="F26">
            <v>1486</v>
          </cell>
          <cell r="G26">
            <v>1486</v>
          </cell>
        </row>
        <row r="29">
          <cell r="B29" t="str">
            <v>03</v>
          </cell>
          <cell r="C29" t="str">
            <v>MOVIMIENTOS DE TIERRA</v>
          </cell>
        </row>
        <row r="30">
          <cell r="B30" t="str">
            <v>03-01-210</v>
          </cell>
          <cell r="C30" t="str">
            <v>EXCAVACIÓN MANUAL EN TIERRA BAJO CUALQUIER GRADO DE HUMEDAD. INCLUYE ACARREO INTERNO, CARGUE, TRANSPORTE Y DISPOSICION FINAL DEL MATERIAL SOBRANTE EN BOTADEROS OFICIALES.</v>
          </cell>
        </row>
        <row r="31">
          <cell r="A31" t="str">
            <v>03-01-210</v>
          </cell>
          <cell r="B31" t="str">
            <v>M3</v>
          </cell>
          <cell r="G31">
            <v>59</v>
          </cell>
          <cell r="H31" t="str">
            <v>M3</v>
          </cell>
        </row>
        <row r="33">
          <cell r="B33">
            <v>1</v>
          </cell>
          <cell r="C33">
            <v>16.649999999999999</v>
          </cell>
          <cell r="D33">
            <v>1.3</v>
          </cell>
          <cell r="E33">
            <v>0.5</v>
          </cell>
          <cell r="G33">
            <v>10.8225</v>
          </cell>
          <cell r="I33" t="str">
            <v>muro escenario</v>
          </cell>
        </row>
        <row r="34">
          <cell r="B34">
            <v>1</v>
          </cell>
          <cell r="C34">
            <v>10.55</v>
          </cell>
          <cell r="D34">
            <v>1.45</v>
          </cell>
          <cell r="E34">
            <v>0.5</v>
          </cell>
          <cell r="G34">
            <v>7.6487500000000006</v>
          </cell>
          <cell r="I34" t="str">
            <v>muro 1</v>
          </cell>
        </row>
        <row r="35">
          <cell r="B35">
            <v>1</v>
          </cell>
          <cell r="C35">
            <v>5.75</v>
          </cell>
          <cell r="D35">
            <v>1.1000000000000001</v>
          </cell>
          <cell r="E35">
            <v>0.4</v>
          </cell>
          <cell r="G35">
            <v>2.5300000000000002</v>
          </cell>
          <cell r="I35" t="str">
            <v>muro 2</v>
          </cell>
        </row>
        <row r="36">
          <cell r="B36">
            <v>1</v>
          </cell>
          <cell r="C36">
            <v>6.75</v>
          </cell>
          <cell r="D36">
            <v>1.1000000000000001</v>
          </cell>
          <cell r="E36">
            <v>0.4</v>
          </cell>
          <cell r="G36">
            <v>2.9700000000000006</v>
          </cell>
          <cell r="I36" t="str">
            <v>muro 2</v>
          </cell>
        </row>
        <row r="37">
          <cell r="B37">
            <v>1</v>
          </cell>
          <cell r="C37">
            <v>2.6</v>
          </cell>
          <cell r="D37">
            <v>1</v>
          </cell>
          <cell r="E37">
            <v>0.4</v>
          </cell>
          <cell r="G37">
            <v>1.04</v>
          </cell>
          <cell r="I37" t="str">
            <v>muro 3</v>
          </cell>
        </row>
        <row r="39">
          <cell r="B39">
            <v>1</v>
          </cell>
          <cell r="C39">
            <v>45.900000000000006</v>
          </cell>
          <cell r="D39">
            <v>0.4</v>
          </cell>
          <cell r="E39">
            <v>0.5</v>
          </cell>
          <cell r="G39">
            <v>9.1800000000000015</v>
          </cell>
          <cell r="I39" t="str">
            <v>vigas de fundacion escenario</v>
          </cell>
        </row>
        <row r="40">
          <cell r="B40">
            <v>1</v>
          </cell>
          <cell r="C40">
            <v>21.6</v>
          </cell>
          <cell r="D40">
            <v>0.5</v>
          </cell>
          <cell r="E40">
            <v>0.5</v>
          </cell>
          <cell r="G40">
            <v>5.4</v>
          </cell>
          <cell r="I40" t="str">
            <v>viga de fundacion longitudinal</v>
          </cell>
        </row>
        <row r="41">
          <cell r="B41">
            <v>1</v>
          </cell>
          <cell r="C41">
            <v>65.34</v>
          </cell>
          <cell r="D41">
            <v>0.4</v>
          </cell>
          <cell r="E41">
            <v>0.5</v>
          </cell>
          <cell r="G41">
            <v>13.068000000000001</v>
          </cell>
          <cell r="I41" t="str">
            <v>vigas palcos</v>
          </cell>
        </row>
        <row r="43">
          <cell r="B43">
            <v>2</v>
          </cell>
          <cell r="C43">
            <v>1.3</v>
          </cell>
          <cell r="D43">
            <v>1.3</v>
          </cell>
          <cell r="E43">
            <v>1.6</v>
          </cell>
          <cell r="G43">
            <v>5.4080000000000013</v>
          </cell>
          <cell r="H43" t="str">
            <v>zapatas para columnas palco</v>
          </cell>
        </row>
        <row r="46">
          <cell r="B46" t="str">
            <v>03-01-300</v>
          </cell>
          <cell r="C46" t="str">
            <v>EXCAVACIÓN MANUAL DE PILOTES CON PALA HOYADORA Ø 0.30 M. INCLUYE CARGUE, TRANSPORTE Y DISPOSICION FINAL DEL MATERIAL SOBRANTE EN BOTADEROS OFICIALES.</v>
          </cell>
        </row>
        <row r="47">
          <cell r="A47" t="str">
            <v>03-01-300</v>
          </cell>
          <cell r="B47" t="str">
            <v>M</v>
          </cell>
          <cell r="G47">
            <v>237</v>
          </cell>
          <cell r="H47" t="str">
            <v>M</v>
          </cell>
        </row>
        <row r="49">
          <cell r="B49">
            <v>79</v>
          </cell>
          <cell r="E49">
            <v>3</v>
          </cell>
          <cell r="G49">
            <v>237</v>
          </cell>
        </row>
        <row r="52">
          <cell r="B52" t="str">
            <v>03-02-010</v>
          </cell>
          <cell r="C52" t="str">
            <v>LLENOS COMPACTADOS EN ARENILLA ALREDEDOR DE ESTRUCTURAS. INCLUYE SUMINISTRO, TRANSPORTE INTERNO Y COMPACTACION.</v>
          </cell>
        </row>
        <row r="53">
          <cell r="A53" t="str">
            <v>03-02-010</v>
          </cell>
          <cell r="B53" t="str">
            <v>M3</v>
          </cell>
          <cell r="G53">
            <v>16</v>
          </cell>
          <cell r="H53" t="str">
            <v>M3</v>
          </cell>
        </row>
        <row r="55">
          <cell r="B55">
            <v>1</v>
          </cell>
          <cell r="F55">
            <v>59</v>
          </cell>
          <cell r="G55">
            <v>59</v>
          </cell>
          <cell r="H55" t="str">
            <v>excavaciones</v>
          </cell>
        </row>
        <row r="56">
          <cell r="B56">
            <v>-1</v>
          </cell>
          <cell r="F56">
            <v>43.464399999999998</v>
          </cell>
          <cell r="G56">
            <v>-43.464399999999998</v>
          </cell>
          <cell r="H56" t="str">
            <v>menos concretos</v>
          </cell>
        </row>
        <row r="59">
          <cell r="B59" t="str">
            <v>03-02-100</v>
          </cell>
          <cell r="C59" t="str">
            <v>REEMPLAZO EN SUB-BASE GRANULAR COMPACTADA MANUALMENTE PARA LOSAS DE PISO</v>
          </cell>
        </row>
        <row r="60">
          <cell r="A60" t="str">
            <v>03-02-100</v>
          </cell>
          <cell r="B60" t="str">
            <v>M3</v>
          </cell>
          <cell r="G60">
            <v>72</v>
          </cell>
          <cell r="H60" t="str">
            <v>M3</v>
          </cell>
          <cell r="J60" t="str">
            <v>se asume 0.30 m</v>
          </cell>
        </row>
        <row r="62">
          <cell r="B62">
            <v>1</v>
          </cell>
          <cell r="E62">
            <v>0.3</v>
          </cell>
          <cell r="F62">
            <v>238</v>
          </cell>
          <cell r="G62">
            <v>71.399999999999991</v>
          </cell>
        </row>
        <row r="65">
          <cell r="B65" t="str">
            <v>03-03-010</v>
          </cell>
          <cell r="C65" t="str">
            <v>IMPERMEABILIZACION DE MUROS DE CONTENCION CON IGOL DENSO DE SIKA O EQUIVALENTE</v>
          </cell>
        </row>
        <row r="66">
          <cell r="A66" t="str">
            <v>03-03-010</v>
          </cell>
          <cell r="B66" t="str">
            <v>M2</v>
          </cell>
          <cell r="G66">
            <v>85</v>
          </cell>
          <cell r="H66" t="str">
            <v>M2</v>
          </cell>
        </row>
        <row r="68">
          <cell r="B68">
            <v>1</v>
          </cell>
          <cell r="C68">
            <v>16.649999999999999</v>
          </cell>
          <cell r="E68">
            <v>1.6</v>
          </cell>
          <cell r="G68">
            <v>26.64</v>
          </cell>
          <cell r="I68" t="str">
            <v>muro escenario</v>
          </cell>
        </row>
        <row r="69">
          <cell r="B69">
            <v>1</v>
          </cell>
          <cell r="C69">
            <v>12</v>
          </cell>
          <cell r="E69">
            <v>2.3600000000000003</v>
          </cell>
          <cell r="G69">
            <v>28.320000000000004</v>
          </cell>
          <cell r="I69" t="str">
            <v>muro 1</v>
          </cell>
        </row>
        <row r="70">
          <cell r="B70">
            <v>1</v>
          </cell>
          <cell r="C70">
            <v>5.75</v>
          </cell>
          <cell r="E70">
            <v>2</v>
          </cell>
          <cell r="G70">
            <v>11.5</v>
          </cell>
          <cell r="I70" t="str">
            <v>muro 2</v>
          </cell>
        </row>
        <row r="71">
          <cell r="B71">
            <v>1</v>
          </cell>
          <cell r="C71">
            <v>6.75</v>
          </cell>
          <cell r="E71">
            <v>2</v>
          </cell>
          <cell r="G71">
            <v>13.5</v>
          </cell>
          <cell r="I71" t="str">
            <v>muro 2</v>
          </cell>
        </row>
        <row r="72">
          <cell r="B72">
            <v>1</v>
          </cell>
          <cell r="C72">
            <v>2.6</v>
          </cell>
          <cell r="E72">
            <v>1.9000000000000001</v>
          </cell>
          <cell r="G72">
            <v>4.9400000000000004</v>
          </cell>
          <cell r="I72" t="str">
            <v>muro 3</v>
          </cell>
        </row>
        <row r="75">
          <cell r="B75" t="str">
            <v>03-03-020</v>
          </cell>
          <cell r="C75" t="str">
            <v>CAÑUELA EN CONCRETO F'C 21 MPA A: 0.30 M. - H: 0.05 M. PARA FILTROS MURO DE CONTENCION</v>
          </cell>
        </row>
        <row r="76">
          <cell r="A76" t="str">
            <v>03-03-020</v>
          </cell>
          <cell r="B76" t="str">
            <v>M</v>
          </cell>
          <cell r="G76">
            <v>44</v>
          </cell>
          <cell r="H76" t="str">
            <v>M</v>
          </cell>
        </row>
        <row r="78">
          <cell r="B78">
            <v>1</v>
          </cell>
          <cell r="C78">
            <v>16.649999999999999</v>
          </cell>
          <cell r="G78">
            <v>16.649999999999999</v>
          </cell>
          <cell r="I78" t="str">
            <v>muro escenario</v>
          </cell>
        </row>
        <row r="79">
          <cell r="B79">
            <v>1</v>
          </cell>
          <cell r="C79">
            <v>12</v>
          </cell>
          <cell r="G79">
            <v>12</v>
          </cell>
          <cell r="I79" t="str">
            <v>muro 1</v>
          </cell>
        </row>
        <row r="80">
          <cell r="B80">
            <v>1</v>
          </cell>
          <cell r="C80">
            <v>5.75</v>
          </cell>
          <cell r="G80">
            <v>5.75</v>
          </cell>
          <cell r="I80" t="str">
            <v>muro 2</v>
          </cell>
        </row>
        <row r="81">
          <cell r="B81">
            <v>1</v>
          </cell>
          <cell r="C81">
            <v>6.75</v>
          </cell>
          <cell r="G81">
            <v>6.75</v>
          </cell>
          <cell r="I81" t="str">
            <v>muro 2</v>
          </cell>
        </row>
        <row r="82">
          <cell r="B82">
            <v>1</v>
          </cell>
          <cell r="C82">
            <v>2.6</v>
          </cell>
          <cell r="G82">
            <v>2.6</v>
          </cell>
          <cell r="I82" t="str">
            <v>muro 3</v>
          </cell>
        </row>
        <row r="85">
          <cell r="B85" t="str">
            <v>03-04-010</v>
          </cell>
          <cell r="C85" t="str">
            <v>FILTRO EN MATERIAL GRANULAR A: 0.30 M. PARA MUROS DE CONTENCION. INCLUYE MATERIAL GRANULAR 1", GEOTEXTIL NT 1600 DE PAVCO O EQUIVALENTE Y TUBERIA PERFORADA Ø 4"</v>
          </cell>
        </row>
        <row r="86">
          <cell r="A86" t="str">
            <v>03-04-010</v>
          </cell>
          <cell r="B86" t="str">
            <v>M2</v>
          </cell>
          <cell r="G86">
            <v>27</v>
          </cell>
          <cell r="H86" t="str">
            <v>M2</v>
          </cell>
          <cell r="J86" t="str">
            <v>igual a area muro escenario</v>
          </cell>
        </row>
        <row r="88">
          <cell r="B88">
            <v>1</v>
          </cell>
          <cell r="C88">
            <v>16.649999999999999</v>
          </cell>
          <cell r="E88">
            <v>1.6</v>
          </cell>
          <cell r="G88">
            <v>26.64</v>
          </cell>
        </row>
        <row r="91">
          <cell r="B91" t="str">
            <v>04</v>
          </cell>
          <cell r="C91" t="str">
            <v>CONCRETOS</v>
          </cell>
        </row>
        <row r="92">
          <cell r="B92" t="str">
            <v>04-01-010</v>
          </cell>
          <cell r="C92" t="str">
            <v xml:space="preserve">VACIADO DE PILOTES EN CONCRETO F'C 21 MPA </v>
          </cell>
        </row>
        <row r="93">
          <cell r="A93" t="str">
            <v>04-01-010</v>
          </cell>
          <cell r="B93" t="str">
            <v>M3</v>
          </cell>
          <cell r="G93">
            <v>17</v>
          </cell>
          <cell r="H93" t="str">
            <v>M3</v>
          </cell>
        </row>
        <row r="95">
          <cell r="B95">
            <v>79</v>
          </cell>
          <cell r="C95">
            <v>0.3</v>
          </cell>
          <cell r="D95">
            <v>0.3</v>
          </cell>
          <cell r="E95">
            <v>3</v>
          </cell>
          <cell r="F95">
            <v>0.78539816339744828</v>
          </cell>
          <cell r="G95">
            <v>16.752542825267572</v>
          </cell>
        </row>
        <row r="98">
          <cell r="B98" t="str">
            <v>04-02-100</v>
          </cell>
          <cell r="C98" t="str">
            <v>ZAPATAS DE FUNDACION PARA MUROS CARGUEROS Y MUROS DE CONTENCION. CONCRETO F'C 21 MPA.</v>
          </cell>
        </row>
        <row r="99">
          <cell r="A99" t="str">
            <v>04-02-100</v>
          </cell>
          <cell r="B99" t="str">
            <v>M3</v>
          </cell>
          <cell r="G99">
            <v>21</v>
          </cell>
          <cell r="H99" t="str">
            <v>M3</v>
          </cell>
        </row>
        <row r="101">
          <cell r="B101">
            <v>1</v>
          </cell>
          <cell r="C101">
            <v>16.649999999999999</v>
          </cell>
          <cell r="D101">
            <v>1.3</v>
          </cell>
          <cell r="E101">
            <v>0.4</v>
          </cell>
          <cell r="G101">
            <v>8.6579999999999995</v>
          </cell>
          <cell r="I101" t="str">
            <v>muro escenario</v>
          </cell>
        </row>
        <row r="102">
          <cell r="B102">
            <v>1</v>
          </cell>
          <cell r="C102">
            <v>10.55</v>
          </cell>
          <cell r="D102">
            <v>1.45</v>
          </cell>
          <cell r="E102">
            <v>0.4</v>
          </cell>
          <cell r="G102">
            <v>6.1190000000000007</v>
          </cell>
          <cell r="I102" t="str">
            <v>muro 1</v>
          </cell>
        </row>
        <row r="103">
          <cell r="B103">
            <v>1</v>
          </cell>
          <cell r="C103">
            <v>5.75</v>
          </cell>
          <cell r="D103">
            <v>1.1000000000000001</v>
          </cell>
          <cell r="E103">
            <v>0.3</v>
          </cell>
          <cell r="G103">
            <v>1.8975</v>
          </cell>
          <cell r="I103" t="str">
            <v>muro 2</v>
          </cell>
        </row>
        <row r="104">
          <cell r="B104">
            <v>1</v>
          </cell>
          <cell r="C104">
            <v>6.75</v>
          </cell>
          <cell r="D104">
            <v>1.1000000000000001</v>
          </cell>
          <cell r="E104">
            <v>0.3</v>
          </cell>
          <cell r="G104">
            <v>2.2275</v>
          </cell>
          <cell r="I104" t="str">
            <v>muro 2</v>
          </cell>
        </row>
        <row r="105">
          <cell r="B105">
            <v>1</v>
          </cell>
          <cell r="C105">
            <v>2.6</v>
          </cell>
          <cell r="D105">
            <v>1</v>
          </cell>
          <cell r="E105">
            <v>0.3</v>
          </cell>
          <cell r="G105">
            <v>0.78</v>
          </cell>
          <cell r="I105" t="str">
            <v>muro 3</v>
          </cell>
        </row>
        <row r="107">
          <cell r="B107">
            <v>2</v>
          </cell>
          <cell r="C107">
            <v>1.3</v>
          </cell>
          <cell r="D107">
            <v>1.3</v>
          </cell>
          <cell r="E107">
            <v>0.3</v>
          </cell>
          <cell r="G107">
            <v>1.014</v>
          </cell>
          <cell r="H107" t="str">
            <v>zapatas para columnas palco</v>
          </cell>
        </row>
        <row r="110">
          <cell r="B110" t="str">
            <v>04-02-200</v>
          </cell>
          <cell r="C110" t="str">
            <v>PEDESTALES EN CONCRETO F'C 21 MPA</v>
          </cell>
        </row>
        <row r="111">
          <cell r="A111" t="str">
            <v>04-02-200</v>
          </cell>
          <cell r="B111" t="str">
            <v>M3</v>
          </cell>
          <cell r="G111">
            <v>1</v>
          </cell>
          <cell r="H111" t="str">
            <v>M3</v>
          </cell>
        </row>
        <row r="113">
          <cell r="B113">
            <v>2</v>
          </cell>
          <cell r="C113">
            <v>0.5</v>
          </cell>
          <cell r="D113">
            <v>0.5</v>
          </cell>
          <cell r="E113">
            <v>1.3</v>
          </cell>
          <cell r="G113">
            <v>0.65</v>
          </cell>
          <cell r="H113" t="str">
            <v>zapatas para columnas palco</v>
          </cell>
        </row>
        <row r="116">
          <cell r="B116" t="str">
            <v>04-03-010</v>
          </cell>
          <cell r="C116" t="str">
            <v>MURO DE CONTENCION EN BLOQUE DE CONCRETO 20x20x40. LOS LLENOS EN GROUT SE PAGAN EN ITEM APARTE</v>
          </cell>
        </row>
        <row r="117">
          <cell r="A117" t="str">
            <v>04-03-010</v>
          </cell>
          <cell r="B117" t="str">
            <v>M2</v>
          </cell>
          <cell r="G117">
            <v>24</v>
          </cell>
          <cell r="H117" t="str">
            <v>M2</v>
          </cell>
        </row>
        <row r="119">
          <cell r="B119">
            <v>1</v>
          </cell>
          <cell r="C119">
            <v>16.649999999999999</v>
          </cell>
          <cell r="E119">
            <v>1.4</v>
          </cell>
          <cell r="G119">
            <v>23.309999999999995</v>
          </cell>
          <cell r="I119" t="str">
            <v>muro escenario</v>
          </cell>
        </row>
        <row r="122">
          <cell r="B122" t="str">
            <v>04-03-100</v>
          </cell>
          <cell r="C122" t="str">
            <v>MURO DE CONTENCION EN CONCRETO VISTO F'C 21 MPA. E: 0.20 M.</v>
          </cell>
        </row>
        <row r="123">
          <cell r="A123" t="str">
            <v>04-03-100</v>
          </cell>
          <cell r="B123" t="str">
            <v>M3</v>
          </cell>
          <cell r="G123">
            <v>12</v>
          </cell>
          <cell r="H123" t="str">
            <v>M3</v>
          </cell>
        </row>
        <row r="125">
          <cell r="B125">
            <v>1</v>
          </cell>
          <cell r="C125">
            <v>12</v>
          </cell>
          <cell r="D125">
            <v>0.2</v>
          </cell>
          <cell r="E125">
            <v>2.3600000000000003</v>
          </cell>
          <cell r="G125">
            <v>5.6640000000000015</v>
          </cell>
          <cell r="I125" t="str">
            <v>muro 1</v>
          </cell>
        </row>
        <row r="126">
          <cell r="B126">
            <v>1</v>
          </cell>
          <cell r="C126">
            <v>5.75</v>
          </cell>
          <cell r="D126">
            <v>0.2</v>
          </cell>
          <cell r="E126">
            <v>2</v>
          </cell>
          <cell r="G126">
            <v>2.3000000000000003</v>
          </cell>
          <cell r="I126" t="str">
            <v>muro 2</v>
          </cell>
        </row>
        <row r="127">
          <cell r="B127">
            <v>1</v>
          </cell>
          <cell r="C127">
            <v>6.75</v>
          </cell>
          <cell r="D127">
            <v>0.2</v>
          </cell>
          <cell r="E127">
            <v>2</v>
          </cell>
          <cell r="G127">
            <v>2.7</v>
          </cell>
          <cell r="I127" t="str">
            <v>muro 2</v>
          </cell>
        </row>
        <row r="128">
          <cell r="B128">
            <v>1</v>
          </cell>
          <cell r="C128">
            <v>2.6</v>
          </cell>
          <cell r="D128">
            <v>0.2</v>
          </cell>
          <cell r="E128">
            <v>1.9000000000000001</v>
          </cell>
          <cell r="G128">
            <v>0.9880000000000001</v>
          </cell>
          <cell r="I128" t="str">
            <v>muro 3</v>
          </cell>
        </row>
        <row r="131">
          <cell r="B131" t="str">
            <v>04-04-010</v>
          </cell>
          <cell r="C131" t="str">
            <v>VIGAS DE FUNDACION EN CONCRETO F'C 21 MPA.</v>
          </cell>
        </row>
        <row r="132">
          <cell r="A132" t="str">
            <v>04-04-010</v>
          </cell>
          <cell r="B132" t="str">
            <v>M3</v>
          </cell>
          <cell r="G132">
            <v>23</v>
          </cell>
          <cell r="H132" t="str">
            <v>M3</v>
          </cell>
        </row>
        <row r="134">
          <cell r="B134">
            <v>1</v>
          </cell>
          <cell r="C134">
            <v>45.900000000000006</v>
          </cell>
          <cell r="D134">
            <v>0.4</v>
          </cell>
          <cell r="E134">
            <v>0.4</v>
          </cell>
          <cell r="G134">
            <v>7.3440000000000012</v>
          </cell>
          <cell r="I134" t="str">
            <v>vigas de fundacion escenario</v>
          </cell>
        </row>
        <row r="135">
          <cell r="B135">
            <v>1</v>
          </cell>
          <cell r="C135">
            <v>21.6</v>
          </cell>
          <cell r="D135">
            <v>0.5</v>
          </cell>
          <cell r="E135">
            <v>0.4</v>
          </cell>
          <cell r="G135">
            <v>4.32</v>
          </cell>
          <cell r="I135" t="str">
            <v>viga de fundacion longitudinal</v>
          </cell>
        </row>
        <row r="136">
          <cell r="B136">
            <v>1</v>
          </cell>
          <cell r="C136">
            <v>65.34</v>
          </cell>
          <cell r="D136">
            <v>0.4</v>
          </cell>
          <cell r="E136">
            <v>0.4</v>
          </cell>
          <cell r="G136">
            <v>10.454400000000001</v>
          </cell>
          <cell r="I136" t="str">
            <v>vigas palcos</v>
          </cell>
        </row>
        <row r="139">
          <cell r="B139" t="str">
            <v>04-05-010</v>
          </cell>
          <cell r="C139" t="str">
            <v>LOSA DE CONTRAPISO E: 0.15 F'C 21 MPA.</v>
          </cell>
        </row>
        <row r="140">
          <cell r="A140" t="str">
            <v>04-05-010</v>
          </cell>
          <cell r="B140" t="str">
            <v>M2</v>
          </cell>
          <cell r="G140">
            <v>238</v>
          </cell>
          <cell r="H140" t="str">
            <v>M2</v>
          </cell>
        </row>
        <row r="142">
          <cell r="B142">
            <v>1</v>
          </cell>
          <cell r="F142">
            <v>237.63</v>
          </cell>
          <cell r="G142">
            <v>237.63</v>
          </cell>
        </row>
        <row r="145">
          <cell r="B145" t="str">
            <v>04-07-010</v>
          </cell>
          <cell r="C145" t="str">
            <v>COLUMNAS EN CONCRETO VISTO F'C 21 MPA (0.25 M. x 0.25 M.) SOPORTE PALCO</v>
          </cell>
        </row>
        <row r="146">
          <cell r="A146" t="str">
            <v>04-07-010</v>
          </cell>
          <cell r="B146" t="str">
            <v>M3</v>
          </cell>
          <cell r="G146">
            <v>1</v>
          </cell>
          <cell r="H146" t="str">
            <v>M3</v>
          </cell>
        </row>
        <row r="148">
          <cell r="B148">
            <v>1</v>
          </cell>
          <cell r="C148">
            <v>0.25</v>
          </cell>
          <cell r="D148">
            <v>0.25</v>
          </cell>
          <cell r="E148">
            <v>4.9800000000000004</v>
          </cell>
          <cell r="G148">
            <v>0.31125000000000003</v>
          </cell>
        </row>
        <row r="151">
          <cell r="B151" t="str">
            <v>04-07-020</v>
          </cell>
          <cell r="C151" t="str">
            <v>COLUMNA / MACHON EN CONCRETO F'C 21 MPA (0.40 M. x 0.30 M.) - LATERAL ESCENARIO</v>
          </cell>
        </row>
        <row r="152">
          <cell r="A152" t="str">
            <v>04-07-020</v>
          </cell>
          <cell r="B152" t="str">
            <v>M3</v>
          </cell>
          <cell r="G152">
            <v>3</v>
          </cell>
          <cell r="H152" t="str">
            <v>M3</v>
          </cell>
          <cell r="J152" t="str">
            <v>se contabilizan a ambos lados del escenario</v>
          </cell>
        </row>
        <row r="154">
          <cell r="B154">
            <v>2</v>
          </cell>
          <cell r="C154">
            <v>0.4</v>
          </cell>
          <cell r="D154">
            <v>0.3</v>
          </cell>
          <cell r="E154">
            <v>11.8</v>
          </cell>
          <cell r="G154">
            <v>2.8319999999999999</v>
          </cell>
        </row>
        <row r="157">
          <cell r="B157" t="str">
            <v>04-07-030</v>
          </cell>
          <cell r="C157" t="str">
            <v>COLUMNAS DE CONFINAMIENTO EN CONCRETO F'C 21 MPA (0.20 M. x 0.20 M.) LATERAL ESCENARIO</v>
          </cell>
        </row>
        <row r="158">
          <cell r="A158" t="str">
            <v>04-07-030</v>
          </cell>
          <cell r="B158" t="str">
            <v>M3</v>
          </cell>
          <cell r="G158">
            <v>3</v>
          </cell>
          <cell r="H158" t="str">
            <v>M3</v>
          </cell>
          <cell r="J158" t="str">
            <v>se contabilizan a ambos lados del escenario</v>
          </cell>
        </row>
        <row r="160">
          <cell r="B160">
            <v>6</v>
          </cell>
          <cell r="C160">
            <v>0.2</v>
          </cell>
          <cell r="D160">
            <v>0.2</v>
          </cell>
          <cell r="E160">
            <v>11.8</v>
          </cell>
          <cell r="G160">
            <v>2.8320000000000007</v>
          </cell>
        </row>
        <row r="163">
          <cell r="B163" t="str">
            <v>04-08-010</v>
          </cell>
          <cell r="C163" t="str">
            <v>LOSA MACIZA EN CONCRETO F'C 21 MPA E: 0.10 M. PARA ESCENARIO Y PALCOS</v>
          </cell>
        </row>
        <row r="164">
          <cell r="A164" t="str">
            <v>04-08-010</v>
          </cell>
          <cell r="B164" t="str">
            <v>M2</v>
          </cell>
          <cell r="G164">
            <v>246</v>
          </cell>
          <cell r="H164" t="str">
            <v>M2</v>
          </cell>
        </row>
        <row r="166">
          <cell r="B166">
            <v>1</v>
          </cell>
          <cell r="F166">
            <v>129.05000000000001</v>
          </cell>
          <cell r="G166">
            <v>129.05000000000001</v>
          </cell>
          <cell r="H166" t="str">
            <v>escenario</v>
          </cell>
        </row>
        <row r="167">
          <cell r="B167">
            <v>1</v>
          </cell>
          <cell r="F167">
            <v>116.15</v>
          </cell>
          <cell r="G167">
            <v>116.15</v>
          </cell>
          <cell r="H167" t="str">
            <v>palcos</v>
          </cell>
        </row>
        <row r="170">
          <cell r="B170" t="str">
            <v>04-08-200</v>
          </cell>
          <cell r="C170" t="str">
            <v>VIGA DE AMARRE EN CONCRETO F'C 21 MPA SOBRE MUROS DE BLOQUE (0.20 M. x 0.20 M.)</v>
          </cell>
        </row>
        <row r="171">
          <cell r="A171" t="str">
            <v>04-08-200</v>
          </cell>
          <cell r="B171" t="str">
            <v>M3</v>
          </cell>
          <cell r="G171">
            <v>2</v>
          </cell>
          <cell r="H171" t="str">
            <v>M3</v>
          </cell>
        </row>
        <row r="173">
          <cell r="B173">
            <v>1</v>
          </cell>
          <cell r="C173">
            <v>16.649999999999999</v>
          </cell>
          <cell r="D173">
            <v>0.2</v>
          </cell>
          <cell r="E173">
            <v>0.2</v>
          </cell>
          <cell r="G173">
            <v>0.66600000000000004</v>
          </cell>
          <cell r="H173" t="str">
            <v>escenario</v>
          </cell>
        </row>
        <row r="174">
          <cell r="B174">
            <v>2</v>
          </cell>
          <cell r="C174">
            <v>8.4499999999999993</v>
          </cell>
          <cell r="D174">
            <v>0.2</v>
          </cell>
          <cell r="E174">
            <v>0.2</v>
          </cell>
          <cell r="G174">
            <v>0.67600000000000005</v>
          </cell>
          <cell r="H174" t="str">
            <v>muros laterales escenario</v>
          </cell>
        </row>
        <row r="177">
          <cell r="B177" t="str">
            <v>04-10-010</v>
          </cell>
          <cell r="C177" t="str">
            <v>ESCALERAS EN CONCRETO VISTO F'C 21 MPA. INCLUYE LOSETA VIGAS DESCOLGADAS EN DESCANSOS.</v>
          </cell>
        </row>
        <row r="178">
          <cell r="A178" t="str">
            <v>04-10-010</v>
          </cell>
          <cell r="B178" t="str">
            <v>M3</v>
          </cell>
          <cell r="G178">
            <v>9</v>
          </cell>
          <cell r="H178" t="str">
            <v>M3</v>
          </cell>
        </row>
        <row r="180">
          <cell r="B180">
            <v>1</v>
          </cell>
          <cell r="F180">
            <v>8.4599999999999991</v>
          </cell>
          <cell r="G180">
            <v>8.4599999999999991</v>
          </cell>
        </row>
        <row r="183">
          <cell r="B183" t="str">
            <v>05</v>
          </cell>
          <cell r="C183" t="str">
            <v>ACEROS Y ESTRUCTURAS METÁLICAS</v>
          </cell>
        </row>
        <row r="184">
          <cell r="B184" t="str">
            <v>05-01-010</v>
          </cell>
          <cell r="C184" t="str">
            <v>ACERO DE REFUERZO FY 420 MPA</v>
          </cell>
        </row>
        <row r="185">
          <cell r="A185" t="str">
            <v>05-01-010</v>
          </cell>
          <cell r="B185" t="str">
            <v>KG</v>
          </cell>
          <cell r="G185">
            <v>7008</v>
          </cell>
          <cell r="H185" t="str">
            <v>KG</v>
          </cell>
          <cell r="J185" t="str">
            <v>ver cuadro refuerzo</v>
          </cell>
        </row>
        <row r="187">
          <cell r="B187">
            <v>1</v>
          </cell>
          <cell r="F187">
            <v>1778.4368000000004</v>
          </cell>
          <cell r="G187">
            <v>1778.4368000000004</v>
          </cell>
          <cell r="H187" t="str">
            <v>zapatas muros contencion</v>
          </cell>
        </row>
        <row r="188">
          <cell r="B188">
            <v>1</v>
          </cell>
          <cell r="F188">
            <v>2353.8457600000006</v>
          </cell>
          <cell r="G188">
            <v>2353.8457600000006</v>
          </cell>
          <cell r="H188" t="str">
            <v>vigas de fundacion</v>
          </cell>
        </row>
        <row r="189">
          <cell r="B189">
            <v>1</v>
          </cell>
          <cell r="F189">
            <v>612.50279999999998</v>
          </cell>
          <cell r="G189">
            <v>612.50279999999998</v>
          </cell>
          <cell r="H189" t="str">
            <v>pilotes</v>
          </cell>
        </row>
        <row r="190">
          <cell r="B190">
            <v>1</v>
          </cell>
          <cell r="F190">
            <v>248.33200000000005</v>
          </cell>
          <cell r="G190">
            <v>248.33200000000005</v>
          </cell>
          <cell r="H190" t="str">
            <v>muro contencion bloque</v>
          </cell>
        </row>
        <row r="191">
          <cell r="B191">
            <v>1</v>
          </cell>
          <cell r="F191">
            <v>956.36576000000014</v>
          </cell>
          <cell r="G191">
            <v>956.36576000000014</v>
          </cell>
          <cell r="H191" t="str">
            <v>muros contencion concreto</v>
          </cell>
        </row>
        <row r="192">
          <cell r="B192">
            <v>1</v>
          </cell>
          <cell r="F192">
            <v>1058.056</v>
          </cell>
          <cell r="G192">
            <v>1058.056</v>
          </cell>
          <cell r="H192" t="str">
            <v>columnas y machones</v>
          </cell>
        </row>
        <row r="195">
          <cell r="B195" t="str">
            <v>05-02-020</v>
          </cell>
          <cell r="C195" t="str">
            <v>MALLA ELECTROSOLDADA U-221</v>
          </cell>
        </row>
        <row r="196">
          <cell r="A196" t="str">
            <v>05-02-020</v>
          </cell>
          <cell r="B196" t="str">
            <v>M2</v>
          </cell>
          <cell r="G196">
            <v>246</v>
          </cell>
          <cell r="H196" t="str">
            <v>M2</v>
          </cell>
        </row>
        <row r="198">
          <cell r="B198">
            <v>1</v>
          </cell>
          <cell r="F198">
            <v>129.05000000000001</v>
          </cell>
          <cell r="G198">
            <v>129.05000000000001</v>
          </cell>
          <cell r="H198" t="str">
            <v>losa maciza escenario</v>
          </cell>
        </row>
        <row r="199">
          <cell r="B199">
            <v>1</v>
          </cell>
          <cell r="F199">
            <v>116.15</v>
          </cell>
          <cell r="G199">
            <v>116.15</v>
          </cell>
          <cell r="H199" t="str">
            <v>losa maciza palco</v>
          </cell>
        </row>
        <row r="202">
          <cell r="B202" t="str">
            <v>05-02-030</v>
          </cell>
          <cell r="C202" t="str">
            <v>MALLA ELECTROSOLDADA D-84</v>
          </cell>
        </row>
        <row r="203">
          <cell r="A203" t="str">
            <v>05-02-030</v>
          </cell>
          <cell r="B203" t="str">
            <v>M2</v>
          </cell>
          <cell r="G203">
            <v>35</v>
          </cell>
          <cell r="H203" t="str">
            <v>M2</v>
          </cell>
        </row>
        <row r="205">
          <cell r="B205">
            <v>1</v>
          </cell>
          <cell r="F205">
            <v>34.049999999999997</v>
          </cell>
          <cell r="G205">
            <v>34.049999999999997</v>
          </cell>
          <cell r="H205" t="str">
            <v>losa baños segundo piso</v>
          </cell>
        </row>
        <row r="208">
          <cell r="B208" t="str">
            <v>05-02-040</v>
          </cell>
          <cell r="C208" t="str">
            <v>MALLA ELECTROSOLDADA D-188</v>
          </cell>
        </row>
        <row r="209">
          <cell r="A209" t="str">
            <v>05-02-040</v>
          </cell>
          <cell r="B209" t="str">
            <v>M2</v>
          </cell>
          <cell r="G209">
            <v>38</v>
          </cell>
          <cell r="H209" t="str">
            <v>M2</v>
          </cell>
        </row>
        <row r="211">
          <cell r="B211">
            <v>1</v>
          </cell>
          <cell r="F211">
            <v>19</v>
          </cell>
          <cell r="G211">
            <v>19</v>
          </cell>
          <cell r="H211" t="str">
            <v>losa cuarto de proyeccion</v>
          </cell>
        </row>
        <row r="212">
          <cell r="B212">
            <v>1</v>
          </cell>
          <cell r="F212">
            <v>19</v>
          </cell>
          <cell r="G212">
            <v>19</v>
          </cell>
          <cell r="H212" t="str">
            <v>losa cubierta cuarto de proyeccion</v>
          </cell>
        </row>
        <row r="215">
          <cell r="B215" t="str">
            <v>05-03-100</v>
          </cell>
          <cell r="C215" t="str">
            <v>LOSA EN LAMINA COLABORANTE. STEELDECK 2" CAL. 20 O EQUIVALENTE, CONCRETO F'C 21 MPA E: 0.12 M. Y CONECTORES</v>
          </cell>
        </row>
        <row r="216">
          <cell r="A216" t="str">
            <v>05-03-100</v>
          </cell>
          <cell r="B216" t="str">
            <v>M2</v>
          </cell>
          <cell r="G216">
            <v>73</v>
          </cell>
          <cell r="H216" t="str">
            <v>M2</v>
          </cell>
        </row>
        <row r="218">
          <cell r="B218">
            <v>1</v>
          </cell>
          <cell r="F218">
            <v>34.049999999999997</v>
          </cell>
          <cell r="G218">
            <v>34.049999999999997</v>
          </cell>
          <cell r="H218" t="str">
            <v>zona baños segundo piso</v>
          </cell>
        </row>
        <row r="219">
          <cell r="B219">
            <v>1</v>
          </cell>
          <cell r="F219">
            <v>19</v>
          </cell>
          <cell r="G219">
            <v>19</v>
          </cell>
          <cell r="H219" t="str">
            <v>losa cuarto de proyeccion</v>
          </cell>
        </row>
        <row r="220">
          <cell r="B220">
            <v>1</v>
          </cell>
          <cell r="F220">
            <v>19</v>
          </cell>
          <cell r="G220">
            <v>19</v>
          </cell>
          <cell r="H220" t="str">
            <v>losa cubierta cuarto de proyeccion</v>
          </cell>
        </row>
        <row r="223">
          <cell r="B223" t="str">
            <v>05-03-200</v>
          </cell>
          <cell r="C223" t="str">
            <v>ESTRUCTURA METALICA DE ESCALAS DE ACCESO A SONIDO</v>
          </cell>
        </row>
        <row r="224">
          <cell r="A224" t="str">
            <v>05-03-200</v>
          </cell>
          <cell r="B224" t="str">
            <v>KG</v>
          </cell>
          <cell r="G224">
            <v>1000</v>
          </cell>
          <cell r="H224" t="str">
            <v>KG</v>
          </cell>
        </row>
        <row r="226">
          <cell r="B226">
            <v>1</v>
          </cell>
          <cell r="F226">
            <v>1000</v>
          </cell>
          <cell r="G226">
            <v>1000</v>
          </cell>
          <cell r="H226" t="str">
            <v>escalas</v>
          </cell>
        </row>
        <row r="229">
          <cell r="B229" t="str">
            <v>05-03-210</v>
          </cell>
          <cell r="C229" t="str">
            <v>CERCHAS METALICAS PARA GRADERIAS EN SEGUNDO PISO</v>
          </cell>
        </row>
        <row r="230">
          <cell r="A230" t="str">
            <v>05-03-210</v>
          </cell>
          <cell r="B230" t="str">
            <v>KG</v>
          </cell>
          <cell r="G230">
            <v>2230</v>
          </cell>
          <cell r="H230" t="str">
            <v>KG</v>
          </cell>
          <cell r="J230" t="str">
            <v>no hay diseño - se asume 20 kg/m2</v>
          </cell>
        </row>
        <row r="232">
          <cell r="B232">
            <v>20</v>
          </cell>
          <cell r="C232">
            <v>14.95</v>
          </cell>
          <cell r="D232">
            <v>6.13</v>
          </cell>
          <cell r="G232">
            <v>1832.87</v>
          </cell>
          <cell r="H232" t="str">
            <v>graderias</v>
          </cell>
        </row>
        <row r="233">
          <cell r="B233">
            <v>20</v>
          </cell>
          <cell r="F233">
            <v>19.82</v>
          </cell>
          <cell r="G233">
            <v>396.4</v>
          </cell>
          <cell r="H233" t="str">
            <v>tarimas</v>
          </cell>
        </row>
        <row r="236">
          <cell r="B236" t="str">
            <v>05-03-220</v>
          </cell>
          <cell r="C236" t="str">
            <v>VIGAS METALICAS IPE200 PARA SOPORTE LOSA CUARTO DE PROYECCION</v>
          </cell>
        </row>
        <row r="237">
          <cell r="A237" t="str">
            <v>05-03-220</v>
          </cell>
          <cell r="B237" t="str">
            <v>KG</v>
          </cell>
          <cell r="G237">
            <v>730</v>
          </cell>
          <cell r="H237" t="str">
            <v>KG</v>
          </cell>
        </row>
        <row r="239">
          <cell r="B239">
            <v>1.06</v>
          </cell>
          <cell r="C239">
            <v>15.38</v>
          </cell>
          <cell r="F239">
            <v>22.37</v>
          </cell>
          <cell r="G239">
            <v>364.69363600000003</v>
          </cell>
          <cell r="H239" t="str">
            <v>soporte losa cuarto proyeccion</v>
          </cell>
        </row>
        <row r="240">
          <cell r="B240">
            <v>1.06</v>
          </cell>
          <cell r="C240">
            <v>15.38</v>
          </cell>
          <cell r="F240">
            <v>22.37</v>
          </cell>
          <cell r="G240">
            <v>364.69363600000003</v>
          </cell>
          <cell r="H240" t="str">
            <v>soporte cubierta cuarto proyeccion</v>
          </cell>
        </row>
        <row r="243">
          <cell r="B243" t="str">
            <v>05-03-230</v>
          </cell>
          <cell r="C243" t="str">
            <v>VIGAS METALICAS IPE200, IPE240 Y TUBULARES PTEC 5" x 5" x 4.5 MM. PARA SOPORTE PISO MADERA CUARTO DE SONIDO</v>
          </cell>
        </row>
        <row r="244">
          <cell r="A244" t="str">
            <v>05-03-230</v>
          </cell>
          <cell r="B244" t="str">
            <v>KG</v>
          </cell>
          <cell r="G244">
            <v>348</v>
          </cell>
          <cell r="H244" t="str">
            <v>KG</v>
          </cell>
        </row>
        <row r="246">
          <cell r="B246">
            <v>1.06</v>
          </cell>
          <cell r="C246">
            <v>7.6</v>
          </cell>
          <cell r="F246">
            <v>30.69</v>
          </cell>
          <cell r="G246">
            <v>247.23863999999998</v>
          </cell>
          <cell r="H246" t="str">
            <v>ipe240</v>
          </cell>
        </row>
        <row r="247">
          <cell r="B247">
            <v>1.06</v>
          </cell>
          <cell r="C247">
            <v>1</v>
          </cell>
          <cell r="F247">
            <v>22.37</v>
          </cell>
          <cell r="G247">
            <v>23.712200000000003</v>
          </cell>
          <cell r="H247" t="str">
            <v>ipe200</v>
          </cell>
        </row>
        <row r="248">
          <cell r="B248">
            <v>1.06</v>
          </cell>
          <cell r="C248">
            <v>3.61</v>
          </cell>
          <cell r="F248">
            <v>19.899999999999999</v>
          </cell>
          <cell r="G248">
            <v>76.149339999999995</v>
          </cell>
          <cell r="H248" t="str">
            <v>ptec 5x5</v>
          </cell>
        </row>
        <row r="251">
          <cell r="B251" t="str">
            <v>05-03-240</v>
          </cell>
          <cell r="C251" t="str">
            <v>VIGAS METALICAS IPE300, IPE240 PARA SOPORTE PISO MADERA Y STEELDECK OFICINAS SEGUNDO PISO</v>
          </cell>
        </row>
        <row r="252">
          <cell r="A252" t="str">
            <v>05-03-240</v>
          </cell>
          <cell r="B252" t="str">
            <v>KG</v>
          </cell>
          <cell r="G252">
            <v>4289</v>
          </cell>
          <cell r="H252" t="str">
            <v>KG</v>
          </cell>
        </row>
        <row r="254">
          <cell r="B254">
            <v>1.06</v>
          </cell>
          <cell r="C254">
            <v>42.820000000000007</v>
          </cell>
          <cell r="F254">
            <v>30.69</v>
          </cell>
          <cell r="G254">
            <v>1392.9945480000003</v>
          </cell>
          <cell r="H254" t="str">
            <v>ipe240</v>
          </cell>
        </row>
        <row r="255">
          <cell r="B255">
            <v>1.06</v>
          </cell>
          <cell r="C255">
            <v>64.69</v>
          </cell>
          <cell r="F255">
            <v>42.23</v>
          </cell>
          <cell r="G255">
            <v>2895.7702219999996</v>
          </cell>
          <cell r="H255" t="str">
            <v>ipe300</v>
          </cell>
        </row>
        <row r="258">
          <cell r="B258" t="str">
            <v>05-03-250</v>
          </cell>
          <cell r="C258" t="str">
            <v>ESTRUCTURA METALICA Y CUELGAS DE LA PARRILLA DE ILUMINACION</v>
          </cell>
        </row>
        <row r="259">
          <cell r="A259" t="str">
            <v>05-03-250</v>
          </cell>
          <cell r="B259" t="str">
            <v>KG</v>
          </cell>
          <cell r="G259">
            <v>1197</v>
          </cell>
          <cell r="H259" t="str">
            <v>KG</v>
          </cell>
          <cell r="J259" t="str">
            <v>no hay diseño - se asume 12 kg/m2</v>
          </cell>
        </row>
        <row r="261">
          <cell r="B261">
            <v>12</v>
          </cell>
          <cell r="F261">
            <v>99.7</v>
          </cell>
          <cell r="G261">
            <v>1196.4000000000001</v>
          </cell>
          <cell r="H261" t="str">
            <v>parrilla iluminacion</v>
          </cell>
        </row>
        <row r="264">
          <cell r="B264" t="str">
            <v>05-03-260</v>
          </cell>
          <cell r="C264" t="str">
            <v>ESTRUCTURA METALICA Y PASAMANOS DE LOS CORREDORES TECNICOS INTERIORES Y EXTERIORES</v>
          </cell>
        </row>
        <row r="265">
          <cell r="A265" t="str">
            <v>05-03-260</v>
          </cell>
          <cell r="B265" t="str">
            <v>KG</v>
          </cell>
          <cell r="G265">
            <v>691</v>
          </cell>
          <cell r="H265" t="str">
            <v>KG</v>
          </cell>
          <cell r="J265" t="str">
            <v>no hay diseño - se asume 18 kg/m2</v>
          </cell>
        </row>
        <row r="267">
          <cell r="B267">
            <v>18</v>
          </cell>
          <cell r="F267">
            <v>26.59</v>
          </cell>
          <cell r="G267">
            <v>478.62</v>
          </cell>
          <cell r="H267" t="str">
            <v>corredor exterior</v>
          </cell>
        </row>
        <row r="268">
          <cell r="B268">
            <v>18</v>
          </cell>
          <cell r="F268">
            <v>11.77</v>
          </cell>
          <cell r="G268">
            <v>211.85999999999999</v>
          </cell>
          <cell r="H268" t="str">
            <v>corredor interior</v>
          </cell>
        </row>
        <row r="271">
          <cell r="B271" t="str">
            <v>05-03-270</v>
          </cell>
          <cell r="C271" t="str">
            <v>PERFILES GALVANIZADOS TIPO ACESCO O EQUIVALENTE PARA SOPORTE DE TEJAS DE CUBIERTA</v>
          </cell>
        </row>
        <row r="272">
          <cell r="A272" t="str">
            <v>05-03-270</v>
          </cell>
          <cell r="B272" t="str">
            <v>KG</v>
          </cell>
          <cell r="G272">
            <v>3919</v>
          </cell>
          <cell r="H272" t="str">
            <v>KG</v>
          </cell>
          <cell r="J272" t="str">
            <v>no hay diseño - se asume perfil phr 220x80x3 mm</v>
          </cell>
        </row>
        <row r="274">
          <cell r="B274">
            <v>1.06</v>
          </cell>
          <cell r="C274">
            <v>386.67</v>
          </cell>
          <cell r="F274">
            <v>9.56</v>
          </cell>
          <cell r="G274">
            <v>3918.3591120000001</v>
          </cell>
        </row>
        <row r="277">
          <cell r="B277" t="str">
            <v>06</v>
          </cell>
          <cell r="C277" t="str">
            <v>MAMPOSTERIA</v>
          </cell>
        </row>
        <row r="278">
          <cell r="B278" t="str">
            <v>06-01-100</v>
          </cell>
          <cell r="C278" t="str">
            <v>MUROS EN SUPERBOARD DOS CARAS</v>
          </cell>
        </row>
        <row r="279">
          <cell r="A279" t="str">
            <v>06-01-100</v>
          </cell>
          <cell r="B279" t="str">
            <v>M2</v>
          </cell>
          <cell r="G279">
            <v>398</v>
          </cell>
          <cell r="H279" t="str">
            <v>M2</v>
          </cell>
        </row>
        <row r="281">
          <cell r="B281">
            <v>1</v>
          </cell>
          <cell r="F281">
            <v>0</v>
          </cell>
          <cell r="G281">
            <v>0</v>
          </cell>
          <cell r="H281" t="str">
            <v>nivel 1</v>
          </cell>
        </row>
        <row r="282">
          <cell r="B282">
            <v>1</v>
          </cell>
          <cell r="F282">
            <v>397.0213</v>
          </cell>
          <cell r="G282">
            <v>397.0213</v>
          </cell>
          <cell r="H282" t="str">
            <v>nivel 2</v>
          </cell>
        </row>
        <row r="283">
          <cell r="B283">
            <v>1</v>
          </cell>
          <cell r="F283">
            <v>0</v>
          </cell>
          <cell r="G283">
            <v>0</v>
          </cell>
          <cell r="H283" t="str">
            <v>cuarto de proyeccion</v>
          </cell>
        </row>
        <row r="286">
          <cell r="B286" t="str">
            <v>06-01-110</v>
          </cell>
          <cell r="C286" t="str">
            <v>MUROS EN SUPERBOARD UNA CARA</v>
          </cell>
        </row>
        <row r="287">
          <cell r="A287" t="str">
            <v>06-01-110</v>
          </cell>
          <cell r="B287" t="str">
            <v>M2</v>
          </cell>
          <cell r="G287">
            <v>380</v>
          </cell>
          <cell r="H287" t="str">
            <v>M2</v>
          </cell>
        </row>
        <row r="289">
          <cell r="B289">
            <v>1</v>
          </cell>
          <cell r="C289">
            <v>60.25</v>
          </cell>
          <cell r="E289">
            <v>6.3</v>
          </cell>
          <cell r="G289">
            <v>379.57499999999999</v>
          </cell>
          <cell r="H289" t="str">
            <v>nivel 2</v>
          </cell>
        </row>
        <row r="292">
          <cell r="B292" t="str">
            <v>06-02-010</v>
          </cell>
          <cell r="C292" t="str">
            <v>MAMPOSTERIA INTERIOR EN LADRILLO TOLETE 15x20x40 REVITADO DOS CARAS</v>
          </cell>
        </row>
        <row r="293">
          <cell r="A293" t="str">
            <v>06-02-010</v>
          </cell>
          <cell r="B293" t="str">
            <v>M2</v>
          </cell>
          <cell r="G293">
            <v>425</v>
          </cell>
          <cell r="H293" t="str">
            <v>M2</v>
          </cell>
        </row>
        <row r="295">
          <cell r="B295">
            <v>1</v>
          </cell>
          <cell r="F295">
            <v>326.93360000000001</v>
          </cell>
          <cell r="G295">
            <v>326.93360000000001</v>
          </cell>
          <cell r="H295" t="str">
            <v>nivel 1</v>
          </cell>
        </row>
        <row r="296">
          <cell r="B296">
            <v>1</v>
          </cell>
          <cell r="F296">
            <v>97.684399999999982</v>
          </cell>
          <cell r="G296">
            <v>97.684399999999982</v>
          </cell>
          <cell r="H296" t="str">
            <v>nivel 2</v>
          </cell>
        </row>
        <row r="297">
          <cell r="B297">
            <v>1</v>
          </cell>
          <cell r="F297">
            <v>0</v>
          </cell>
          <cell r="G297">
            <v>0</v>
          </cell>
          <cell r="H297" t="str">
            <v>cuarto de proyeccion</v>
          </cell>
        </row>
        <row r="300">
          <cell r="B300" t="str">
            <v>06-02-020</v>
          </cell>
          <cell r="C300" t="str">
            <v>MAMPOSTERIA INTERIOR EN LADRILLO 10x20x40 REVITADO DOS CARAS</v>
          </cell>
        </row>
        <row r="301">
          <cell r="A301" t="str">
            <v>06-02-020</v>
          </cell>
          <cell r="B301" t="str">
            <v>M2</v>
          </cell>
          <cell r="G301">
            <v>238</v>
          </cell>
          <cell r="H301" t="str">
            <v>M2</v>
          </cell>
        </row>
        <row r="303">
          <cell r="B303">
            <v>1</v>
          </cell>
          <cell r="F303">
            <v>186.10810000000004</v>
          </cell>
          <cell r="G303">
            <v>186.10810000000004</v>
          </cell>
          <cell r="H303" t="str">
            <v>nivel 1</v>
          </cell>
        </row>
        <row r="304">
          <cell r="B304">
            <v>1</v>
          </cell>
          <cell r="F304">
            <v>51.243700000000004</v>
          </cell>
          <cell r="G304">
            <v>51.243700000000004</v>
          </cell>
          <cell r="H304" t="str">
            <v>nivel 2</v>
          </cell>
        </row>
        <row r="305">
          <cell r="B305">
            <v>1</v>
          </cell>
          <cell r="F305">
            <v>0</v>
          </cell>
          <cell r="G305">
            <v>0</v>
          </cell>
          <cell r="H305" t="str">
            <v>cuarto de proyeccion</v>
          </cell>
        </row>
        <row r="308">
          <cell r="B308" t="str">
            <v>06-02-030</v>
          </cell>
          <cell r="C308" t="str">
            <v>MAMPOSTERIA INTERIOR EN BLOQUE 20x20x40 REVITADO DOS CARAS</v>
          </cell>
        </row>
        <row r="309">
          <cell r="A309" t="str">
            <v>06-02-030</v>
          </cell>
          <cell r="B309" t="str">
            <v>M2</v>
          </cell>
          <cell r="G309">
            <v>407</v>
          </cell>
          <cell r="H309" t="str">
            <v>M2</v>
          </cell>
        </row>
        <row r="311">
          <cell r="B311">
            <v>1</v>
          </cell>
          <cell r="F311">
            <v>149.34240000000003</v>
          </cell>
          <cell r="G311">
            <v>149.34240000000003</v>
          </cell>
          <cell r="H311" t="str">
            <v>nivel 1</v>
          </cell>
        </row>
        <row r="312">
          <cell r="B312">
            <v>1</v>
          </cell>
          <cell r="F312">
            <v>178.22560000000001</v>
          </cell>
          <cell r="G312">
            <v>178.22560000000001</v>
          </cell>
          <cell r="H312" t="str">
            <v>nivel 2</v>
          </cell>
        </row>
        <row r="313">
          <cell r="B313">
            <v>1</v>
          </cell>
          <cell r="F313">
            <v>79.406999999999996</v>
          </cell>
          <cell r="G313">
            <v>79.406999999999996</v>
          </cell>
          <cell r="H313" t="str">
            <v>cuarto de proyeccion</v>
          </cell>
        </row>
        <row r="316">
          <cell r="B316" t="str">
            <v>06-03-010</v>
          </cell>
          <cell r="C316" t="str">
            <v>GROUTING PARA MUROS DE E: 0.20 F'C 14.5 MPA</v>
          </cell>
        </row>
        <row r="317">
          <cell r="A317" t="str">
            <v>06-03-010</v>
          </cell>
          <cell r="B317" t="str">
            <v>M</v>
          </cell>
          <cell r="G317">
            <v>568</v>
          </cell>
          <cell r="H317" t="str">
            <v>M</v>
          </cell>
          <cell r="J317" t="str">
            <v>se asumen dovelas en muros de ladrillo @ 1.00 m.</v>
          </cell>
        </row>
        <row r="319">
          <cell r="B319">
            <v>1</v>
          </cell>
          <cell r="C319">
            <v>226.72</v>
          </cell>
          <cell r="G319">
            <v>226.72</v>
          </cell>
          <cell r="H319" t="str">
            <v>nivel 1</v>
          </cell>
        </row>
        <row r="320">
          <cell r="B320">
            <v>1</v>
          </cell>
          <cell r="C320">
            <v>232.57000000000002</v>
          </cell>
          <cell r="G320">
            <v>232.57000000000002</v>
          </cell>
          <cell r="H320" t="str">
            <v>nivel 2</v>
          </cell>
        </row>
        <row r="321">
          <cell r="B321">
            <v>1</v>
          </cell>
          <cell r="C321">
            <v>108.24</v>
          </cell>
          <cell r="G321">
            <v>108.24</v>
          </cell>
          <cell r="H321" t="str">
            <v>cuarto de proyeccion</v>
          </cell>
        </row>
        <row r="324">
          <cell r="B324" t="str">
            <v>06-03-020</v>
          </cell>
          <cell r="C324" t="str">
            <v>GROUTING PARA MUROS DE E: 0.15 F'C 14.5 MPA</v>
          </cell>
        </row>
        <row r="325">
          <cell r="A325" t="str">
            <v>06-03-020</v>
          </cell>
          <cell r="B325" t="str">
            <v>M</v>
          </cell>
          <cell r="G325">
            <v>803</v>
          </cell>
          <cell r="H325" t="str">
            <v>M</v>
          </cell>
          <cell r="J325" t="str">
            <v>se asumen dovelas en muros de ladrillo @ 1.00 m.</v>
          </cell>
        </row>
        <row r="327">
          <cell r="B327">
            <v>1</v>
          </cell>
          <cell r="C327">
            <v>670.13999999999987</v>
          </cell>
          <cell r="G327">
            <v>670.13999999999987</v>
          </cell>
          <cell r="H327" t="str">
            <v>nivel 1</v>
          </cell>
        </row>
        <row r="328">
          <cell r="B328">
            <v>1</v>
          </cell>
          <cell r="C328">
            <v>132.19</v>
          </cell>
          <cell r="G328">
            <v>132.19</v>
          </cell>
          <cell r="H328" t="str">
            <v>nivel 2</v>
          </cell>
        </row>
        <row r="329">
          <cell r="B329">
            <v>1</v>
          </cell>
          <cell r="C329">
            <v>0</v>
          </cell>
          <cell r="G329">
            <v>0</v>
          </cell>
          <cell r="H329" t="str">
            <v>cuarto de proyeccion</v>
          </cell>
        </row>
        <row r="332">
          <cell r="B332" t="str">
            <v>06-03-025</v>
          </cell>
          <cell r="C332" t="str">
            <v>GROUTING PARA MUROS DE E: 0.10 F'C 14.5 MPA</v>
          </cell>
        </row>
        <row r="333">
          <cell r="A333" t="str">
            <v>06-03-025</v>
          </cell>
          <cell r="B333" t="str">
            <v>M</v>
          </cell>
          <cell r="G333">
            <v>413</v>
          </cell>
          <cell r="H333" t="str">
            <v>M</v>
          </cell>
          <cell r="J333" t="str">
            <v>se asumen dovelas en muros de ladrillo @ 1.00 m.</v>
          </cell>
        </row>
        <row r="335">
          <cell r="B335">
            <v>1</v>
          </cell>
          <cell r="C335">
            <v>341.14</v>
          </cell>
          <cell r="G335">
            <v>341.14</v>
          </cell>
          <cell r="H335" t="str">
            <v>nivel 1</v>
          </cell>
        </row>
        <row r="336">
          <cell r="B336">
            <v>1</v>
          </cell>
          <cell r="C336">
            <v>71.23</v>
          </cell>
          <cell r="G336">
            <v>71.23</v>
          </cell>
          <cell r="H336" t="str">
            <v>nivel 2</v>
          </cell>
        </row>
        <row r="337">
          <cell r="B337">
            <v>1</v>
          </cell>
          <cell r="C337">
            <v>0</v>
          </cell>
          <cell r="G337">
            <v>0</v>
          </cell>
          <cell r="H337" t="str">
            <v>cuarto de proyeccion</v>
          </cell>
        </row>
        <row r="340">
          <cell r="B340" t="str">
            <v>06-03-030</v>
          </cell>
          <cell r="C340" t="str">
            <v>ANCLAJES PARA REFUERZO DOVELAS. PERFORACION LOSA, EPOXICO Y ACERO DE REFUERZO</v>
          </cell>
        </row>
        <row r="341">
          <cell r="A341" t="str">
            <v>06-03-030</v>
          </cell>
          <cell r="B341" t="str">
            <v>UN</v>
          </cell>
          <cell r="G341">
            <v>844</v>
          </cell>
          <cell r="H341" t="str">
            <v>UN</v>
          </cell>
          <cell r="J341" t="str">
            <v>se asumen dovelas en muros de ladrillo @ 1.00 m.</v>
          </cell>
        </row>
        <row r="342">
          <cell r="J342" t="str">
            <v>se asumen anclajes en ambos extremos</v>
          </cell>
        </row>
        <row r="343">
          <cell r="B343">
            <v>2</v>
          </cell>
          <cell r="F343">
            <v>279</v>
          </cell>
          <cell r="G343">
            <v>558</v>
          </cell>
          <cell r="H343" t="str">
            <v>nivel 1</v>
          </cell>
        </row>
        <row r="344">
          <cell r="B344">
            <v>2</v>
          </cell>
          <cell r="F344">
            <v>106</v>
          </cell>
          <cell r="G344">
            <v>212</v>
          </cell>
          <cell r="H344" t="str">
            <v>nivel 2</v>
          </cell>
        </row>
        <row r="345">
          <cell r="B345">
            <v>2</v>
          </cell>
          <cell r="F345">
            <v>37</v>
          </cell>
          <cell r="G345">
            <v>74</v>
          </cell>
          <cell r="H345" t="str">
            <v>cuarto de proyeccion</v>
          </cell>
        </row>
        <row r="348">
          <cell r="B348" t="str">
            <v>06-04-010</v>
          </cell>
          <cell r="C348" t="str">
            <v>ACERO DE REFUERZO FY 420 MPA PARA MAMPOSTERIAS</v>
          </cell>
        </row>
        <row r="349">
          <cell r="A349" t="str">
            <v>06-04-010</v>
          </cell>
          <cell r="B349" t="str">
            <v>KG</v>
          </cell>
          <cell r="G349">
            <v>999</v>
          </cell>
          <cell r="H349" t="str">
            <v>KG</v>
          </cell>
          <cell r="J349" t="str">
            <v>se asumen dovelas en muros de ladrillo @ 1.00 m.</v>
          </cell>
        </row>
        <row r="350">
          <cell r="J350" t="str">
            <v>se asumen dovelas de Ø 3/4"</v>
          </cell>
        </row>
        <row r="351">
          <cell r="B351">
            <v>1</v>
          </cell>
          <cell r="F351">
            <v>693.28000000000009</v>
          </cell>
          <cell r="G351">
            <v>693.28000000000009</v>
          </cell>
          <cell r="H351" t="str">
            <v>nivel 1</v>
          </cell>
        </row>
        <row r="352">
          <cell r="B352">
            <v>1</v>
          </cell>
          <cell r="F352">
            <v>244.15440000000007</v>
          </cell>
          <cell r="G352">
            <v>244.15440000000007</v>
          </cell>
          <cell r="H352" t="str">
            <v>nivel 2</v>
          </cell>
        </row>
        <row r="353">
          <cell r="B353">
            <v>1</v>
          </cell>
          <cell r="F353">
            <v>60.614400000000003</v>
          </cell>
          <cell r="G353">
            <v>60.614400000000003</v>
          </cell>
          <cell r="H353" t="str">
            <v>cuarto de proyeccion</v>
          </cell>
        </row>
        <row r="356">
          <cell r="B356" t="str">
            <v>08</v>
          </cell>
          <cell r="C356" t="str">
            <v>CUBIERTAS Y CIELOS</v>
          </cell>
        </row>
        <row r="357">
          <cell r="B357" t="str">
            <v>08-01-010</v>
          </cell>
          <cell r="C357" t="str">
            <v>CUBIERTA EN TEJA METALICA TIPO SANDUCHE 333 C E: 50 MM. DE HUNTER DOUGLAS O EQUIVALENTE. LAMINAS INTERIOR Y EXTERIOR EN ALUZINC CAL 24 + RELLENO EN FIBRA DE VIDRIO. INCLUYE REMATES LATERALES Y CABALLETES</v>
          </cell>
        </row>
        <row r="358">
          <cell r="A358" t="str">
            <v>08-01-010</v>
          </cell>
          <cell r="B358" t="str">
            <v>M2</v>
          </cell>
          <cell r="G358">
            <v>609</v>
          </cell>
          <cell r="H358" t="str">
            <v>M2</v>
          </cell>
        </row>
        <row r="360">
          <cell r="B360">
            <v>1</v>
          </cell>
          <cell r="C360">
            <v>24.71</v>
          </cell>
          <cell r="D360">
            <v>10.45</v>
          </cell>
          <cell r="G360">
            <v>258.21949999999998</v>
          </cell>
          <cell r="H360">
            <v>1</v>
          </cell>
        </row>
        <row r="361">
          <cell r="B361">
            <v>1</v>
          </cell>
          <cell r="C361">
            <v>24.66</v>
          </cell>
          <cell r="D361">
            <v>10.35</v>
          </cell>
          <cell r="G361">
            <v>255.23099999999999</v>
          </cell>
          <cell r="H361">
            <v>2</v>
          </cell>
        </row>
        <row r="362">
          <cell r="B362">
            <v>1</v>
          </cell>
          <cell r="C362">
            <v>4.01</v>
          </cell>
          <cell r="D362">
            <v>8.9499999999999993</v>
          </cell>
          <cell r="G362">
            <v>35.889499999999998</v>
          </cell>
          <cell r="H362">
            <v>3</v>
          </cell>
        </row>
        <row r="363">
          <cell r="B363">
            <v>1</v>
          </cell>
          <cell r="C363">
            <v>2.5499999999999998</v>
          </cell>
          <cell r="D363">
            <v>9.14</v>
          </cell>
          <cell r="G363">
            <v>23.306999999999999</v>
          </cell>
          <cell r="H363">
            <v>4</v>
          </cell>
        </row>
        <row r="364">
          <cell r="B364">
            <v>1</v>
          </cell>
          <cell r="C364">
            <v>4.01</v>
          </cell>
          <cell r="D364">
            <v>8.9499999999999993</v>
          </cell>
          <cell r="G364">
            <v>35.889499999999998</v>
          </cell>
          <cell r="H364">
            <v>5</v>
          </cell>
        </row>
        <row r="367">
          <cell r="B367" t="str">
            <v>08-01-020</v>
          </cell>
          <cell r="C367" t="str">
            <v>TRAGALUCES EN TEJA DE POLICARBONATO</v>
          </cell>
        </row>
        <row r="368">
          <cell r="A368" t="str">
            <v>08-01-020</v>
          </cell>
          <cell r="B368" t="str">
            <v>M2</v>
          </cell>
          <cell r="G368">
            <v>14</v>
          </cell>
          <cell r="H368" t="str">
            <v>M2</v>
          </cell>
        </row>
        <row r="370">
          <cell r="B370">
            <v>1</v>
          </cell>
          <cell r="F370">
            <v>13.29</v>
          </cell>
          <cell r="G370">
            <v>13.29</v>
          </cell>
        </row>
        <row r="373">
          <cell r="B373" t="str">
            <v>08-02-010</v>
          </cell>
          <cell r="C373" t="str">
            <v>CIELO FALSO EN TABLAYESO A JUNTA PERDIDA. INCLUYE CUELGAS</v>
          </cell>
        </row>
        <row r="374">
          <cell r="A374" t="str">
            <v>08-02-010</v>
          </cell>
          <cell r="B374" t="str">
            <v>M2</v>
          </cell>
          <cell r="G374">
            <v>978</v>
          </cell>
          <cell r="H374" t="str">
            <v>M2</v>
          </cell>
        </row>
        <row r="376">
          <cell r="B376">
            <v>1</v>
          </cell>
          <cell r="F376">
            <v>185.47</v>
          </cell>
          <cell r="G376">
            <v>185.47</v>
          </cell>
          <cell r="H376" t="str">
            <v>nivel 1</v>
          </cell>
        </row>
        <row r="377">
          <cell r="B377">
            <v>1</v>
          </cell>
          <cell r="F377">
            <v>792.18999999999994</v>
          </cell>
          <cell r="G377">
            <v>792.18999999999994</v>
          </cell>
          <cell r="H377" t="str">
            <v>nivel 2</v>
          </cell>
        </row>
        <row r="380">
          <cell r="B380" t="str">
            <v>08-03-010</v>
          </cell>
          <cell r="C380" t="str">
            <v>CANOA METALICA EN LAMINA GALVANIZADA CAL 22. DESARROLLO 2.20 M. INCLUYE ANTICORROSIVO + PINTURA DE ACABADO</v>
          </cell>
        </row>
        <row r="381">
          <cell r="A381" t="str">
            <v>08-03-010</v>
          </cell>
          <cell r="B381" t="str">
            <v>M</v>
          </cell>
          <cell r="G381">
            <v>75</v>
          </cell>
          <cell r="H381" t="str">
            <v>M</v>
          </cell>
        </row>
        <row r="383">
          <cell r="B383">
            <v>1</v>
          </cell>
          <cell r="C383">
            <v>74.650000000000006</v>
          </cell>
          <cell r="G383">
            <v>74.650000000000006</v>
          </cell>
        </row>
        <row r="386">
          <cell r="B386" t="str">
            <v>08-03-020</v>
          </cell>
          <cell r="C386" t="str">
            <v>CANOA / RUANA METALICA EN LAMINA GALVANIZADA CAL 22. DESARROLLO 1.20 M. INCLUYE ANTICORROSIVO + PINTURA DE ACABADO</v>
          </cell>
        </row>
        <row r="387">
          <cell r="A387" t="str">
            <v>08-03-020</v>
          </cell>
          <cell r="B387" t="str">
            <v>M</v>
          </cell>
          <cell r="G387">
            <v>44</v>
          </cell>
          <cell r="H387" t="str">
            <v>M</v>
          </cell>
        </row>
        <row r="389">
          <cell r="B389">
            <v>1</v>
          </cell>
          <cell r="C389">
            <v>43.29</v>
          </cell>
          <cell r="G389">
            <v>43.29</v>
          </cell>
        </row>
        <row r="392">
          <cell r="B392" t="str">
            <v>08-03-030</v>
          </cell>
          <cell r="C392" t="str">
            <v>DOBLE TRAGANTE Ø 4" EN LAMINA GALVANIZADA CAL 22.</v>
          </cell>
        </row>
        <row r="393">
          <cell r="A393" t="str">
            <v>08-03-030</v>
          </cell>
          <cell r="B393" t="str">
            <v>UN</v>
          </cell>
          <cell r="G393">
            <v>13</v>
          </cell>
          <cell r="H393" t="str">
            <v>UN</v>
          </cell>
        </row>
        <row r="395">
          <cell r="B395">
            <v>13</v>
          </cell>
          <cell r="G395">
            <v>13</v>
          </cell>
        </row>
        <row r="398">
          <cell r="B398" t="str">
            <v>08-03-040</v>
          </cell>
          <cell r="C398" t="str">
            <v>PLETINA EN ACERO 1/8" x 1" - L: 0.60 M. ANCLADA A MUROS PARA SOPORTE DE TUBERIAS DE AGUAS LLUVIAS</v>
          </cell>
        </row>
        <row r="399">
          <cell r="A399" t="str">
            <v>08-03-040</v>
          </cell>
          <cell r="B399" t="str">
            <v>UN</v>
          </cell>
          <cell r="G399">
            <v>39</v>
          </cell>
          <cell r="H399" t="str">
            <v>UN</v>
          </cell>
        </row>
        <row r="401">
          <cell r="B401">
            <v>39</v>
          </cell>
          <cell r="G401">
            <v>39</v>
          </cell>
        </row>
        <row r="404">
          <cell r="B404" t="str">
            <v>09</v>
          </cell>
          <cell r="C404" t="str">
            <v>RECUBRIMIENTOS</v>
          </cell>
        </row>
        <row r="405">
          <cell r="B405" t="str">
            <v>09-01-010</v>
          </cell>
          <cell r="C405" t="str">
            <v>REVOQUE MUROS. INCLUYE FAJAS, FILETES Y RANURAS</v>
          </cell>
        </row>
        <row r="406">
          <cell r="A406" t="str">
            <v>09-01-010</v>
          </cell>
          <cell r="B406" t="str">
            <v>M2</v>
          </cell>
          <cell r="G406">
            <v>2082</v>
          </cell>
          <cell r="H406" t="str">
            <v>M2</v>
          </cell>
        </row>
        <row r="408">
          <cell r="B408">
            <v>1</v>
          </cell>
          <cell r="F408">
            <v>1293.0282000000002</v>
          </cell>
          <cell r="G408">
            <v>1293.0282000000002</v>
          </cell>
          <cell r="H408" t="str">
            <v>nivel 1</v>
          </cell>
        </row>
        <row r="409">
          <cell r="B409">
            <v>1</v>
          </cell>
          <cell r="F409">
            <v>629.16740000000004</v>
          </cell>
          <cell r="G409">
            <v>629.16740000000004</v>
          </cell>
          <cell r="H409" t="str">
            <v>nivel 2</v>
          </cell>
        </row>
        <row r="410">
          <cell r="B410">
            <v>1</v>
          </cell>
          <cell r="F410">
            <v>158.81399999999999</v>
          </cell>
          <cell r="G410">
            <v>158.81399999999999</v>
          </cell>
          <cell r="H410" t="str">
            <v>cuarto de proyeccion</v>
          </cell>
        </row>
        <row r="413">
          <cell r="B413" t="str">
            <v>09-02-010</v>
          </cell>
          <cell r="C413" t="str">
            <v>ENCHAPE DE MURO EN BAÑOS REF. AUSTRALIA 30x45 DE CORONA O EQUIVALENTE COLOR BLANCO.</v>
          </cell>
        </row>
        <row r="414">
          <cell r="A414" t="str">
            <v>09-02-010</v>
          </cell>
          <cell r="B414" t="str">
            <v>M2</v>
          </cell>
          <cell r="G414">
            <v>275</v>
          </cell>
          <cell r="H414" t="str">
            <v>M2</v>
          </cell>
        </row>
        <row r="416">
          <cell r="B416">
            <v>1</v>
          </cell>
          <cell r="C416">
            <v>103.19</v>
          </cell>
          <cell r="E416">
            <v>1.8</v>
          </cell>
          <cell r="G416">
            <v>185.74199999999999</v>
          </cell>
          <cell r="H416" t="str">
            <v>nivel 1</v>
          </cell>
        </row>
        <row r="417">
          <cell r="B417">
            <v>1</v>
          </cell>
          <cell r="C417">
            <v>49.519999999999996</v>
          </cell>
          <cell r="E417">
            <v>1.8</v>
          </cell>
          <cell r="G417">
            <v>89.135999999999996</v>
          </cell>
          <cell r="H417" t="str">
            <v>nivel 2</v>
          </cell>
        </row>
        <row r="420">
          <cell r="B420" t="str">
            <v>09-03-010</v>
          </cell>
          <cell r="C420" t="str">
            <v>PINTURA DE MUROS REF. ACRILTEX DE PINTUCO O EQUIVALENTE - 3 MANOS</v>
          </cell>
        </row>
        <row r="421">
          <cell r="A421" t="str">
            <v>09-03-010</v>
          </cell>
          <cell r="B421" t="str">
            <v>M2</v>
          </cell>
          <cell r="G421">
            <v>2082</v>
          </cell>
          <cell r="H421" t="str">
            <v>M2</v>
          </cell>
        </row>
        <row r="423">
          <cell r="B423">
            <v>1</v>
          </cell>
          <cell r="F423">
            <v>1293.0282000000002</v>
          </cell>
          <cell r="G423">
            <v>1293.0282000000002</v>
          </cell>
          <cell r="H423" t="str">
            <v>nivel 1</v>
          </cell>
        </row>
        <row r="424">
          <cell r="B424">
            <v>1</v>
          </cell>
          <cell r="F424">
            <v>629.16740000000004</v>
          </cell>
          <cell r="G424">
            <v>629.16740000000004</v>
          </cell>
          <cell r="H424" t="str">
            <v>nivel 2</v>
          </cell>
        </row>
        <row r="425">
          <cell r="B425">
            <v>1</v>
          </cell>
          <cell r="F425">
            <v>158.81399999999999</v>
          </cell>
          <cell r="G425">
            <v>158.81399999999999</v>
          </cell>
          <cell r="H425" t="str">
            <v>cuarto de proyeccion</v>
          </cell>
        </row>
        <row r="428">
          <cell r="B428" t="str">
            <v>09-03-030</v>
          </cell>
          <cell r="C428" t="str">
            <v>PINTURA DE CIELOS REF. ACRILTEX DE PINTUCO O EQUIVALENTE - 2 MANOS</v>
          </cell>
        </row>
        <row r="429">
          <cell r="A429" t="str">
            <v>09-03-030</v>
          </cell>
          <cell r="B429" t="str">
            <v>M2</v>
          </cell>
          <cell r="G429">
            <v>978</v>
          </cell>
          <cell r="H429" t="str">
            <v>M2</v>
          </cell>
        </row>
        <row r="431">
          <cell r="B431">
            <v>1</v>
          </cell>
          <cell r="F431">
            <v>185.47</v>
          </cell>
          <cell r="G431">
            <v>185.47</v>
          </cell>
          <cell r="H431" t="str">
            <v>nivel 1</v>
          </cell>
        </row>
        <row r="432">
          <cell r="B432">
            <v>1</v>
          </cell>
          <cell r="F432">
            <v>792.18999999999994</v>
          </cell>
          <cell r="G432">
            <v>792.18999999999994</v>
          </cell>
          <cell r="H432" t="str">
            <v>nivel 2</v>
          </cell>
        </row>
        <row r="435">
          <cell r="B435" t="str">
            <v>09-03-100</v>
          </cell>
          <cell r="C435" t="str">
            <v>ESTUCO PLASTICO TIPO ESTUCOR DE CORONA O EQUIVALENTE</v>
          </cell>
        </row>
        <row r="436">
          <cell r="A436" t="str">
            <v>09-03-100</v>
          </cell>
          <cell r="B436" t="str">
            <v>M2</v>
          </cell>
          <cell r="G436">
            <v>2082</v>
          </cell>
          <cell r="H436" t="str">
            <v>M2</v>
          </cell>
        </row>
        <row r="438">
          <cell r="B438">
            <v>1</v>
          </cell>
          <cell r="F438">
            <v>1293.0282000000002</v>
          </cell>
          <cell r="G438">
            <v>1293.0282000000002</v>
          </cell>
          <cell r="H438" t="str">
            <v>nivel 1</v>
          </cell>
        </row>
        <row r="439">
          <cell r="B439">
            <v>1</v>
          </cell>
          <cell r="F439">
            <v>629.16740000000004</v>
          </cell>
          <cell r="G439">
            <v>629.16740000000004</v>
          </cell>
          <cell r="H439" t="str">
            <v>nivel 2</v>
          </cell>
        </row>
        <row r="440">
          <cell r="B440">
            <v>1</v>
          </cell>
          <cell r="F440">
            <v>158.81399999999999</v>
          </cell>
          <cell r="G440">
            <v>158.81399999999999</v>
          </cell>
          <cell r="H440" t="str">
            <v>cuarto de proyeccion</v>
          </cell>
        </row>
        <row r="443">
          <cell r="B443" t="str">
            <v>09-03-110</v>
          </cell>
          <cell r="C443" t="str">
            <v>MOLDURAS Y CENEFAS</v>
          </cell>
        </row>
        <row r="444">
          <cell r="A444" t="str">
            <v>09-03-110</v>
          </cell>
          <cell r="B444" t="str">
            <v>M</v>
          </cell>
          <cell r="G444">
            <v>264</v>
          </cell>
          <cell r="H444" t="str">
            <v>M</v>
          </cell>
        </row>
        <row r="446">
          <cell r="B446">
            <v>1</v>
          </cell>
          <cell r="F446">
            <v>143.71999999999997</v>
          </cell>
          <cell r="G446">
            <v>143.71999999999997</v>
          </cell>
          <cell r="H446" t="str">
            <v>nivel 1</v>
          </cell>
        </row>
        <row r="447">
          <cell r="B447">
            <v>1</v>
          </cell>
          <cell r="F447">
            <v>120.13</v>
          </cell>
          <cell r="G447">
            <v>120.13</v>
          </cell>
          <cell r="H447" t="str">
            <v>nivel 2</v>
          </cell>
        </row>
        <row r="450">
          <cell r="B450" t="str">
            <v>10</v>
          </cell>
          <cell r="C450" t="str">
            <v>PISOS Y ZOCALOS</v>
          </cell>
        </row>
        <row r="451">
          <cell r="B451" t="str">
            <v>10-01-010</v>
          </cell>
          <cell r="C451" t="str">
            <v>BALDOSA DE CEMENTO 20x20 DECORADA TIPO 1. INCLUYE MORTERO DE PEGA, PULIDA Y BRILLADA</v>
          </cell>
        </row>
        <row r="452">
          <cell r="A452" t="str">
            <v>10-01-010</v>
          </cell>
          <cell r="B452" t="str">
            <v>M2</v>
          </cell>
          <cell r="G452">
            <v>60</v>
          </cell>
          <cell r="H452" t="str">
            <v>M2</v>
          </cell>
        </row>
        <row r="454">
          <cell r="B454">
            <v>1</v>
          </cell>
          <cell r="F454">
            <v>59.1</v>
          </cell>
          <cell r="G454">
            <v>59.1</v>
          </cell>
          <cell r="H454" t="str">
            <v>nivel 1</v>
          </cell>
        </row>
        <row r="455">
          <cell r="B455">
            <v>1</v>
          </cell>
          <cell r="F455">
            <v>0</v>
          </cell>
          <cell r="G455">
            <v>0</v>
          </cell>
          <cell r="H455" t="str">
            <v>nivel 2</v>
          </cell>
        </row>
        <row r="458">
          <cell r="B458" t="str">
            <v>10-01-020</v>
          </cell>
          <cell r="C458" t="str">
            <v>BALDOSA DE CEMENTO 20x20 DECORADA TIPO 2. INCLUYE MORTERO DE PEGA, PULIDA Y BRILLADA</v>
          </cell>
        </row>
        <row r="459">
          <cell r="A459" t="str">
            <v>10-01-020</v>
          </cell>
          <cell r="B459" t="str">
            <v>M2</v>
          </cell>
          <cell r="G459">
            <v>19</v>
          </cell>
          <cell r="H459" t="str">
            <v>M2</v>
          </cell>
        </row>
        <row r="461">
          <cell r="B461">
            <v>1</v>
          </cell>
          <cell r="F461">
            <v>18.25</v>
          </cell>
          <cell r="G461">
            <v>18.25</v>
          </cell>
          <cell r="H461" t="str">
            <v>nivel 1</v>
          </cell>
        </row>
        <row r="462">
          <cell r="B462">
            <v>1</v>
          </cell>
          <cell r="F462">
            <v>0</v>
          </cell>
          <cell r="G462">
            <v>0</v>
          </cell>
          <cell r="H462" t="str">
            <v>nivel 2</v>
          </cell>
        </row>
        <row r="465">
          <cell r="B465" t="str">
            <v>10-01-030</v>
          </cell>
          <cell r="C465" t="str">
            <v>BALDOSA DE CEMENTO 20x20 DECORADA TIPO 3. INCLUYE MORTERO DE PEGA, PULIDA Y BRILLADA</v>
          </cell>
        </row>
        <row r="466">
          <cell r="A466" t="str">
            <v>10-01-030</v>
          </cell>
          <cell r="B466" t="str">
            <v>M2</v>
          </cell>
          <cell r="G466">
            <v>19</v>
          </cell>
          <cell r="H466" t="str">
            <v>M2</v>
          </cell>
        </row>
        <row r="468">
          <cell r="B468">
            <v>1</v>
          </cell>
          <cell r="F468">
            <v>18.25</v>
          </cell>
          <cell r="G468">
            <v>18.25</v>
          </cell>
          <cell r="H468" t="str">
            <v>nivel 1</v>
          </cell>
        </row>
        <row r="469">
          <cell r="B469">
            <v>1</v>
          </cell>
          <cell r="F469">
            <v>0</v>
          </cell>
          <cell r="G469">
            <v>0</v>
          </cell>
          <cell r="H469" t="str">
            <v>nivel 2</v>
          </cell>
        </row>
        <row r="472">
          <cell r="B472" t="str">
            <v>10-01-040</v>
          </cell>
          <cell r="C472" t="str">
            <v>BALDOSA DE CEMENTO 20x20 DECORADA TIPO 4. INCLUYE MORTERO DE PEGA, PULIDA Y BRILLADA</v>
          </cell>
        </row>
        <row r="473">
          <cell r="A473" t="str">
            <v>10-01-040</v>
          </cell>
          <cell r="B473" t="str">
            <v>M2</v>
          </cell>
          <cell r="G473">
            <v>288</v>
          </cell>
          <cell r="H473" t="str">
            <v>M2</v>
          </cell>
        </row>
        <row r="475">
          <cell r="B475">
            <v>1</v>
          </cell>
          <cell r="F475">
            <v>287.96000000000004</v>
          </cell>
          <cell r="G475">
            <v>287.96000000000004</v>
          </cell>
          <cell r="H475" t="str">
            <v>nivel 1</v>
          </cell>
        </row>
        <row r="476">
          <cell r="B476">
            <v>1</v>
          </cell>
          <cell r="F476">
            <v>0</v>
          </cell>
          <cell r="G476">
            <v>0</v>
          </cell>
          <cell r="H476" t="str">
            <v>nivel 2</v>
          </cell>
        </row>
        <row r="479">
          <cell r="B479" t="str">
            <v>10-01-050</v>
          </cell>
          <cell r="C479" t="str">
            <v>BALDOSA DE CEMENTO 20x20 DECORADA TIPO 5. INCLUYE MORTERO DE PEGA, PULIDA Y BRILLADA</v>
          </cell>
        </row>
        <row r="480">
          <cell r="A480" t="str">
            <v>10-01-050</v>
          </cell>
          <cell r="B480" t="str">
            <v>M2</v>
          </cell>
          <cell r="G480">
            <v>68</v>
          </cell>
          <cell r="H480" t="str">
            <v>M2</v>
          </cell>
        </row>
        <row r="482">
          <cell r="B482">
            <v>1</v>
          </cell>
          <cell r="F482">
            <v>67.23</v>
          </cell>
          <cell r="G482">
            <v>67.23</v>
          </cell>
          <cell r="H482" t="str">
            <v>nivel 1</v>
          </cell>
        </row>
        <row r="483">
          <cell r="B483">
            <v>1</v>
          </cell>
          <cell r="F483">
            <v>0</v>
          </cell>
          <cell r="G483">
            <v>0</v>
          </cell>
          <cell r="H483" t="str">
            <v>nivel 2</v>
          </cell>
        </row>
        <row r="486">
          <cell r="B486" t="str">
            <v>10-01-060</v>
          </cell>
          <cell r="C486" t="str">
            <v>BALDOSA DE CEMENTO 20x20 DECORADA TIPO 6. INCLUYE MORTERO DE PEGA, PULIDA Y BRILLADA</v>
          </cell>
        </row>
        <row r="487">
          <cell r="A487" t="str">
            <v>10-01-060</v>
          </cell>
          <cell r="B487" t="str">
            <v>M2</v>
          </cell>
          <cell r="G487">
            <v>44</v>
          </cell>
          <cell r="H487" t="str">
            <v>M2</v>
          </cell>
        </row>
        <row r="489">
          <cell r="B489">
            <v>1</v>
          </cell>
          <cell r="F489">
            <v>43.58</v>
          </cell>
          <cell r="G489">
            <v>43.58</v>
          </cell>
          <cell r="H489" t="str">
            <v>nivel 1</v>
          </cell>
        </row>
        <row r="490">
          <cell r="B490">
            <v>1</v>
          </cell>
          <cell r="F490">
            <v>0</v>
          </cell>
          <cell r="G490">
            <v>0</v>
          </cell>
          <cell r="H490" t="str">
            <v>nivel 2</v>
          </cell>
        </row>
        <row r="493">
          <cell r="B493" t="str">
            <v>10-01-070</v>
          </cell>
          <cell r="C493" t="str">
            <v>CERAMICA TIPO DUROPISO DE CORONA O EQUIVALENTE COLOR NEGRO</v>
          </cell>
        </row>
        <row r="494">
          <cell r="A494" t="str">
            <v>10-01-070</v>
          </cell>
          <cell r="B494" t="str">
            <v>M2</v>
          </cell>
          <cell r="G494">
            <v>100</v>
          </cell>
          <cell r="H494" t="str">
            <v>M2</v>
          </cell>
        </row>
        <row r="496">
          <cell r="B496">
            <v>1</v>
          </cell>
          <cell r="F496">
            <v>61.02000000000001</v>
          </cell>
          <cell r="G496">
            <v>61.02000000000001</v>
          </cell>
          <cell r="H496" t="str">
            <v>nivel 1</v>
          </cell>
        </row>
        <row r="497">
          <cell r="B497">
            <v>1</v>
          </cell>
          <cell r="F497">
            <v>38.730000000000004</v>
          </cell>
          <cell r="G497">
            <v>38.730000000000004</v>
          </cell>
          <cell r="H497" t="str">
            <v>nivel 2</v>
          </cell>
        </row>
        <row r="500">
          <cell r="B500" t="str">
            <v>10-01-080</v>
          </cell>
          <cell r="C500" t="str">
            <v>PISO EN MADERA PARA OFICINAS. ESTRUCTURA DE ALFARDAS Y TABLILLA DE PISO. INCLUYE ACABADO</v>
          </cell>
        </row>
        <row r="501">
          <cell r="A501" t="str">
            <v>10-01-080</v>
          </cell>
          <cell r="B501" t="str">
            <v>M2</v>
          </cell>
          <cell r="G501">
            <v>297</v>
          </cell>
          <cell r="H501" t="str">
            <v>M2</v>
          </cell>
        </row>
        <row r="503">
          <cell r="B503">
            <v>1</v>
          </cell>
          <cell r="F503">
            <v>0</v>
          </cell>
          <cell r="G503">
            <v>0</v>
          </cell>
          <cell r="H503" t="str">
            <v>nivel 1</v>
          </cell>
        </row>
        <row r="504">
          <cell r="B504">
            <v>1</v>
          </cell>
          <cell r="F504">
            <v>296.61</v>
          </cell>
          <cell r="G504">
            <v>296.61</v>
          </cell>
          <cell r="H504" t="str">
            <v>nivel 2</v>
          </cell>
        </row>
        <row r="507">
          <cell r="B507" t="str">
            <v>10-01-090</v>
          </cell>
          <cell r="C507" t="str">
            <v>PISO EN CONCRETO F'C 21 MPA E: 0.05 M. PULIDO ENDURECIDO CON SIKAFLOOR 3 QUARTZTOP DE SIKA O EQUIVALENTE</v>
          </cell>
        </row>
        <row r="508">
          <cell r="A508" t="str">
            <v>10-01-090</v>
          </cell>
          <cell r="B508" t="str">
            <v>M2</v>
          </cell>
          <cell r="G508">
            <v>403</v>
          </cell>
          <cell r="H508" t="str">
            <v>M2</v>
          </cell>
        </row>
        <row r="510">
          <cell r="B510">
            <v>1</v>
          </cell>
          <cell r="F510">
            <v>236.36</v>
          </cell>
          <cell r="G510">
            <v>236.36</v>
          </cell>
          <cell r="H510" t="str">
            <v>nivel 1</v>
          </cell>
        </row>
        <row r="511">
          <cell r="B511">
            <v>1</v>
          </cell>
          <cell r="F511">
            <v>166.44</v>
          </cell>
          <cell r="G511">
            <v>166.44</v>
          </cell>
          <cell r="H511" t="str">
            <v>nivel 2</v>
          </cell>
          <cell r="K511" t="str">
            <v>palco tercer piso</v>
          </cell>
        </row>
        <row r="514">
          <cell r="B514" t="str">
            <v>10-01-100</v>
          </cell>
          <cell r="C514" t="str">
            <v>PISO EN MADERA LAMINADA PARA ESCALAS</v>
          </cell>
        </row>
        <row r="515">
          <cell r="A515" t="str">
            <v>10-01-100</v>
          </cell>
          <cell r="B515" t="str">
            <v>M2</v>
          </cell>
          <cell r="G515">
            <v>48</v>
          </cell>
          <cell r="H515" t="str">
            <v>M2</v>
          </cell>
        </row>
        <row r="517">
          <cell r="B517">
            <v>1</v>
          </cell>
          <cell r="F517">
            <v>47.03</v>
          </cell>
          <cell r="G517">
            <v>47.03</v>
          </cell>
          <cell r="H517" t="str">
            <v>nivel 1</v>
          </cell>
        </row>
        <row r="518">
          <cell r="B518">
            <v>1</v>
          </cell>
          <cell r="F518">
            <v>0</v>
          </cell>
          <cell r="G518">
            <v>0</v>
          </cell>
          <cell r="H518" t="str">
            <v>nivel 2</v>
          </cell>
        </row>
        <row r="521">
          <cell r="B521" t="str">
            <v>10-01-200</v>
          </cell>
          <cell r="C521" t="str">
            <v>PISO INDUSTRIAL TIPO COLREJILLAS O EQUIVALENTE EN CORREDORES TECNICOS</v>
          </cell>
        </row>
        <row r="522">
          <cell r="A522" t="str">
            <v>10-01-200</v>
          </cell>
          <cell r="B522" t="str">
            <v>M2</v>
          </cell>
          <cell r="G522">
            <v>39</v>
          </cell>
          <cell r="H522" t="str">
            <v>M2</v>
          </cell>
        </row>
        <row r="524">
          <cell r="B524">
            <v>1</v>
          </cell>
          <cell r="F524">
            <v>38.36</v>
          </cell>
          <cell r="G524">
            <v>38.36</v>
          </cell>
        </row>
        <row r="527">
          <cell r="B527" t="str">
            <v>10-02-020</v>
          </cell>
          <cell r="C527" t="str">
            <v>ZOCALO EN MEDIA CAÑA DE GRANO. INCLUYE MORTERO DE PEGA, VARILLAS DE DILATACION, PULIDA Y BRILLADA</v>
          </cell>
        </row>
        <row r="528">
          <cell r="A528" t="str">
            <v>10-02-020</v>
          </cell>
          <cell r="B528" t="str">
            <v>M</v>
          </cell>
          <cell r="G528">
            <v>157</v>
          </cell>
          <cell r="H528" t="str">
            <v>M</v>
          </cell>
        </row>
        <row r="530">
          <cell r="B530">
            <v>1</v>
          </cell>
          <cell r="C530">
            <v>107.22</v>
          </cell>
          <cell r="G530">
            <v>107.22</v>
          </cell>
          <cell r="H530" t="str">
            <v>nivel 1</v>
          </cell>
        </row>
        <row r="531">
          <cell r="B531">
            <v>1</v>
          </cell>
          <cell r="C531">
            <v>49.519999999999996</v>
          </cell>
          <cell r="G531">
            <v>49.519999999999996</v>
          </cell>
          <cell r="H531" t="str">
            <v>nivel 2</v>
          </cell>
        </row>
        <row r="534">
          <cell r="B534" t="str">
            <v>10-02-030</v>
          </cell>
          <cell r="C534" t="str">
            <v>ENCHARQUE DE DUCHAS EN CONCRETO F'C 21 MPA - A: 0.05 M. - H: 0.07 M. FORRADO EN GRANO GRIS #1 - FONDO GRIS</v>
          </cell>
        </row>
        <row r="535">
          <cell r="A535" t="str">
            <v>10-02-030</v>
          </cell>
          <cell r="B535" t="str">
            <v>M</v>
          </cell>
          <cell r="G535">
            <v>3</v>
          </cell>
          <cell r="H535" t="str">
            <v>M</v>
          </cell>
        </row>
        <row r="537">
          <cell r="B537">
            <v>1</v>
          </cell>
          <cell r="C537">
            <v>2.12</v>
          </cell>
          <cell r="G537">
            <v>2.12</v>
          </cell>
          <cell r="H537" t="str">
            <v>nivel 1</v>
          </cell>
        </row>
        <row r="538">
          <cell r="B538">
            <v>1</v>
          </cell>
          <cell r="C538">
            <v>0</v>
          </cell>
          <cell r="G538">
            <v>0</v>
          </cell>
          <cell r="H538" t="str">
            <v>nivel 2</v>
          </cell>
        </row>
        <row r="541">
          <cell r="B541" t="str">
            <v>10-02-100</v>
          </cell>
          <cell r="C541" t="str">
            <v>FRANJA DE PISO EN MADERA DE PINO A: 0.30 M. PARA BORDE ESCENARIO. INCLUYE TRATAMIENTO DE ACABADO.</v>
          </cell>
        </row>
        <row r="542">
          <cell r="A542" t="str">
            <v>10-02-100</v>
          </cell>
          <cell r="B542" t="str">
            <v>M</v>
          </cell>
          <cell r="G542">
            <v>12</v>
          </cell>
          <cell r="H542" t="str">
            <v>M</v>
          </cell>
        </row>
        <row r="544">
          <cell r="B544">
            <v>1</v>
          </cell>
          <cell r="C544">
            <v>11.46</v>
          </cell>
          <cell r="G544">
            <v>11.46</v>
          </cell>
          <cell r="H544" t="str">
            <v>nivel 1</v>
          </cell>
        </row>
        <row r="547">
          <cell r="B547" t="str">
            <v>11</v>
          </cell>
          <cell r="C547" t="str">
            <v>CARPINTERIA METALICA (Todas las puertas y vidrieras incluyen cerraduras y haladeras según los detalles arquitectonicos)</v>
          </cell>
        </row>
        <row r="548">
          <cell r="B548" t="str">
            <v>11-01-010</v>
          </cell>
          <cell r="C548" t="str">
            <v>VENTANA V25 (0.72x0.48 Y 0.64x0.41). CONJUNTO DE VENTANAS PARA CUARTO DE PROYECCION DE TIPO REGISTRABLE, AISLAMIENTO ACUSTICO, CRISTAL OPTICO RECTIFICADO TIPO PYREX O EQUIVALENTE Y TORNILLOS DE FIJACION PARA REGISTRO</v>
          </cell>
        </row>
        <row r="549">
          <cell r="A549" t="str">
            <v>11-01-010</v>
          </cell>
          <cell r="B549" t="str">
            <v>UN</v>
          </cell>
          <cell r="G549">
            <v>1</v>
          </cell>
          <cell r="H549" t="str">
            <v>UN</v>
          </cell>
        </row>
        <row r="551">
          <cell r="B551">
            <v>1</v>
          </cell>
          <cell r="G551">
            <v>1</v>
          </cell>
          <cell r="H551" t="str">
            <v>cuarto de proyeccion</v>
          </cell>
        </row>
        <row r="554">
          <cell r="B554" t="str">
            <v>11-01-100</v>
          </cell>
          <cell r="C554" t="str">
            <v>REJA PARA TAQUILLA (0.70 M. x 0.90 M.) EN HIERRO FORJADO SEGÚN DETALLE.</v>
          </cell>
        </row>
        <row r="555">
          <cell r="A555" t="str">
            <v>11-01-100</v>
          </cell>
          <cell r="B555" t="str">
            <v>UN</v>
          </cell>
          <cell r="G555">
            <v>1</v>
          </cell>
          <cell r="H555" t="str">
            <v>UN</v>
          </cell>
        </row>
        <row r="557">
          <cell r="B557">
            <v>1</v>
          </cell>
          <cell r="G557">
            <v>1</v>
          </cell>
          <cell r="H557" t="str">
            <v>nivel 1</v>
          </cell>
        </row>
        <row r="560">
          <cell r="B560" t="str">
            <v>11-03-150</v>
          </cell>
          <cell r="C560" t="str">
            <v>PUERTA P15 (2.00x2.10). MARCO + ALAS METALICAS C16. INCLUYE PINTURA GRIS ELECTROSTATICA, DOS BARRAS ANTIPANICO Y DOS BRAZOS HIDRAULICOS TRABAJO SUPERPESADO</v>
          </cell>
        </row>
        <row r="561">
          <cell r="A561" t="str">
            <v>11-03-150</v>
          </cell>
          <cell r="B561" t="str">
            <v>UN</v>
          </cell>
          <cell r="G561">
            <v>1</v>
          </cell>
          <cell r="H561" t="str">
            <v>UN</v>
          </cell>
        </row>
        <row r="563">
          <cell r="B563">
            <v>1</v>
          </cell>
          <cell r="G563">
            <v>1</v>
          </cell>
          <cell r="H563" t="str">
            <v>nivel 1</v>
          </cell>
        </row>
        <row r="564">
          <cell r="B564">
            <v>0</v>
          </cell>
          <cell r="G564">
            <v>0</v>
          </cell>
          <cell r="H564" t="str">
            <v>nivel 2</v>
          </cell>
        </row>
        <row r="567">
          <cell r="B567" t="str">
            <v>11-03-160</v>
          </cell>
          <cell r="C567" t="str">
            <v>PUERTA P16 (1.20x2.10). MARCO + ALA METALICA C16. INCLUYE PINTURA GRIS ELECTROSTATICA, UNA BARRA ANTIPANICO Y UN BRAZO HIDRAULICO TRABAJO SUPERPESADO.</v>
          </cell>
        </row>
        <row r="568">
          <cell r="A568" t="str">
            <v>11-03-160</v>
          </cell>
          <cell r="B568" t="str">
            <v>UN</v>
          </cell>
          <cell r="G568">
            <v>2</v>
          </cell>
          <cell r="H568" t="str">
            <v>UN</v>
          </cell>
        </row>
        <row r="570">
          <cell r="B570">
            <v>1</v>
          </cell>
          <cell r="G570">
            <v>1</v>
          </cell>
          <cell r="H570" t="str">
            <v>nivel 1</v>
          </cell>
        </row>
        <row r="571">
          <cell r="B571">
            <v>1</v>
          </cell>
          <cell r="G571">
            <v>1</v>
          </cell>
          <cell r="H571" t="str">
            <v>nivel 2</v>
          </cell>
        </row>
        <row r="574">
          <cell r="B574" t="str">
            <v>11-05-030</v>
          </cell>
          <cell r="C574" t="str">
            <v>PASAMANOS EN SOPORTES Y TUBULAR Ø 2" DE ACERO INOXIDABLE Y VIDRIO LAMINADO 8 MM. INCLUYE ANCLAJES A LOSA.</v>
          </cell>
        </row>
        <row r="575">
          <cell r="A575" t="str">
            <v>11-05-030</v>
          </cell>
          <cell r="B575" t="str">
            <v>M</v>
          </cell>
          <cell r="G575">
            <v>83</v>
          </cell>
          <cell r="H575" t="str">
            <v>M</v>
          </cell>
        </row>
        <row r="577">
          <cell r="B577">
            <v>1</v>
          </cell>
          <cell r="F577">
            <v>12.39</v>
          </cell>
          <cell r="G577">
            <v>12.39</v>
          </cell>
          <cell r="H577" t="str">
            <v>nivel 1</v>
          </cell>
        </row>
        <row r="578">
          <cell r="B578">
            <v>1</v>
          </cell>
          <cell r="F578">
            <v>69.97999999999999</v>
          </cell>
          <cell r="G578">
            <v>69.97999999999999</v>
          </cell>
          <cell r="H578" t="str">
            <v>nivel 2</v>
          </cell>
        </row>
        <row r="581">
          <cell r="B581" t="str">
            <v>11-05-040</v>
          </cell>
          <cell r="C581" t="str">
            <v>PASAMANOS EN SOPORTES Y TUBULAR SUPERIOR Ø 2" DE ACERO INOXIDABLE. INCLUYE ANCLAJES A ESTRUCTURA</v>
          </cell>
        </row>
        <row r="582">
          <cell r="A582" t="str">
            <v>11-05-040</v>
          </cell>
          <cell r="B582" t="str">
            <v>M</v>
          </cell>
          <cell r="G582">
            <v>13</v>
          </cell>
          <cell r="H582" t="str">
            <v>M</v>
          </cell>
          <cell r="J582" t="str">
            <v>pasamanos graderias segundo piso</v>
          </cell>
        </row>
        <row r="584">
          <cell r="B584">
            <v>0</v>
          </cell>
          <cell r="G584">
            <v>0</v>
          </cell>
          <cell r="H584" t="str">
            <v>nivel 1</v>
          </cell>
        </row>
        <row r="585">
          <cell r="B585">
            <v>2</v>
          </cell>
          <cell r="C585">
            <v>6.13</v>
          </cell>
          <cell r="G585">
            <v>12.26</v>
          </cell>
          <cell r="H585" t="str">
            <v>nivel 2</v>
          </cell>
        </row>
        <row r="588">
          <cell r="B588" t="str">
            <v>11-05-050</v>
          </cell>
          <cell r="C588" t="str">
            <v>PASAMANOS PARA DISCAPACITADOS. DOBLE TUBULAR Ø 2" EN ACERO INOXIDABLE ANCLADO A MUROS</v>
          </cell>
        </row>
        <row r="589">
          <cell r="A589" t="str">
            <v>11-05-050</v>
          </cell>
          <cell r="B589" t="str">
            <v>M</v>
          </cell>
          <cell r="G589">
            <v>5</v>
          </cell>
          <cell r="H589" t="str">
            <v>M</v>
          </cell>
          <cell r="J589" t="str">
            <v>pasamanos salida emergencia</v>
          </cell>
        </row>
        <row r="591">
          <cell r="B591">
            <v>1</v>
          </cell>
          <cell r="C591">
            <v>4.75</v>
          </cell>
          <cell r="G591">
            <v>4.75</v>
          </cell>
          <cell r="H591" t="str">
            <v>nivel 1</v>
          </cell>
        </row>
        <row r="592">
          <cell r="B592">
            <v>0</v>
          </cell>
          <cell r="G592">
            <v>0</v>
          </cell>
          <cell r="H592" t="str">
            <v>nivel 2</v>
          </cell>
        </row>
        <row r="595">
          <cell r="B595" t="str">
            <v>11-06-010</v>
          </cell>
          <cell r="C595" t="str">
            <v>ESCALERA ESCAMOTEABLE</v>
          </cell>
        </row>
        <row r="596">
          <cell r="A596" t="str">
            <v>11-06-010</v>
          </cell>
          <cell r="B596" t="str">
            <v>UN</v>
          </cell>
          <cell r="G596">
            <v>1</v>
          </cell>
          <cell r="H596" t="str">
            <v>UN</v>
          </cell>
        </row>
        <row r="598">
          <cell r="B598">
            <v>0</v>
          </cell>
          <cell r="G598">
            <v>0</v>
          </cell>
          <cell r="H598" t="str">
            <v>nivel 1</v>
          </cell>
        </row>
        <row r="599">
          <cell r="B599">
            <v>1</v>
          </cell>
          <cell r="G599">
            <v>1</v>
          </cell>
          <cell r="H599" t="str">
            <v>nivel 2</v>
          </cell>
        </row>
        <row r="602">
          <cell r="B602" t="str">
            <v>11-06-020</v>
          </cell>
          <cell r="C602" t="str">
            <v>GRADERIAS Y TARIMAS EN ESTRUCTURA METALICA + ACABADO EN MADERA PINO</v>
          </cell>
        </row>
        <row r="603">
          <cell r="A603" t="str">
            <v>11-06-020</v>
          </cell>
          <cell r="B603" t="str">
            <v>M2</v>
          </cell>
          <cell r="G603">
            <v>1</v>
          </cell>
          <cell r="H603" t="str">
            <v>M2</v>
          </cell>
        </row>
        <row r="605">
          <cell r="B605">
            <v>0</v>
          </cell>
          <cell r="G605">
            <v>0</v>
          </cell>
          <cell r="H605" t="str">
            <v>nivel 1</v>
          </cell>
        </row>
        <row r="606">
          <cell r="B606">
            <v>1</v>
          </cell>
          <cell r="G606">
            <v>1</v>
          </cell>
          <cell r="H606" t="str">
            <v>nivel 2</v>
          </cell>
        </row>
        <row r="609">
          <cell r="B609" t="str">
            <v>12</v>
          </cell>
          <cell r="C609" t="str">
            <v>CARPINTERIA DE MADERA (Todas las puertas y vidrieras incluyen cerraduras y haladeras según los detalles arquitectonicos)</v>
          </cell>
        </row>
        <row r="610">
          <cell r="B610" t="str">
            <v>12-01-010</v>
          </cell>
          <cell r="C610" t="str">
            <v>VENTANA V1 (1.36x2.78). MARCO + ALAS EN MADERA. DOS ALAS BATIENTES. INCLUYE PASAMANOS EN MADERA Y ACABADO FINAL</v>
          </cell>
        </row>
        <row r="611">
          <cell r="A611" t="str">
            <v>12-01-010</v>
          </cell>
          <cell r="B611" t="str">
            <v>UN</v>
          </cell>
          <cell r="G611">
            <v>1</v>
          </cell>
          <cell r="H611" t="str">
            <v>UN</v>
          </cell>
        </row>
        <row r="613">
          <cell r="B613">
            <v>0</v>
          </cell>
          <cell r="G613">
            <v>0</v>
          </cell>
          <cell r="H613" t="str">
            <v>nivel 1</v>
          </cell>
        </row>
        <row r="614">
          <cell r="B614">
            <v>1</v>
          </cell>
          <cell r="G614">
            <v>1</v>
          </cell>
          <cell r="H614" t="str">
            <v>nivel 2</v>
          </cell>
        </row>
        <row r="617">
          <cell r="B617" t="str">
            <v>12-01-020</v>
          </cell>
          <cell r="C617" t="str">
            <v>VENTANA V2 (1.31x2.78). MARCO + ALAS EN MADERA. DOS ALAS BATIENTES. INCLUYE PASAMANOS EN MADERA Y ACABADO FINAL</v>
          </cell>
        </row>
        <row r="618">
          <cell r="A618" t="str">
            <v>12-01-020</v>
          </cell>
          <cell r="B618" t="str">
            <v>UN</v>
          </cell>
          <cell r="G618">
            <v>1</v>
          </cell>
          <cell r="H618" t="str">
            <v>UN</v>
          </cell>
        </row>
        <row r="620">
          <cell r="B620">
            <v>0</v>
          </cell>
          <cell r="G620">
            <v>0</v>
          </cell>
          <cell r="H620" t="str">
            <v>nivel 1</v>
          </cell>
        </row>
        <row r="621">
          <cell r="B621">
            <v>1</v>
          </cell>
          <cell r="G621">
            <v>1</v>
          </cell>
          <cell r="H621" t="str">
            <v>nivel 2</v>
          </cell>
        </row>
        <row r="624">
          <cell r="B624" t="str">
            <v>12-01-030</v>
          </cell>
          <cell r="C624" t="str">
            <v>VENTANA V3 (1.36x2.78). MARCO + ALAS EN MADERA. DOS ALAS BATIENTES. INCLUYE PASAMANOS EN MADERA Y ACABADO FINAL</v>
          </cell>
        </row>
        <row r="625">
          <cell r="A625" t="str">
            <v>12-01-030</v>
          </cell>
          <cell r="B625" t="str">
            <v>UN</v>
          </cell>
          <cell r="G625">
            <v>1</v>
          </cell>
          <cell r="H625" t="str">
            <v>UN</v>
          </cell>
        </row>
        <row r="627">
          <cell r="B627">
            <v>0</v>
          </cell>
          <cell r="G627">
            <v>0</v>
          </cell>
          <cell r="H627" t="str">
            <v>nivel 1</v>
          </cell>
        </row>
        <row r="628">
          <cell r="B628">
            <v>1</v>
          </cell>
          <cell r="G628">
            <v>1</v>
          </cell>
          <cell r="H628" t="str">
            <v>nivel 2</v>
          </cell>
        </row>
        <row r="631">
          <cell r="B631" t="str">
            <v>12-01-040</v>
          </cell>
          <cell r="C631" t="str">
            <v>VENTANA V4 (1.36x2.78). MARCO + ALAS EN MADERA. DOS ALAS BATIENTES. INCLUYE PASAMANOS EN MADERA Y ACABADO FINAL</v>
          </cell>
        </row>
        <row r="632">
          <cell r="A632" t="str">
            <v>12-01-040</v>
          </cell>
          <cell r="B632" t="str">
            <v>UN</v>
          </cell>
          <cell r="G632">
            <v>1</v>
          </cell>
          <cell r="H632" t="str">
            <v>UN</v>
          </cell>
        </row>
        <row r="634">
          <cell r="B634">
            <v>0</v>
          </cell>
          <cell r="G634">
            <v>0</v>
          </cell>
          <cell r="H634" t="str">
            <v>nivel 1</v>
          </cell>
        </row>
        <row r="635">
          <cell r="B635">
            <v>1</v>
          </cell>
          <cell r="G635">
            <v>1</v>
          </cell>
          <cell r="H635" t="str">
            <v>nivel 2</v>
          </cell>
        </row>
        <row r="638">
          <cell r="B638" t="str">
            <v>12-01-050</v>
          </cell>
          <cell r="C638" t="str">
            <v>VENTANA V5 (1.42x2.78). MARCO + ALAS EN MADERA. DOS ALAS BATIENTES. INCLUYE PASAMANOS EN MADERA Y ACABADO FINAL</v>
          </cell>
        </row>
        <row r="639">
          <cell r="A639" t="str">
            <v>12-01-050</v>
          </cell>
          <cell r="B639" t="str">
            <v>UN</v>
          </cell>
          <cell r="G639">
            <v>1</v>
          </cell>
          <cell r="H639" t="str">
            <v>UN</v>
          </cell>
        </row>
        <row r="641">
          <cell r="B641">
            <v>0</v>
          </cell>
          <cell r="G641">
            <v>0</v>
          </cell>
          <cell r="H641" t="str">
            <v>nivel 1</v>
          </cell>
        </row>
        <row r="642">
          <cell r="B642">
            <v>1</v>
          </cell>
          <cell r="G642">
            <v>1</v>
          </cell>
          <cell r="H642" t="str">
            <v>nivel 2</v>
          </cell>
        </row>
        <row r="645">
          <cell r="B645" t="str">
            <v>12-01-060</v>
          </cell>
          <cell r="C645" t="str">
            <v>VENTANA V6 (1.43x2.78). MARCO + ALAS EN MADERA. DOS ALAS BATIENTES. INCLUYE PASAMANOS EN MADERA Y ACABADO FINAL</v>
          </cell>
        </row>
        <row r="646">
          <cell r="A646" t="str">
            <v>12-01-060</v>
          </cell>
          <cell r="B646" t="str">
            <v>UN</v>
          </cell>
          <cell r="G646">
            <v>1</v>
          </cell>
          <cell r="H646" t="str">
            <v>UN</v>
          </cell>
        </row>
        <row r="648">
          <cell r="B648">
            <v>0</v>
          </cell>
          <cell r="G648">
            <v>0</v>
          </cell>
          <cell r="H648" t="str">
            <v>nivel 1</v>
          </cell>
        </row>
        <row r="649">
          <cell r="B649">
            <v>1</v>
          </cell>
          <cell r="G649">
            <v>1</v>
          </cell>
          <cell r="H649" t="str">
            <v>nivel 2</v>
          </cell>
        </row>
        <row r="652">
          <cell r="B652" t="str">
            <v>12-01-070</v>
          </cell>
          <cell r="C652" t="str">
            <v>VENTANA V7 (1.43x2.78). MARCO + ALAS EN MADERA. DOS ALAS BATIENTES. INCLUYE PASAMANOS EN MADERA Y ACABADO FINAL</v>
          </cell>
        </row>
        <row r="653">
          <cell r="A653" t="str">
            <v>12-01-070</v>
          </cell>
          <cell r="B653" t="str">
            <v>UN</v>
          </cell>
          <cell r="G653">
            <v>1</v>
          </cell>
          <cell r="H653" t="str">
            <v>UN</v>
          </cell>
        </row>
        <row r="655">
          <cell r="B655">
            <v>0</v>
          </cell>
          <cell r="G655">
            <v>0</v>
          </cell>
          <cell r="H655" t="str">
            <v>nivel 1</v>
          </cell>
        </row>
        <row r="656">
          <cell r="B656">
            <v>1</v>
          </cell>
          <cell r="G656">
            <v>1</v>
          </cell>
          <cell r="H656" t="str">
            <v>nivel 2</v>
          </cell>
        </row>
        <row r="659">
          <cell r="B659" t="str">
            <v>12-01-080</v>
          </cell>
          <cell r="C659" t="str">
            <v>VENTANA V8 (1.43x2.78). MARCO + ALAS EN MADERA. DOS ALAS BATIENTES. INCLUYE PASAMANOS EN MADERA Y ACABADO FINAL</v>
          </cell>
        </row>
        <row r="660">
          <cell r="A660" t="str">
            <v>12-01-080</v>
          </cell>
          <cell r="B660" t="str">
            <v>UN</v>
          </cell>
          <cell r="G660">
            <v>1</v>
          </cell>
          <cell r="H660" t="str">
            <v>UN</v>
          </cell>
        </row>
        <row r="662">
          <cell r="B662">
            <v>0</v>
          </cell>
          <cell r="G662">
            <v>0</v>
          </cell>
          <cell r="H662" t="str">
            <v>nivel 1</v>
          </cell>
        </row>
        <row r="663">
          <cell r="B663">
            <v>1</v>
          </cell>
          <cell r="G663">
            <v>1</v>
          </cell>
          <cell r="H663" t="str">
            <v>nivel 2</v>
          </cell>
        </row>
        <row r="666">
          <cell r="B666" t="str">
            <v>12-01-090</v>
          </cell>
          <cell r="C666" t="str">
            <v>VENTANA V9 (1.43x2.78). MARCO + ALAS EN MADERA. DOS ALAS BATIENTES. INCLUYE PASAMANOS EN MADERA Y ACABADO FINAL</v>
          </cell>
        </row>
        <row r="667">
          <cell r="A667" t="str">
            <v>12-01-090</v>
          </cell>
          <cell r="B667" t="str">
            <v>UN</v>
          </cell>
          <cell r="G667">
            <v>1</v>
          </cell>
          <cell r="H667" t="str">
            <v>UN</v>
          </cell>
        </row>
        <row r="669">
          <cell r="B669">
            <v>0</v>
          </cell>
          <cell r="G669">
            <v>0</v>
          </cell>
          <cell r="H669" t="str">
            <v>nivel 1</v>
          </cell>
        </row>
        <row r="670">
          <cell r="B670">
            <v>1</v>
          </cell>
          <cell r="G670">
            <v>1</v>
          </cell>
          <cell r="H670" t="str">
            <v>nivel 2</v>
          </cell>
        </row>
        <row r="673">
          <cell r="B673" t="str">
            <v>12-01-100</v>
          </cell>
          <cell r="C673" t="str">
            <v>VENTANA V10 (1.39x2.78). MARCO + ALAS EN MADERA. DOS ALAS BATIENTES. INCLUYE PASAMANOS EN MADERA Y ACABADO FINAL</v>
          </cell>
        </row>
        <row r="674">
          <cell r="A674" t="str">
            <v>12-01-100</v>
          </cell>
          <cell r="B674" t="str">
            <v>UN</v>
          </cell>
          <cell r="G674">
            <v>1</v>
          </cell>
          <cell r="H674" t="str">
            <v>UN</v>
          </cell>
        </row>
        <row r="676">
          <cell r="B676">
            <v>0</v>
          </cell>
          <cell r="G676">
            <v>0</v>
          </cell>
          <cell r="H676" t="str">
            <v>nivel 1</v>
          </cell>
        </row>
        <row r="677">
          <cell r="B677">
            <v>1</v>
          </cell>
          <cell r="G677">
            <v>1</v>
          </cell>
          <cell r="H677" t="str">
            <v>nivel 2</v>
          </cell>
        </row>
        <row r="680">
          <cell r="B680" t="str">
            <v>12-01-110</v>
          </cell>
          <cell r="C680" t="str">
            <v>VENTANA V11 (1.44x2.78). MARCO + ALAS EN MADERA. DOS ALAS BATIENTES. INCLUYE PASAMANOS EN MADERA Y ACABADO FINAL</v>
          </cell>
        </row>
        <row r="681">
          <cell r="A681" t="str">
            <v>12-01-110</v>
          </cell>
          <cell r="B681" t="str">
            <v>UN</v>
          </cell>
          <cell r="G681">
            <v>1</v>
          </cell>
          <cell r="H681" t="str">
            <v>UN</v>
          </cell>
        </row>
        <row r="683">
          <cell r="B683">
            <v>0</v>
          </cell>
          <cell r="G683">
            <v>0</v>
          </cell>
          <cell r="H683" t="str">
            <v>nivel 1</v>
          </cell>
        </row>
        <row r="684">
          <cell r="B684">
            <v>1</v>
          </cell>
          <cell r="G684">
            <v>1</v>
          </cell>
          <cell r="H684" t="str">
            <v>nivel 2</v>
          </cell>
        </row>
        <row r="687">
          <cell r="B687" t="str">
            <v>12-01-115</v>
          </cell>
          <cell r="C687" t="str">
            <v>VENTANA V11A (1.44x2.78). MARCO + ALAS EN MADERA. DOS ALAS BATIENTES. INCLUYE PASAMANOS EN MADERA Y ACABADO FINAL</v>
          </cell>
        </row>
        <row r="688">
          <cell r="A688" t="str">
            <v>12-01-115</v>
          </cell>
          <cell r="B688" t="str">
            <v>UN</v>
          </cell>
          <cell r="G688">
            <v>1</v>
          </cell>
          <cell r="H688" t="str">
            <v>UN</v>
          </cell>
        </row>
        <row r="690">
          <cell r="B690">
            <v>0</v>
          </cell>
          <cell r="G690">
            <v>0</v>
          </cell>
          <cell r="H690" t="str">
            <v>nivel 1</v>
          </cell>
        </row>
        <row r="691">
          <cell r="B691">
            <v>1</v>
          </cell>
          <cell r="G691">
            <v>1</v>
          </cell>
          <cell r="H691" t="str">
            <v>nivel 2</v>
          </cell>
        </row>
        <row r="694">
          <cell r="B694" t="str">
            <v>12-01-120</v>
          </cell>
          <cell r="C694" t="str">
            <v>VENTANA V12 (1.43x2.78). MARCO + ALAS EN MADERA. DOS ALAS BATIENTES. INCLUYE PASAMANOS EN MADERA Y ACABADO FINAL</v>
          </cell>
        </row>
        <row r="695">
          <cell r="A695" t="str">
            <v>12-01-120</v>
          </cell>
          <cell r="B695" t="str">
            <v>UN</v>
          </cell>
          <cell r="G695">
            <v>1</v>
          </cell>
          <cell r="H695" t="str">
            <v>UN</v>
          </cell>
        </row>
        <row r="697">
          <cell r="B697">
            <v>0</v>
          </cell>
          <cell r="G697">
            <v>0</v>
          </cell>
          <cell r="H697" t="str">
            <v>nivel 1</v>
          </cell>
        </row>
        <row r="698">
          <cell r="B698">
            <v>1</v>
          </cell>
          <cell r="G698">
            <v>1</v>
          </cell>
          <cell r="H698" t="str">
            <v>nivel 2</v>
          </cell>
        </row>
        <row r="701">
          <cell r="B701" t="str">
            <v>12-01-130</v>
          </cell>
          <cell r="C701" t="str">
            <v>VENTANA V13 (1.43x2.78). MARCO + ALAS EN MADERA. DOS ALAS BATIENTES. INCLUYE PASAMANOS EN MADERA Y ACABADO FINAL</v>
          </cell>
        </row>
        <row r="702">
          <cell r="A702" t="str">
            <v>12-01-130</v>
          </cell>
          <cell r="B702" t="str">
            <v>UN</v>
          </cell>
          <cell r="G702">
            <v>1</v>
          </cell>
          <cell r="H702" t="str">
            <v>UN</v>
          </cell>
        </row>
        <row r="704">
          <cell r="B704">
            <v>0</v>
          </cell>
          <cell r="G704">
            <v>0</v>
          </cell>
          <cell r="H704" t="str">
            <v>nivel 1</v>
          </cell>
        </row>
        <row r="705">
          <cell r="B705">
            <v>1</v>
          </cell>
          <cell r="G705">
            <v>1</v>
          </cell>
          <cell r="H705" t="str">
            <v>nivel 2</v>
          </cell>
        </row>
        <row r="708">
          <cell r="B708" t="str">
            <v>12-01-140</v>
          </cell>
          <cell r="C708" t="str">
            <v>VENTANA V14 (1.42x2.78). MARCO + ALAS EN MADERA. DOS ALAS BATIENTES. INCLUYE PASAMANOS EN MADERA Y ACABADO FINAL</v>
          </cell>
        </row>
        <row r="709">
          <cell r="A709" t="str">
            <v>12-01-140</v>
          </cell>
          <cell r="B709" t="str">
            <v>UN</v>
          </cell>
          <cell r="G709">
            <v>1</v>
          </cell>
          <cell r="H709" t="str">
            <v>UN</v>
          </cell>
        </row>
        <row r="711">
          <cell r="B711">
            <v>0</v>
          </cell>
          <cell r="G711">
            <v>0</v>
          </cell>
          <cell r="H711" t="str">
            <v>nivel 1</v>
          </cell>
        </row>
        <row r="712">
          <cell r="B712">
            <v>1</v>
          </cell>
          <cell r="G712">
            <v>1</v>
          </cell>
          <cell r="H712" t="str">
            <v>nivel 2</v>
          </cell>
        </row>
        <row r="715">
          <cell r="B715" t="str">
            <v>12-01-150</v>
          </cell>
          <cell r="C715" t="str">
            <v>VENTANA V15 (1.30x1.35). MARCO + REJA + PANELES EN MADERA. INCLUYE ACABADO FINAL</v>
          </cell>
        </row>
        <row r="716">
          <cell r="A716" t="str">
            <v>12-01-150</v>
          </cell>
          <cell r="B716" t="str">
            <v>UN</v>
          </cell>
          <cell r="G716">
            <v>1</v>
          </cell>
          <cell r="H716" t="str">
            <v>UN</v>
          </cell>
        </row>
        <row r="718">
          <cell r="B718">
            <v>0</v>
          </cell>
          <cell r="G718">
            <v>0</v>
          </cell>
          <cell r="H718" t="str">
            <v>nivel 1</v>
          </cell>
        </row>
        <row r="719">
          <cell r="B719">
            <v>1</v>
          </cell>
          <cell r="G719">
            <v>1</v>
          </cell>
          <cell r="H719" t="str">
            <v>nivel 2</v>
          </cell>
        </row>
        <row r="722">
          <cell r="B722" t="str">
            <v>12-01-160</v>
          </cell>
          <cell r="C722" t="str">
            <v>VENTANA V16 (1.66x1.83). MARCO + PANELES BATIENTES EN MADERA. INCLUYE ACABADO FINAL</v>
          </cell>
        </row>
        <row r="723">
          <cell r="A723" t="str">
            <v>12-01-160</v>
          </cell>
          <cell r="B723" t="str">
            <v>UN</v>
          </cell>
          <cell r="G723">
            <v>1</v>
          </cell>
          <cell r="H723" t="str">
            <v>UN</v>
          </cell>
        </row>
        <row r="725">
          <cell r="B725">
            <v>1</v>
          </cell>
          <cell r="G725">
            <v>1</v>
          </cell>
          <cell r="H725" t="str">
            <v>nivel 1</v>
          </cell>
        </row>
        <row r="726">
          <cell r="B726">
            <v>0</v>
          </cell>
          <cell r="G726">
            <v>0</v>
          </cell>
          <cell r="H726" t="str">
            <v>nivel 2</v>
          </cell>
        </row>
        <row r="729">
          <cell r="B729" t="str">
            <v>12-01-170</v>
          </cell>
          <cell r="C729" t="str">
            <v>VENTANA V17 (0.60x0.50). MARCO + PERSIANA EN MADERA. INCLUYE ACABADO FINAL</v>
          </cell>
        </row>
        <row r="730">
          <cell r="A730" t="str">
            <v>12-01-170</v>
          </cell>
          <cell r="B730" t="str">
            <v>UN</v>
          </cell>
          <cell r="G730">
            <v>4</v>
          </cell>
          <cell r="H730" t="str">
            <v>UN</v>
          </cell>
        </row>
        <row r="732">
          <cell r="B732">
            <v>4</v>
          </cell>
          <cell r="G732">
            <v>4</v>
          </cell>
          <cell r="H732" t="str">
            <v>nivel 1</v>
          </cell>
        </row>
        <row r="733">
          <cell r="B733">
            <v>0</v>
          </cell>
          <cell r="G733">
            <v>0</v>
          </cell>
          <cell r="H733" t="str">
            <v>nivel 2</v>
          </cell>
        </row>
        <row r="736">
          <cell r="B736" t="str">
            <v>12-01-180</v>
          </cell>
          <cell r="C736" t="str">
            <v>VENTANA V18 (1.57x2.13). MARCO EN MADERA + VIDRIO TEMPLADO TRANSLUCIDO. INCLUYE ACABADO FINAL</v>
          </cell>
        </row>
        <row r="737">
          <cell r="A737" t="str">
            <v>12-01-180</v>
          </cell>
          <cell r="B737" t="str">
            <v>UN</v>
          </cell>
          <cell r="G737">
            <v>1</v>
          </cell>
          <cell r="H737" t="str">
            <v>UN</v>
          </cell>
        </row>
        <row r="739">
          <cell r="B739">
            <v>0</v>
          </cell>
          <cell r="G739">
            <v>0</v>
          </cell>
          <cell r="H739" t="str">
            <v>nivel 1</v>
          </cell>
        </row>
        <row r="740">
          <cell r="B740">
            <v>1</v>
          </cell>
          <cell r="G740">
            <v>1</v>
          </cell>
          <cell r="H740" t="str">
            <v>nivel 2</v>
          </cell>
        </row>
        <row r="743">
          <cell r="B743" t="str">
            <v>12-01-190</v>
          </cell>
          <cell r="C743" t="str">
            <v>VENTANA V19 (1.45x2.73). MARCO EN MADERA + VIDRIO TEMPLADO TRANSLUCIDO. INCLUYE ACABADO FINAL</v>
          </cell>
        </row>
        <row r="744">
          <cell r="A744" t="str">
            <v>12-01-190</v>
          </cell>
          <cell r="B744" t="str">
            <v>UN</v>
          </cell>
          <cell r="G744">
            <v>1</v>
          </cell>
          <cell r="H744" t="str">
            <v>UN</v>
          </cell>
        </row>
        <row r="746">
          <cell r="B746">
            <v>0</v>
          </cell>
          <cell r="G746">
            <v>0</v>
          </cell>
          <cell r="H746" t="str">
            <v>nivel 1</v>
          </cell>
        </row>
        <row r="747">
          <cell r="B747">
            <v>1</v>
          </cell>
          <cell r="G747">
            <v>1</v>
          </cell>
          <cell r="H747" t="str">
            <v>nivel 2</v>
          </cell>
        </row>
        <row r="750">
          <cell r="B750" t="str">
            <v>12-01-200</v>
          </cell>
          <cell r="C750" t="str">
            <v>VENTANA V20 (2.96x2.73). MARCO EN MADERA + VIDRIO TEMPLADO TRANSLUCIDO. INCLUYE ACABADO FINAL</v>
          </cell>
        </row>
        <row r="751">
          <cell r="A751" t="str">
            <v>12-01-200</v>
          </cell>
          <cell r="B751" t="str">
            <v>UN</v>
          </cell>
          <cell r="G751">
            <v>1</v>
          </cell>
          <cell r="H751" t="str">
            <v>UN</v>
          </cell>
        </row>
        <row r="753">
          <cell r="B753">
            <v>0</v>
          </cell>
          <cell r="G753">
            <v>0</v>
          </cell>
          <cell r="H753" t="str">
            <v>nivel 1</v>
          </cell>
        </row>
        <row r="754">
          <cell r="B754">
            <v>1</v>
          </cell>
          <cell r="G754">
            <v>1</v>
          </cell>
          <cell r="H754" t="str">
            <v>nivel 2</v>
          </cell>
        </row>
        <row r="757">
          <cell r="B757" t="str">
            <v>12-01-210</v>
          </cell>
          <cell r="C757" t="str">
            <v>VENTANA V21 (4.68x2.73). MARCO EN MADERA + VIDRIO TEMPLADO TRANSLUCIDO. INCLUYE ACABADO FINAL</v>
          </cell>
        </row>
        <row r="758">
          <cell r="A758" t="str">
            <v>12-01-210</v>
          </cell>
          <cell r="B758" t="str">
            <v>UN</v>
          </cell>
          <cell r="G758">
            <v>1</v>
          </cell>
          <cell r="H758" t="str">
            <v>UN</v>
          </cell>
        </row>
        <row r="760">
          <cell r="B760">
            <v>0</v>
          </cell>
          <cell r="G760">
            <v>0</v>
          </cell>
          <cell r="H760" t="str">
            <v>nivel 1</v>
          </cell>
        </row>
        <row r="761">
          <cell r="B761">
            <v>1</v>
          </cell>
          <cell r="G761">
            <v>1</v>
          </cell>
          <cell r="H761" t="str">
            <v>nivel 2</v>
          </cell>
        </row>
        <row r="764">
          <cell r="B764" t="str">
            <v>12-01-220</v>
          </cell>
          <cell r="C764" t="str">
            <v>VENTANA V22 (0.60x2.73). MARCO EN MADERA + VIDRIO TEMPLADO TRANSLUCIDO. INCLUYE ACABADO FINAL</v>
          </cell>
        </row>
        <row r="765">
          <cell r="A765" t="str">
            <v>12-01-220</v>
          </cell>
          <cell r="B765" t="str">
            <v>UN</v>
          </cell>
          <cell r="G765">
            <v>2</v>
          </cell>
          <cell r="H765" t="str">
            <v>UN</v>
          </cell>
        </row>
        <row r="767">
          <cell r="B767">
            <v>0</v>
          </cell>
          <cell r="G767">
            <v>0</v>
          </cell>
          <cell r="H767" t="str">
            <v>nivel 1</v>
          </cell>
        </row>
        <row r="768">
          <cell r="B768">
            <v>2</v>
          </cell>
          <cell r="G768">
            <v>2</v>
          </cell>
          <cell r="H768" t="str">
            <v>nivel 2</v>
          </cell>
        </row>
        <row r="771">
          <cell r="B771" t="str">
            <v>12-01-230</v>
          </cell>
          <cell r="C771" t="str">
            <v>VENTANA V23 (3.17x2.73). MARCO EN MADERA + VIDRIO TEMPLADO TRANSLUCIDO. INCLUYE ACABADO FINAL</v>
          </cell>
        </row>
        <row r="772">
          <cell r="A772" t="str">
            <v>12-01-230</v>
          </cell>
          <cell r="B772" t="str">
            <v>UN</v>
          </cell>
          <cell r="G772">
            <v>1</v>
          </cell>
          <cell r="H772" t="str">
            <v>UN</v>
          </cell>
        </row>
        <row r="774">
          <cell r="B774">
            <v>0</v>
          </cell>
          <cell r="G774">
            <v>0</v>
          </cell>
          <cell r="H774" t="str">
            <v>nivel 1</v>
          </cell>
        </row>
        <row r="775">
          <cell r="B775">
            <v>1</v>
          </cell>
          <cell r="G775">
            <v>1</v>
          </cell>
          <cell r="H775" t="str">
            <v>nivel 2</v>
          </cell>
        </row>
        <row r="778">
          <cell r="B778" t="str">
            <v>12-01-240</v>
          </cell>
          <cell r="C778" t="str">
            <v>VENTANA V24 (1.34x2.73). MARCO EN MADERA + VIDRIO TEMPLADO TRANSLUCIDO. INCLUYE ACABADO FINAL</v>
          </cell>
        </row>
        <row r="779">
          <cell r="A779" t="str">
            <v>12-01-240</v>
          </cell>
          <cell r="B779" t="str">
            <v>UN</v>
          </cell>
          <cell r="G779">
            <v>1</v>
          </cell>
          <cell r="H779" t="str">
            <v>UN</v>
          </cell>
        </row>
        <row r="781">
          <cell r="B781">
            <v>0</v>
          </cell>
          <cell r="G781">
            <v>0</v>
          </cell>
          <cell r="H781" t="str">
            <v>nivel 1</v>
          </cell>
        </row>
        <row r="782">
          <cell r="B782">
            <v>1</v>
          </cell>
          <cell r="G782">
            <v>1</v>
          </cell>
          <cell r="H782" t="str">
            <v>nivel 2</v>
          </cell>
        </row>
        <row r="785">
          <cell r="B785" t="str">
            <v>12-01-250</v>
          </cell>
          <cell r="C785" t="str">
            <v>VENTANA V26 (2.50x1.10). MARCO EN MADERA + VIDRIO TEMPLADO TRANSLUCIDO. INCLUYE ACABADO FINAL</v>
          </cell>
        </row>
        <row r="786">
          <cell r="A786" t="str">
            <v>12-01-250</v>
          </cell>
          <cell r="B786" t="str">
            <v>UN</v>
          </cell>
          <cell r="G786">
            <v>1</v>
          </cell>
          <cell r="H786" t="str">
            <v>UN</v>
          </cell>
        </row>
        <row r="788">
          <cell r="B788">
            <v>1</v>
          </cell>
          <cell r="G788">
            <v>1</v>
          </cell>
          <cell r="H788" t="str">
            <v>cuarto de sonido</v>
          </cell>
        </row>
        <row r="791">
          <cell r="B791" t="str">
            <v>12-01-260</v>
          </cell>
          <cell r="C791" t="str">
            <v>VENTANA V27 (0.60x0.40). MARCO EN MADERA + VIDRIO TEMPLADO TRANSLUCIDO. INCLUYE ACABADO FINAL</v>
          </cell>
        </row>
        <row r="792">
          <cell r="A792" t="str">
            <v>12-01-260</v>
          </cell>
          <cell r="B792" t="str">
            <v>UN</v>
          </cell>
          <cell r="G792">
            <v>1</v>
          </cell>
          <cell r="H792" t="str">
            <v>UN</v>
          </cell>
        </row>
        <row r="794">
          <cell r="B794">
            <v>1</v>
          </cell>
          <cell r="G794">
            <v>1</v>
          </cell>
          <cell r="H794" t="str">
            <v>cuarto de proyeccion</v>
          </cell>
        </row>
        <row r="797">
          <cell r="B797" t="str">
            <v>12-02-010</v>
          </cell>
          <cell r="C797" t="str">
            <v>PUERTA P01 (1.80x2.88). MARCO + ALA(S) EN MADERA. INCLUYE ACABADO FINAL</v>
          </cell>
        </row>
        <row r="798">
          <cell r="A798" t="str">
            <v>12-02-010</v>
          </cell>
          <cell r="B798" t="str">
            <v>UN</v>
          </cell>
          <cell r="G798">
            <v>1</v>
          </cell>
          <cell r="H798" t="str">
            <v>UN</v>
          </cell>
        </row>
        <row r="800">
          <cell r="B800">
            <v>1</v>
          </cell>
          <cell r="G800">
            <v>1</v>
          </cell>
          <cell r="H800" t="str">
            <v>nivel 1</v>
          </cell>
        </row>
        <row r="801">
          <cell r="B801">
            <v>0</v>
          </cell>
          <cell r="G801">
            <v>0</v>
          </cell>
          <cell r="H801" t="str">
            <v>nivel 2</v>
          </cell>
        </row>
        <row r="804">
          <cell r="B804" t="str">
            <v>12-02-020</v>
          </cell>
          <cell r="C804" t="str">
            <v>PUERTA P02 (1.77x3.12). MARCO + ALA(S) EN MADERA. INCLUYE ACABADO FINAL</v>
          </cell>
        </row>
        <row r="805">
          <cell r="A805" t="str">
            <v>12-02-020</v>
          </cell>
          <cell r="B805" t="str">
            <v>UN</v>
          </cell>
          <cell r="G805">
            <v>1</v>
          </cell>
          <cell r="H805" t="str">
            <v>UN</v>
          </cell>
        </row>
        <row r="807">
          <cell r="B807">
            <v>1</v>
          </cell>
          <cell r="G807">
            <v>1</v>
          </cell>
          <cell r="H807" t="str">
            <v>nivel 1</v>
          </cell>
        </row>
        <row r="808">
          <cell r="B808">
            <v>0</v>
          </cell>
          <cell r="G808">
            <v>0</v>
          </cell>
          <cell r="H808" t="str">
            <v>nivel 2</v>
          </cell>
        </row>
        <row r="811">
          <cell r="B811" t="str">
            <v>12-02-030</v>
          </cell>
          <cell r="C811" t="str">
            <v>PUERTA P03 (1.77x3.35). MARCO + ALA(S) EN MADERA. INCLUYE ACABADO FINAL</v>
          </cell>
        </row>
        <row r="812">
          <cell r="A812" t="str">
            <v>12-02-030</v>
          </cell>
          <cell r="B812" t="str">
            <v>UN</v>
          </cell>
          <cell r="G812">
            <v>1</v>
          </cell>
          <cell r="H812" t="str">
            <v>UN</v>
          </cell>
        </row>
        <row r="814">
          <cell r="B814">
            <v>1</v>
          </cell>
          <cell r="G814">
            <v>1</v>
          </cell>
          <cell r="H814" t="str">
            <v>nivel 1</v>
          </cell>
        </row>
        <row r="815">
          <cell r="B815">
            <v>0</v>
          </cell>
          <cell r="G815">
            <v>0</v>
          </cell>
          <cell r="H815" t="str">
            <v>nivel 2</v>
          </cell>
        </row>
        <row r="818">
          <cell r="B818" t="str">
            <v>12-02-040</v>
          </cell>
          <cell r="C818" t="str">
            <v>PUERTA P04 (1.55x2.71). MARCO + ALA(S) EN MADERA. INCLUYE ACABADO FINAL</v>
          </cell>
        </row>
        <row r="819">
          <cell r="A819" t="str">
            <v>12-02-040</v>
          </cell>
          <cell r="B819" t="str">
            <v>UN</v>
          </cell>
          <cell r="G819">
            <v>1</v>
          </cell>
          <cell r="H819" t="str">
            <v>UN</v>
          </cell>
        </row>
        <row r="821">
          <cell r="B821">
            <v>1</v>
          </cell>
          <cell r="G821">
            <v>1</v>
          </cell>
          <cell r="H821" t="str">
            <v>nivel 1</v>
          </cell>
        </row>
        <row r="822">
          <cell r="B822">
            <v>0</v>
          </cell>
          <cell r="G822">
            <v>0</v>
          </cell>
          <cell r="H822" t="str">
            <v>nivel 2</v>
          </cell>
        </row>
        <row r="825">
          <cell r="B825" t="str">
            <v>12-02-050</v>
          </cell>
          <cell r="C825" t="str">
            <v>PUERTA P05 (1.56x2.98). MARCO + ALA(S) EN MADERA. INCLUYE ACABADO FINAL</v>
          </cell>
        </row>
        <row r="826">
          <cell r="A826" t="str">
            <v>12-02-050</v>
          </cell>
          <cell r="B826" t="str">
            <v>UN</v>
          </cell>
          <cell r="G826">
            <v>1</v>
          </cell>
          <cell r="H826" t="str">
            <v>UN</v>
          </cell>
        </row>
        <row r="828">
          <cell r="B828">
            <v>1</v>
          </cell>
          <cell r="G828">
            <v>1</v>
          </cell>
          <cell r="H828" t="str">
            <v>nivel 1</v>
          </cell>
        </row>
        <row r="829">
          <cell r="B829">
            <v>0</v>
          </cell>
          <cell r="G829">
            <v>0</v>
          </cell>
          <cell r="H829" t="str">
            <v>nivel 2</v>
          </cell>
        </row>
        <row r="832">
          <cell r="B832" t="str">
            <v>12-02-060</v>
          </cell>
          <cell r="C832" t="str">
            <v>PUERTA P06 (1.55x3.13). MARCO + ALA(S) EN MADERA. INCLUYE ACABADO FINAL</v>
          </cell>
        </row>
        <row r="833">
          <cell r="A833" t="str">
            <v>12-02-060</v>
          </cell>
          <cell r="B833" t="str">
            <v>UN</v>
          </cell>
          <cell r="G833">
            <v>1</v>
          </cell>
          <cell r="H833" t="str">
            <v>UN</v>
          </cell>
        </row>
        <row r="835">
          <cell r="B835">
            <v>1</v>
          </cell>
          <cell r="G835">
            <v>1</v>
          </cell>
          <cell r="H835" t="str">
            <v>nivel 1</v>
          </cell>
        </row>
        <row r="836">
          <cell r="B836">
            <v>0</v>
          </cell>
          <cell r="G836">
            <v>0</v>
          </cell>
          <cell r="H836" t="str">
            <v>nivel 2</v>
          </cell>
        </row>
        <row r="839">
          <cell r="B839" t="str">
            <v>12-02-070</v>
          </cell>
          <cell r="C839" t="str">
            <v>PUERTA P07 (1.52x2.94). MARCO + ALA(S) EN MADERA. INCLUYE ACABADO FINAL</v>
          </cell>
        </row>
        <row r="840">
          <cell r="A840" t="str">
            <v>12-02-070</v>
          </cell>
          <cell r="B840" t="str">
            <v>UN</v>
          </cell>
          <cell r="G840">
            <v>1</v>
          </cell>
          <cell r="H840" t="str">
            <v>UN</v>
          </cell>
        </row>
        <row r="842">
          <cell r="B842">
            <v>1</v>
          </cell>
          <cell r="G842">
            <v>1</v>
          </cell>
          <cell r="H842" t="str">
            <v>nivel 1</v>
          </cell>
        </row>
        <row r="843">
          <cell r="B843">
            <v>0</v>
          </cell>
          <cell r="G843">
            <v>0</v>
          </cell>
          <cell r="H843" t="str">
            <v>nivel 2</v>
          </cell>
        </row>
        <row r="846">
          <cell r="B846" t="str">
            <v>12-02-090</v>
          </cell>
          <cell r="C846" t="str">
            <v>PUERTA P09 (1.58x2.94). MARCO + ALA(S) EN MADERA. INCLUYE ACABADO FINAL</v>
          </cell>
        </row>
        <row r="847">
          <cell r="A847" t="str">
            <v>12-02-090</v>
          </cell>
          <cell r="B847" t="str">
            <v>UN</v>
          </cell>
          <cell r="G847">
            <v>1</v>
          </cell>
          <cell r="H847" t="str">
            <v>UN</v>
          </cell>
        </row>
        <row r="849">
          <cell r="B849">
            <v>1</v>
          </cell>
          <cell r="G849">
            <v>1</v>
          </cell>
          <cell r="H849" t="str">
            <v>nivel 1</v>
          </cell>
        </row>
        <row r="850">
          <cell r="B850">
            <v>0</v>
          </cell>
          <cell r="G850">
            <v>0</v>
          </cell>
          <cell r="H850" t="str">
            <v>nivel 2</v>
          </cell>
        </row>
        <row r="853">
          <cell r="B853" t="str">
            <v>12-02-100</v>
          </cell>
          <cell r="C853" t="str">
            <v>PUERTA P10 (1.42x2.76). MARCO + ALA(S) EN MADERA. INCLUYE ACABADO FINAL</v>
          </cell>
        </row>
        <row r="854">
          <cell r="A854" t="str">
            <v>12-02-100</v>
          </cell>
          <cell r="B854" t="str">
            <v>UN</v>
          </cell>
          <cell r="G854">
            <v>1</v>
          </cell>
          <cell r="H854" t="str">
            <v>UN</v>
          </cell>
        </row>
        <row r="856">
          <cell r="B856">
            <v>1</v>
          </cell>
          <cell r="G856">
            <v>1</v>
          </cell>
          <cell r="H856" t="str">
            <v>nivel 1</v>
          </cell>
        </row>
        <row r="857">
          <cell r="B857">
            <v>0</v>
          </cell>
          <cell r="G857">
            <v>0</v>
          </cell>
          <cell r="H857" t="str">
            <v>nivel 2</v>
          </cell>
        </row>
        <row r="860">
          <cell r="B860" t="str">
            <v>12-02-110</v>
          </cell>
          <cell r="C860" t="str">
            <v>PUERTA P11 (1.42x2.60). MARCO + ALA(S) EN MADERA. INCLUYE ACABADO FINAL</v>
          </cell>
        </row>
        <row r="861">
          <cell r="A861" t="str">
            <v>12-02-110</v>
          </cell>
          <cell r="B861" t="str">
            <v>UN</v>
          </cell>
          <cell r="G861">
            <v>1</v>
          </cell>
          <cell r="H861" t="str">
            <v>UN</v>
          </cell>
        </row>
        <row r="863">
          <cell r="B863">
            <v>1</v>
          </cell>
          <cell r="G863">
            <v>1</v>
          </cell>
          <cell r="H863" t="str">
            <v>nivel 1</v>
          </cell>
        </row>
        <row r="864">
          <cell r="B864">
            <v>0</v>
          </cell>
          <cell r="G864">
            <v>0</v>
          </cell>
          <cell r="H864" t="str">
            <v>nivel 2</v>
          </cell>
        </row>
        <row r="867">
          <cell r="B867" t="str">
            <v>12-02-120</v>
          </cell>
          <cell r="C867" t="str">
            <v>PUERTA P12 (1.49x2.74). MARCO + ALA(S) EN MADERA. INCLUYE ACABADO FINAL</v>
          </cell>
        </row>
        <row r="868">
          <cell r="A868" t="str">
            <v>12-02-120</v>
          </cell>
          <cell r="B868" t="str">
            <v>UN</v>
          </cell>
          <cell r="G868">
            <v>1</v>
          </cell>
          <cell r="H868" t="str">
            <v>UN</v>
          </cell>
        </row>
        <row r="870">
          <cell r="B870">
            <v>1</v>
          </cell>
          <cell r="G870">
            <v>1</v>
          </cell>
          <cell r="H870" t="str">
            <v>nivel 1</v>
          </cell>
        </row>
        <row r="871">
          <cell r="B871">
            <v>0</v>
          </cell>
          <cell r="G871">
            <v>0</v>
          </cell>
          <cell r="H871" t="str">
            <v>nivel 2</v>
          </cell>
        </row>
        <row r="874">
          <cell r="B874" t="str">
            <v>12-02-130</v>
          </cell>
          <cell r="C874" t="str">
            <v>PUERTA P13 (1.42x2.60). MARCO + ALA(S) EN MADERA. INCLUYE ACABADO FINAL</v>
          </cell>
        </row>
        <row r="875">
          <cell r="A875" t="str">
            <v>12-02-130</v>
          </cell>
          <cell r="B875" t="str">
            <v>UN</v>
          </cell>
          <cell r="G875">
            <v>1</v>
          </cell>
          <cell r="H875" t="str">
            <v>UN</v>
          </cell>
        </row>
        <row r="877">
          <cell r="B877">
            <v>1</v>
          </cell>
          <cell r="G877">
            <v>1</v>
          </cell>
          <cell r="H877" t="str">
            <v>nivel 1</v>
          </cell>
        </row>
        <row r="878">
          <cell r="B878">
            <v>0</v>
          </cell>
          <cell r="G878">
            <v>0</v>
          </cell>
          <cell r="H878" t="str">
            <v>nivel 2</v>
          </cell>
        </row>
        <row r="881">
          <cell r="B881" t="str">
            <v>12-02-140</v>
          </cell>
          <cell r="C881" t="str">
            <v>PUERTA P14 (1.49x2.34). MARCO + ALA(S) EN MADERA. INCLUYE ACABADO FINAL</v>
          </cell>
        </row>
        <row r="882">
          <cell r="A882" t="str">
            <v>12-02-140</v>
          </cell>
          <cell r="B882" t="str">
            <v>UN</v>
          </cell>
          <cell r="G882">
            <v>1</v>
          </cell>
          <cell r="H882" t="str">
            <v>UN</v>
          </cell>
        </row>
        <row r="884">
          <cell r="B884">
            <v>1</v>
          </cell>
          <cell r="G884">
            <v>1</v>
          </cell>
          <cell r="H884" t="str">
            <v>nivel 1</v>
          </cell>
        </row>
        <row r="885">
          <cell r="B885">
            <v>0</v>
          </cell>
          <cell r="G885">
            <v>0</v>
          </cell>
          <cell r="H885" t="str">
            <v>nivel 2</v>
          </cell>
        </row>
        <row r="888">
          <cell r="B888" t="str">
            <v>12-02-170</v>
          </cell>
          <cell r="C888" t="str">
            <v>PUERTA P17 (0.90x2.10). MARCO + ALA(S) EN MADERA. INCLUYE ACABADO FINAL</v>
          </cell>
        </row>
        <row r="889">
          <cell r="A889" t="str">
            <v>12-02-170</v>
          </cell>
          <cell r="B889" t="str">
            <v>UN</v>
          </cell>
          <cell r="G889">
            <v>4</v>
          </cell>
          <cell r="H889" t="str">
            <v>UN</v>
          </cell>
        </row>
        <row r="891">
          <cell r="B891">
            <v>4</v>
          </cell>
          <cell r="G891">
            <v>4</v>
          </cell>
          <cell r="H891" t="str">
            <v>nivel 1</v>
          </cell>
        </row>
        <row r="892">
          <cell r="B892">
            <v>0</v>
          </cell>
          <cell r="G892">
            <v>0</v>
          </cell>
          <cell r="H892" t="str">
            <v>nivel 2</v>
          </cell>
        </row>
        <row r="895">
          <cell r="B895" t="str">
            <v>12-02-180</v>
          </cell>
          <cell r="C895" t="str">
            <v>PUERTA P18 (0.80x2.10). MARCO + ALA(S) EN MADERA. INCLUYE ACABADO FINAL</v>
          </cell>
        </row>
        <row r="896">
          <cell r="A896" t="str">
            <v>12-02-180</v>
          </cell>
          <cell r="B896" t="str">
            <v>UN</v>
          </cell>
          <cell r="G896">
            <v>11</v>
          </cell>
          <cell r="H896" t="str">
            <v>UN</v>
          </cell>
        </row>
        <row r="898">
          <cell r="B898">
            <v>10</v>
          </cell>
          <cell r="G898">
            <v>10</v>
          </cell>
          <cell r="H898" t="str">
            <v>nivel 1</v>
          </cell>
        </row>
        <row r="899">
          <cell r="B899">
            <v>0</v>
          </cell>
          <cell r="G899">
            <v>0</v>
          </cell>
          <cell r="H899" t="str">
            <v>nivel 2</v>
          </cell>
        </row>
        <row r="900">
          <cell r="B900">
            <v>1</v>
          </cell>
          <cell r="G900">
            <v>1</v>
          </cell>
          <cell r="H900" t="str">
            <v>cuarto de proyeccion</v>
          </cell>
        </row>
        <row r="903">
          <cell r="B903" t="str">
            <v>12-02-190</v>
          </cell>
          <cell r="C903" t="str">
            <v>PUERTA P19 (0.70x2.10). MARCO + ALA(S) EN MADERA. INCLUYE ACABADO FINAL</v>
          </cell>
        </row>
        <row r="904">
          <cell r="A904" t="str">
            <v>12-02-190</v>
          </cell>
          <cell r="B904" t="str">
            <v>UN</v>
          </cell>
          <cell r="G904">
            <v>3</v>
          </cell>
          <cell r="H904" t="str">
            <v>UN</v>
          </cell>
        </row>
        <row r="906">
          <cell r="B906">
            <v>1</v>
          </cell>
          <cell r="G906">
            <v>1</v>
          </cell>
          <cell r="H906" t="str">
            <v>nivel 1</v>
          </cell>
        </row>
        <row r="907">
          <cell r="B907">
            <v>1</v>
          </cell>
          <cell r="G907">
            <v>1</v>
          </cell>
          <cell r="H907" t="str">
            <v>nivel 2</v>
          </cell>
        </row>
        <row r="908">
          <cell r="B908">
            <v>1</v>
          </cell>
          <cell r="G908">
            <v>1</v>
          </cell>
          <cell r="H908" t="str">
            <v>cuarto de proyeccion</v>
          </cell>
        </row>
        <row r="911">
          <cell r="B911" t="str">
            <v>12-02-200</v>
          </cell>
          <cell r="C911" t="str">
            <v>PUERTA P20 (1.00x2.10). MARCO + ALA(S) EN MADERA. INCLUYE ACABADO FINAL</v>
          </cell>
        </row>
        <row r="912">
          <cell r="A912" t="str">
            <v>12-02-200</v>
          </cell>
          <cell r="B912" t="str">
            <v>UN</v>
          </cell>
          <cell r="G912">
            <v>3</v>
          </cell>
          <cell r="H912" t="str">
            <v>UN</v>
          </cell>
        </row>
        <row r="914">
          <cell r="B914">
            <v>1</v>
          </cell>
          <cell r="G914">
            <v>1</v>
          </cell>
          <cell r="H914" t="str">
            <v>nivel 1</v>
          </cell>
        </row>
        <row r="915">
          <cell r="B915">
            <v>2</v>
          </cell>
          <cell r="G915">
            <v>2</v>
          </cell>
          <cell r="H915" t="str">
            <v>nivel 2</v>
          </cell>
        </row>
        <row r="918">
          <cell r="B918" t="str">
            <v>12-02-210</v>
          </cell>
          <cell r="C918" t="str">
            <v>PUERTA P21 (1.25x3.32). MARCO + ALA(S) EN MADERA. INCLUYE ACABADO FINAL</v>
          </cell>
        </row>
        <row r="919">
          <cell r="A919" t="str">
            <v>12-02-210</v>
          </cell>
          <cell r="B919" t="str">
            <v>UN</v>
          </cell>
          <cell r="G919">
            <v>3</v>
          </cell>
          <cell r="H919" t="str">
            <v>UN</v>
          </cell>
        </row>
        <row r="921">
          <cell r="B921">
            <v>1</v>
          </cell>
          <cell r="G921">
            <v>1</v>
          </cell>
          <cell r="H921" t="str">
            <v>nivel 1</v>
          </cell>
        </row>
        <row r="922">
          <cell r="B922">
            <v>2</v>
          </cell>
          <cell r="G922">
            <v>2</v>
          </cell>
          <cell r="H922" t="str">
            <v>nivel 2</v>
          </cell>
        </row>
        <row r="925">
          <cell r="B925" t="str">
            <v>12-02-220</v>
          </cell>
          <cell r="C925" t="str">
            <v>PUERTA P22 (1.42x2.73). MARCO + ALA(S) EN MADERA. INCLUYE ACABADO FINAL</v>
          </cell>
        </row>
        <row r="926">
          <cell r="A926" t="str">
            <v>12-02-220</v>
          </cell>
          <cell r="B926" t="str">
            <v>UN</v>
          </cell>
          <cell r="G926">
            <v>2</v>
          </cell>
          <cell r="H926" t="str">
            <v>UN</v>
          </cell>
        </row>
        <row r="928">
          <cell r="B928">
            <v>0</v>
          </cell>
          <cell r="G928">
            <v>0</v>
          </cell>
          <cell r="H928" t="str">
            <v>nivel 1</v>
          </cell>
        </row>
        <row r="929">
          <cell r="B929">
            <v>2</v>
          </cell>
          <cell r="G929">
            <v>2</v>
          </cell>
          <cell r="H929" t="str">
            <v>nivel 2</v>
          </cell>
        </row>
        <row r="932">
          <cell r="B932" t="str">
            <v>12-02-230</v>
          </cell>
          <cell r="C932" t="str">
            <v>PUERTA P23 (1.30x2.73). MARCO + ALA(S) EN MADERA. INCLUYE ACABADO FINAL</v>
          </cell>
        </row>
        <row r="933">
          <cell r="A933" t="str">
            <v>12-02-230</v>
          </cell>
          <cell r="B933" t="str">
            <v>UN</v>
          </cell>
          <cell r="G933">
            <v>1</v>
          </cell>
          <cell r="H933" t="str">
            <v>UN</v>
          </cell>
        </row>
        <row r="935">
          <cell r="B935">
            <v>0</v>
          </cell>
          <cell r="G935">
            <v>0</v>
          </cell>
          <cell r="H935" t="str">
            <v>nivel 1</v>
          </cell>
        </row>
        <row r="936">
          <cell r="B936">
            <v>1</v>
          </cell>
          <cell r="G936">
            <v>1</v>
          </cell>
          <cell r="H936" t="str">
            <v>nivel 2</v>
          </cell>
        </row>
        <row r="939">
          <cell r="B939" t="str">
            <v>12-02-240</v>
          </cell>
          <cell r="C939" t="str">
            <v>PUERTA P24 (1.20x2.73). MARCO + ALA(S) EN MADERA. INCLUYE ACABADO FINAL</v>
          </cell>
        </row>
        <row r="940">
          <cell r="A940" t="str">
            <v>12-02-240</v>
          </cell>
          <cell r="B940" t="str">
            <v>UN</v>
          </cell>
          <cell r="G940">
            <v>6</v>
          </cell>
          <cell r="H940" t="str">
            <v>UN</v>
          </cell>
        </row>
        <row r="942">
          <cell r="B942">
            <v>0</v>
          </cell>
          <cell r="G942">
            <v>0</v>
          </cell>
          <cell r="H942" t="str">
            <v>nivel 1</v>
          </cell>
        </row>
        <row r="943">
          <cell r="B943">
            <v>6</v>
          </cell>
          <cell r="G943">
            <v>6</v>
          </cell>
          <cell r="H943" t="str">
            <v>nivel 2</v>
          </cell>
        </row>
        <row r="946">
          <cell r="B946" t="str">
            <v>12-02-250</v>
          </cell>
          <cell r="C946" t="str">
            <v>PUERTA PV06 ((1.58+2.54)x2.73). MARCO + ALA(S) EN MADERA + VIDRIO TEMPLADO TRANSLUCIDO. INCLUYE ACABADO FINAL</v>
          </cell>
        </row>
        <row r="947">
          <cell r="A947" t="str">
            <v>12-02-250</v>
          </cell>
          <cell r="B947" t="str">
            <v>UN</v>
          </cell>
          <cell r="G947">
            <v>1</v>
          </cell>
          <cell r="H947" t="str">
            <v>UN</v>
          </cell>
        </row>
        <row r="949">
          <cell r="B949">
            <v>1</v>
          </cell>
          <cell r="G949">
            <v>1</v>
          </cell>
          <cell r="H949" t="str">
            <v>nivel 1</v>
          </cell>
        </row>
        <row r="950">
          <cell r="B950">
            <v>0</v>
          </cell>
          <cell r="G950">
            <v>0</v>
          </cell>
          <cell r="H950" t="str">
            <v>nivel 2</v>
          </cell>
        </row>
        <row r="953">
          <cell r="B953" t="str">
            <v>12-03-010</v>
          </cell>
          <cell r="C953" t="str">
            <v>CONSUETA. INCLUYE ESCALAS DE ACCESO AL ESCENARIO CON SU ESTRUCTURA, ENCHAPES EN MADERA Y CONCHA EN MADERA.</v>
          </cell>
        </row>
        <row r="954">
          <cell r="A954" t="str">
            <v>12-03-010</v>
          </cell>
          <cell r="B954" t="str">
            <v>UN</v>
          </cell>
          <cell r="G954">
            <v>1</v>
          </cell>
          <cell r="H954" t="str">
            <v>UN</v>
          </cell>
        </row>
        <row r="956">
          <cell r="B956">
            <v>1</v>
          </cell>
          <cell r="G956">
            <v>1</v>
          </cell>
          <cell r="H956" t="str">
            <v>nivel 1</v>
          </cell>
        </row>
        <row r="959">
          <cell r="B959" t="str">
            <v>13</v>
          </cell>
          <cell r="C959" t="str">
            <v>MUEBLES, APARATOS SANITARIOS Y GRIFERIAS</v>
          </cell>
        </row>
        <row r="960">
          <cell r="B960" t="str">
            <v>13-01-010</v>
          </cell>
          <cell r="C960" t="str">
            <v>TOCADORES CAMERINOS. MESONES EN GRANITO PULIDO NEGRO. INCLUYE ANCLAJES A MUROS Y SOPORTES</v>
          </cell>
        </row>
        <row r="961">
          <cell r="A961" t="str">
            <v>13-01-010</v>
          </cell>
          <cell r="B961" t="str">
            <v>M</v>
          </cell>
          <cell r="G961">
            <v>4</v>
          </cell>
          <cell r="H961" t="str">
            <v>M</v>
          </cell>
        </row>
        <row r="963">
          <cell r="B963">
            <v>1</v>
          </cell>
          <cell r="C963">
            <v>3.77</v>
          </cell>
          <cell r="G963">
            <v>3.77</v>
          </cell>
          <cell r="H963" t="str">
            <v>nivel 1</v>
          </cell>
        </row>
        <row r="964">
          <cell r="B964">
            <v>0</v>
          </cell>
          <cell r="G964">
            <v>0</v>
          </cell>
          <cell r="H964" t="str">
            <v>nivel 2</v>
          </cell>
        </row>
        <row r="967">
          <cell r="B967" t="str">
            <v>13-01-020</v>
          </cell>
          <cell r="C967" t="str">
            <v>MESONES PARA LAVAMANOS EN GRANITO PULIDO NEGRO. INCLUYE ANCLAJES A MUROS Y SOPORTES</v>
          </cell>
        </row>
        <row r="968">
          <cell r="A968" t="str">
            <v>13-01-020</v>
          </cell>
          <cell r="B968" t="str">
            <v>M</v>
          </cell>
          <cell r="G968">
            <v>9</v>
          </cell>
          <cell r="H968" t="str">
            <v>M</v>
          </cell>
        </row>
        <row r="970">
          <cell r="B970">
            <v>1</v>
          </cell>
          <cell r="C970">
            <v>2.8</v>
          </cell>
          <cell r="G970">
            <v>2.8</v>
          </cell>
          <cell r="H970" t="str">
            <v>nivel 1</v>
          </cell>
        </row>
        <row r="971">
          <cell r="B971">
            <v>1</v>
          </cell>
          <cell r="C971">
            <v>5.6499999999999995</v>
          </cell>
          <cell r="G971">
            <v>5.6499999999999995</v>
          </cell>
          <cell r="H971" t="str">
            <v>nivel 2</v>
          </cell>
        </row>
        <row r="974">
          <cell r="B974" t="str">
            <v>13-01-030</v>
          </cell>
          <cell r="C974" t="str">
            <v>MUEBLE COCINETA LOCAL CAFÉ. MESON EN ACERO INOXIDABLE CON POZUELO + MUEBLE BAJO EN FORMICA RH</v>
          </cell>
        </row>
        <row r="975">
          <cell r="A975" t="str">
            <v>13-01-030</v>
          </cell>
          <cell r="B975" t="str">
            <v>M</v>
          </cell>
          <cell r="G975">
            <v>3</v>
          </cell>
          <cell r="H975" t="str">
            <v>M</v>
          </cell>
        </row>
        <row r="977">
          <cell r="B977">
            <v>1</v>
          </cell>
          <cell r="C977">
            <v>2.5</v>
          </cell>
          <cell r="G977">
            <v>2.5</v>
          </cell>
          <cell r="H977" t="str">
            <v>nivel 1</v>
          </cell>
        </row>
        <row r="978">
          <cell r="B978">
            <v>0</v>
          </cell>
          <cell r="G978">
            <v>0</v>
          </cell>
          <cell r="H978" t="str">
            <v>nivel 2</v>
          </cell>
        </row>
        <row r="981">
          <cell r="B981" t="str">
            <v>13-01-040</v>
          </cell>
          <cell r="C981" t="str">
            <v>BANCAS CAMERINOS EN CONCRETO F'C 21 MPA + GRANITO VACIADO Y PULIDO. INCLUYE ACERO DE REFUERZO</v>
          </cell>
        </row>
        <row r="982">
          <cell r="A982" t="str">
            <v>13-01-040</v>
          </cell>
          <cell r="B982" t="str">
            <v>M</v>
          </cell>
          <cell r="G982">
            <v>3</v>
          </cell>
          <cell r="H982" t="str">
            <v>M</v>
          </cell>
        </row>
        <row r="984">
          <cell r="B984">
            <v>1</v>
          </cell>
          <cell r="C984">
            <v>2.95</v>
          </cell>
          <cell r="G984">
            <v>2.95</v>
          </cell>
          <cell r="H984" t="str">
            <v>nivel 1</v>
          </cell>
        </row>
        <row r="985">
          <cell r="B985">
            <v>0</v>
          </cell>
          <cell r="G985">
            <v>0</v>
          </cell>
          <cell r="H985" t="str">
            <v>nivel 2</v>
          </cell>
        </row>
        <row r="988">
          <cell r="B988" t="str">
            <v>13-01-050</v>
          </cell>
          <cell r="C988" t="str">
            <v>LAVAESCOBAS PREFABRICADO EN GRANO PULIDO. INCLUYE LLAVE CROMADA</v>
          </cell>
        </row>
        <row r="989">
          <cell r="A989" t="str">
            <v>13-01-050</v>
          </cell>
          <cell r="B989" t="str">
            <v>UN</v>
          </cell>
          <cell r="G989">
            <v>3</v>
          </cell>
          <cell r="H989" t="str">
            <v>UN</v>
          </cell>
        </row>
        <row r="991">
          <cell r="B991">
            <v>2</v>
          </cell>
          <cell r="G991">
            <v>2</v>
          </cell>
          <cell r="H991" t="str">
            <v>nivel 1</v>
          </cell>
        </row>
        <row r="992">
          <cell r="B992">
            <v>1</v>
          </cell>
          <cell r="G992">
            <v>1</v>
          </cell>
          <cell r="H992" t="str">
            <v>nivel 2</v>
          </cell>
        </row>
        <row r="995">
          <cell r="B995" t="str">
            <v>13-01-100</v>
          </cell>
          <cell r="C995" t="str">
            <v>SILLETERIA SIN ESPALDAR EN GRADERIAS SEGUNDO PISO</v>
          </cell>
        </row>
        <row r="996">
          <cell r="A996" t="str">
            <v>13-01-100</v>
          </cell>
          <cell r="B996" t="str">
            <v>UN</v>
          </cell>
          <cell r="G996">
            <v>74</v>
          </cell>
          <cell r="H996" t="str">
            <v>UN</v>
          </cell>
        </row>
        <row r="998">
          <cell r="B998">
            <v>74</v>
          </cell>
          <cell r="G998">
            <v>74</v>
          </cell>
          <cell r="H998" t="str">
            <v>graderias segundo piso</v>
          </cell>
        </row>
        <row r="1001">
          <cell r="B1001" t="str">
            <v>13-03-010</v>
          </cell>
          <cell r="C1001" t="str">
            <v>TAZA DE SANITARIO PARA FLUXOMETRO REF. BALTICO DE CORONA O EQUIVALENTE + ASIENTO SANITARIO INSTITUCIONAL ABIERTO COLOR BLANCO</v>
          </cell>
        </row>
        <row r="1002">
          <cell r="A1002" t="str">
            <v>13-03-010</v>
          </cell>
          <cell r="B1002" t="str">
            <v>UN</v>
          </cell>
          <cell r="G1002">
            <v>13</v>
          </cell>
          <cell r="H1002" t="str">
            <v>UN</v>
          </cell>
        </row>
        <row r="1004">
          <cell r="B1004">
            <v>9</v>
          </cell>
          <cell r="G1004">
            <v>9</v>
          </cell>
          <cell r="H1004" t="str">
            <v>nivel 1</v>
          </cell>
        </row>
        <row r="1005">
          <cell r="B1005">
            <v>4</v>
          </cell>
          <cell r="G1005">
            <v>4</v>
          </cell>
          <cell r="H1005" t="str">
            <v>nivel 2</v>
          </cell>
        </row>
        <row r="1008">
          <cell r="B1008" t="str">
            <v>13-03-012</v>
          </cell>
          <cell r="C1008" t="str">
            <v>SANITARIO REF. AQUAJET DE CORONA O EQUIVALENTE + ASIENTO SANITARIO INSTITUCIONAL ABIERTO COLOR BLANCO + GRIFERIA</v>
          </cell>
        </row>
        <row r="1009">
          <cell r="A1009" t="str">
            <v>13-03-012</v>
          </cell>
          <cell r="B1009" t="str">
            <v>UN</v>
          </cell>
          <cell r="G1009">
            <v>6</v>
          </cell>
          <cell r="H1009" t="str">
            <v>UN</v>
          </cell>
        </row>
        <row r="1011">
          <cell r="B1011">
            <v>2</v>
          </cell>
          <cell r="G1011">
            <v>2</v>
          </cell>
          <cell r="H1011" t="str">
            <v>nivel 1</v>
          </cell>
        </row>
        <row r="1012">
          <cell r="B1012">
            <v>4</v>
          </cell>
          <cell r="G1012">
            <v>4</v>
          </cell>
          <cell r="H1012" t="str">
            <v>nivel 2</v>
          </cell>
        </row>
        <row r="1015">
          <cell r="B1015" t="str">
            <v>13-03-020</v>
          </cell>
          <cell r="C1015" t="str">
            <v>ORINAL GRANDE PARA FLUXOMETRO DE CORONA O EQUIVALENTE COLOR BLANCO. INCLUYE GRAPAS PARA COLGAR Y DESAGUE SIFON</v>
          </cell>
        </row>
        <row r="1016">
          <cell r="A1016" t="str">
            <v>13-03-020</v>
          </cell>
          <cell r="B1016" t="str">
            <v>UN</v>
          </cell>
          <cell r="G1016">
            <v>5</v>
          </cell>
          <cell r="H1016" t="str">
            <v>UN</v>
          </cell>
        </row>
        <row r="1018">
          <cell r="B1018">
            <v>3</v>
          </cell>
          <cell r="G1018">
            <v>3</v>
          </cell>
          <cell r="H1018" t="str">
            <v>nivel 1</v>
          </cell>
        </row>
        <row r="1019">
          <cell r="B1019">
            <v>2</v>
          </cell>
          <cell r="G1019">
            <v>2</v>
          </cell>
          <cell r="H1019" t="str">
            <v>nivel 2</v>
          </cell>
        </row>
        <row r="1022">
          <cell r="B1022" t="str">
            <v>13-03-030</v>
          </cell>
          <cell r="C1022" t="str">
            <v>LAVAMANOS DE SOBREPONER REF. SAN LORENZO DE CORONA O EQUIVALENTE. INCLUYE ABASTOS, SIFON Y DESAGUE SENCILLO</v>
          </cell>
        </row>
        <row r="1023">
          <cell r="A1023" t="str">
            <v>13-03-030</v>
          </cell>
          <cell r="B1023" t="str">
            <v>UN</v>
          </cell>
          <cell r="G1023">
            <v>12</v>
          </cell>
          <cell r="H1023" t="str">
            <v>UN</v>
          </cell>
        </row>
        <row r="1025">
          <cell r="B1025">
            <v>6</v>
          </cell>
          <cell r="G1025">
            <v>6</v>
          </cell>
          <cell r="H1025" t="str">
            <v>nivel 1</v>
          </cell>
        </row>
        <row r="1026">
          <cell r="B1026">
            <v>6</v>
          </cell>
          <cell r="G1026">
            <v>6</v>
          </cell>
          <cell r="H1026" t="str">
            <v>nivel 2</v>
          </cell>
        </row>
        <row r="1029">
          <cell r="B1029" t="str">
            <v>13-03-040</v>
          </cell>
          <cell r="C1029" t="str">
            <v>LAVAMANOS DE COLGAR REF. FREE DE CORONA O EQUIVALENTE. INCLUYE ABASTOS, SIFON, DESAGUE SENCILLO Y SISTEMA PARA COLGAR</v>
          </cell>
        </row>
        <row r="1030">
          <cell r="A1030" t="str">
            <v>13-03-040</v>
          </cell>
          <cell r="B1030" t="str">
            <v>UN</v>
          </cell>
          <cell r="G1030">
            <v>6</v>
          </cell>
          <cell r="H1030" t="str">
            <v>UN</v>
          </cell>
        </row>
        <row r="1032">
          <cell r="B1032">
            <v>6</v>
          </cell>
          <cell r="G1032">
            <v>6</v>
          </cell>
          <cell r="H1032" t="str">
            <v>nivel 1</v>
          </cell>
        </row>
        <row r="1033">
          <cell r="B1033">
            <v>0</v>
          </cell>
          <cell r="G1033">
            <v>0</v>
          </cell>
          <cell r="H1033" t="str">
            <v>nivel 2</v>
          </cell>
        </row>
        <row r="1036">
          <cell r="B1036" t="str">
            <v>13-04-010</v>
          </cell>
          <cell r="C1036" t="str">
            <v>FLUXOMETRO ELECTRONICO CON SISTEMA DE INSTALACION DE VALVULA ANTIVANDALICA DE GRIVAL O EQUIVALENTE PARA SANITARIOS</v>
          </cell>
        </row>
        <row r="1037">
          <cell r="A1037" t="str">
            <v>13-04-010</v>
          </cell>
          <cell r="B1037" t="str">
            <v>UN</v>
          </cell>
          <cell r="G1037">
            <v>13</v>
          </cell>
          <cell r="H1037" t="str">
            <v>UN</v>
          </cell>
          <cell r="J1037" t="str">
            <v>igual a sanitario fluxometro</v>
          </cell>
        </row>
        <row r="1039">
          <cell r="B1039">
            <v>9</v>
          </cell>
          <cell r="G1039">
            <v>9</v>
          </cell>
          <cell r="H1039" t="str">
            <v>nivel 1</v>
          </cell>
        </row>
        <row r="1040">
          <cell r="B1040">
            <v>4</v>
          </cell>
          <cell r="G1040">
            <v>4</v>
          </cell>
          <cell r="H1040" t="str">
            <v>nivel 2</v>
          </cell>
        </row>
        <row r="1043">
          <cell r="B1043" t="str">
            <v>13-04-020</v>
          </cell>
          <cell r="C1043" t="str">
            <v>FLUXOMETRO ELECTRONICO CON SISTEMA DE INSTALACION DE VALVULA ANTIVANDALICA DE GRIVAL O EQUIVALENTE PARA ORINALES</v>
          </cell>
        </row>
        <row r="1044">
          <cell r="A1044" t="str">
            <v>13-04-020</v>
          </cell>
          <cell r="B1044" t="str">
            <v>UN</v>
          </cell>
          <cell r="G1044">
            <v>5</v>
          </cell>
          <cell r="H1044" t="str">
            <v>UN</v>
          </cell>
          <cell r="J1044" t="str">
            <v>igual a orinal fluxometro</v>
          </cell>
        </row>
        <row r="1046">
          <cell r="B1046">
            <v>3</v>
          </cell>
          <cell r="G1046">
            <v>3</v>
          </cell>
          <cell r="H1046" t="str">
            <v>nivel 1</v>
          </cell>
        </row>
        <row r="1047">
          <cell r="B1047">
            <v>2</v>
          </cell>
          <cell r="G1047">
            <v>2</v>
          </cell>
          <cell r="H1047" t="str">
            <v>nivel 2</v>
          </cell>
        </row>
        <row r="1050">
          <cell r="B1050" t="str">
            <v>13-04-030</v>
          </cell>
          <cell r="C1050" t="str">
            <v>GRIFERIA PARA LAVAMANOS ANTIVANDALICA DE PUSH DE GRIVAL O EQUIVALENTE. INCLUYE ABASTOS.</v>
          </cell>
        </row>
        <row r="1051">
          <cell r="A1051" t="str">
            <v>13-04-030</v>
          </cell>
          <cell r="B1051" t="str">
            <v>UN</v>
          </cell>
          <cell r="G1051">
            <v>18</v>
          </cell>
          <cell r="H1051" t="str">
            <v>UN</v>
          </cell>
          <cell r="J1051" t="str">
            <v>igual a lavamanos de colgar y sobreponer</v>
          </cell>
        </row>
        <row r="1053">
          <cell r="B1053">
            <v>12</v>
          </cell>
          <cell r="G1053">
            <v>12</v>
          </cell>
          <cell r="H1053" t="str">
            <v>nivel 1</v>
          </cell>
        </row>
        <row r="1054">
          <cell r="B1054">
            <v>6</v>
          </cell>
          <cell r="G1054">
            <v>6</v>
          </cell>
          <cell r="H1054" t="str">
            <v>nivel 2</v>
          </cell>
        </row>
        <row r="1057">
          <cell r="B1057" t="str">
            <v>13-04-040</v>
          </cell>
          <cell r="C1057" t="str">
            <v>GRIFERIA PARA DUCHAS REF. ANTIVANDALICA CON REGADERA EMPOTRADA DE GRIVAL O EQUIVALENTE.</v>
          </cell>
        </row>
        <row r="1058">
          <cell r="A1058" t="str">
            <v>13-04-040</v>
          </cell>
          <cell r="B1058" t="str">
            <v>UN</v>
          </cell>
          <cell r="G1058">
            <v>2</v>
          </cell>
          <cell r="H1058" t="str">
            <v>UN</v>
          </cell>
        </row>
        <row r="1060">
          <cell r="B1060">
            <v>2</v>
          </cell>
          <cell r="G1060">
            <v>2</v>
          </cell>
          <cell r="H1060" t="str">
            <v>nivel 1</v>
          </cell>
        </row>
        <row r="1061">
          <cell r="B1061">
            <v>0</v>
          </cell>
          <cell r="G1061">
            <v>0</v>
          </cell>
          <cell r="H1061" t="str">
            <v>nivel 2</v>
          </cell>
        </row>
        <row r="1064">
          <cell r="B1064" t="str">
            <v>13-04-050</v>
          </cell>
          <cell r="C1064" t="str">
            <v>GRIFERIA PARA LAVAPLATOS REF. GALAXIA DE GRIVAL O EQUIVALENTE.</v>
          </cell>
        </row>
        <row r="1065">
          <cell r="A1065" t="str">
            <v>13-04-050</v>
          </cell>
          <cell r="B1065" t="str">
            <v>UN</v>
          </cell>
          <cell r="G1065">
            <v>1</v>
          </cell>
          <cell r="H1065" t="str">
            <v>UN</v>
          </cell>
          <cell r="J1065" t="str">
            <v>meson café</v>
          </cell>
        </row>
        <row r="1067">
          <cell r="B1067">
            <v>1</v>
          </cell>
          <cell r="G1067">
            <v>1</v>
          </cell>
          <cell r="H1067" t="str">
            <v>nivel 1</v>
          </cell>
        </row>
        <row r="1068">
          <cell r="B1068">
            <v>0</v>
          </cell>
          <cell r="G1068">
            <v>0</v>
          </cell>
          <cell r="H1068" t="str">
            <v>nivel 2</v>
          </cell>
        </row>
        <row r="1071">
          <cell r="B1071" t="str">
            <v>13-05-010</v>
          </cell>
          <cell r="C1071" t="str">
            <v>DISPENSADORES DE PAPEL HIGIENICO EN ACERO INOXIDABLE DE SOCODA O EQUIVALENTE.</v>
          </cell>
        </row>
        <row r="1072">
          <cell r="A1072" t="str">
            <v>13-05-010</v>
          </cell>
          <cell r="B1072" t="str">
            <v>UN</v>
          </cell>
          <cell r="G1072">
            <v>19</v>
          </cell>
          <cell r="H1072" t="str">
            <v>UN</v>
          </cell>
          <cell r="J1072" t="str">
            <v>igual a cant sanitarios</v>
          </cell>
        </row>
        <row r="1074">
          <cell r="B1074">
            <v>11</v>
          </cell>
          <cell r="G1074">
            <v>11</v>
          </cell>
          <cell r="H1074" t="str">
            <v>nivel 1</v>
          </cell>
        </row>
        <row r="1075">
          <cell r="B1075">
            <v>8</v>
          </cell>
          <cell r="G1075">
            <v>8</v>
          </cell>
          <cell r="H1075" t="str">
            <v>nivel 2</v>
          </cell>
        </row>
        <row r="1078">
          <cell r="B1078" t="str">
            <v>13-05-020</v>
          </cell>
          <cell r="C1078" t="str">
            <v>DISPENSADORES DE TOALLAS DE PAPEL EN ACERO INOXIDABLE DE SOCODA O EQUIVALENTE.</v>
          </cell>
        </row>
        <row r="1079">
          <cell r="A1079" t="str">
            <v>13-05-020</v>
          </cell>
          <cell r="B1079" t="str">
            <v>UN</v>
          </cell>
          <cell r="G1079">
            <v>14</v>
          </cell>
          <cell r="H1079" t="str">
            <v>UN</v>
          </cell>
        </row>
        <row r="1081">
          <cell r="B1081">
            <v>10</v>
          </cell>
          <cell r="G1081">
            <v>10</v>
          </cell>
          <cell r="H1081" t="str">
            <v>nivel 1</v>
          </cell>
        </row>
        <row r="1082">
          <cell r="B1082">
            <v>4</v>
          </cell>
          <cell r="G1082">
            <v>4</v>
          </cell>
          <cell r="H1082" t="str">
            <v>nivel 2</v>
          </cell>
        </row>
        <row r="1085">
          <cell r="B1085" t="str">
            <v>13-05-030</v>
          </cell>
          <cell r="C1085" t="str">
            <v>DISPENSADORES DE JABON EN ACERO INOXIDABLE DE SOCODA O EQUIVALENTE.</v>
          </cell>
        </row>
        <row r="1086">
          <cell r="A1086" t="str">
            <v>13-05-030</v>
          </cell>
          <cell r="B1086" t="str">
            <v>UN</v>
          </cell>
          <cell r="G1086">
            <v>14</v>
          </cell>
          <cell r="H1086" t="str">
            <v>UN</v>
          </cell>
        </row>
        <row r="1088">
          <cell r="B1088">
            <v>10</v>
          </cell>
          <cell r="G1088">
            <v>10</v>
          </cell>
          <cell r="H1088" t="str">
            <v>nivel 1</v>
          </cell>
        </row>
        <row r="1089">
          <cell r="B1089">
            <v>4</v>
          </cell>
          <cell r="G1089">
            <v>4</v>
          </cell>
          <cell r="H1089" t="str">
            <v>nivel 2</v>
          </cell>
        </row>
        <row r="1092">
          <cell r="B1092" t="str">
            <v>13-05-040</v>
          </cell>
          <cell r="C1092" t="str">
            <v>BARRAS DE SEGURIDAD 18" EN ACERO INOXIDABLE DE GRIVAL O EQUIVALENTE.</v>
          </cell>
        </row>
        <row r="1093">
          <cell r="A1093" t="str">
            <v>13-05-040</v>
          </cell>
          <cell r="B1093" t="str">
            <v>UN</v>
          </cell>
          <cell r="G1093">
            <v>1</v>
          </cell>
          <cell r="H1093" t="str">
            <v>UN</v>
          </cell>
        </row>
        <row r="1095">
          <cell r="B1095">
            <v>1</v>
          </cell>
          <cell r="G1095">
            <v>1</v>
          </cell>
          <cell r="H1095" t="str">
            <v>nivel 1</v>
          </cell>
        </row>
        <row r="1096">
          <cell r="B1096">
            <v>0</v>
          </cell>
          <cell r="G1096">
            <v>0</v>
          </cell>
          <cell r="H1096" t="str">
            <v>nivel 2</v>
          </cell>
        </row>
        <row r="1099">
          <cell r="B1099" t="str">
            <v>13-05-050</v>
          </cell>
          <cell r="C1099" t="str">
            <v>BARRAS DE SEGURIDAD 30" EN ACERO INOXIDABLE DE GRIVAL O EQUIVALENTE.</v>
          </cell>
        </row>
        <row r="1100">
          <cell r="A1100" t="str">
            <v>13-05-050</v>
          </cell>
          <cell r="B1100" t="str">
            <v>UN</v>
          </cell>
          <cell r="G1100">
            <v>1</v>
          </cell>
          <cell r="H1100" t="str">
            <v>UN</v>
          </cell>
        </row>
        <row r="1102">
          <cell r="B1102">
            <v>1</v>
          </cell>
          <cell r="G1102">
            <v>1</v>
          </cell>
          <cell r="H1102" t="str">
            <v>nivel 1</v>
          </cell>
        </row>
        <row r="1103">
          <cell r="B1103">
            <v>0</v>
          </cell>
          <cell r="G1103">
            <v>0</v>
          </cell>
          <cell r="H1103" t="str">
            <v>nivel 2</v>
          </cell>
        </row>
        <row r="1106">
          <cell r="B1106" t="str">
            <v>13-05-060</v>
          </cell>
          <cell r="C1106" t="str">
            <v>REJILLAS DE PISO EN ALUMINIO Ø 4"</v>
          </cell>
        </row>
        <row r="1107">
          <cell r="A1107" t="str">
            <v>13-05-060</v>
          </cell>
          <cell r="B1107" t="str">
            <v>UN</v>
          </cell>
          <cell r="G1107">
            <v>19</v>
          </cell>
          <cell r="H1107" t="str">
            <v>UN</v>
          </cell>
        </row>
        <row r="1109">
          <cell r="B1109">
            <v>14</v>
          </cell>
          <cell r="G1109">
            <v>14</v>
          </cell>
          <cell r="H1109" t="str">
            <v>nivel 1</v>
          </cell>
        </row>
        <row r="1110">
          <cell r="B1110">
            <v>5</v>
          </cell>
          <cell r="G1110">
            <v>5</v>
          </cell>
          <cell r="H1110" t="str">
            <v>nivel 2</v>
          </cell>
        </row>
        <row r="1113">
          <cell r="B1113" t="str">
            <v>13-05-070</v>
          </cell>
          <cell r="C1113" t="str">
            <v>ESPEJOS 5 MM. CALIDAD PELDAR O EQUIVALENTE. INCLUYE ANCLAJES A MURO</v>
          </cell>
        </row>
        <row r="1114">
          <cell r="A1114" t="str">
            <v>13-05-070</v>
          </cell>
          <cell r="B1114" t="str">
            <v>M2</v>
          </cell>
          <cell r="G1114">
            <v>12</v>
          </cell>
          <cell r="H1114" t="str">
            <v>M2</v>
          </cell>
        </row>
        <row r="1116">
          <cell r="H1116" t="str">
            <v>nivel 1</v>
          </cell>
        </row>
        <row r="1117">
          <cell r="B1117">
            <v>1</v>
          </cell>
          <cell r="C1117">
            <v>1.94</v>
          </cell>
          <cell r="E1117">
            <v>0.7</v>
          </cell>
          <cell r="G1117">
            <v>1.3579999999999999</v>
          </cell>
        </row>
        <row r="1118">
          <cell r="B1118">
            <v>1</v>
          </cell>
          <cell r="C1118">
            <v>1.79</v>
          </cell>
          <cell r="E1118">
            <v>0.7</v>
          </cell>
          <cell r="G1118">
            <v>1.2529999999999999</v>
          </cell>
        </row>
        <row r="1119">
          <cell r="B1119">
            <v>6</v>
          </cell>
          <cell r="C1119">
            <v>0.6</v>
          </cell>
          <cell r="E1119">
            <v>0.7</v>
          </cell>
          <cell r="G1119">
            <v>2.5199999999999996</v>
          </cell>
        </row>
        <row r="1120">
          <cell r="B1120">
            <v>2</v>
          </cell>
          <cell r="C1120">
            <v>1.4</v>
          </cell>
          <cell r="E1120">
            <v>0.7</v>
          </cell>
          <cell r="G1120">
            <v>1.9599999999999997</v>
          </cell>
        </row>
        <row r="1122">
          <cell r="H1122" t="str">
            <v>nivel 2</v>
          </cell>
        </row>
        <row r="1123">
          <cell r="B1123">
            <v>2</v>
          </cell>
          <cell r="C1123">
            <v>2</v>
          </cell>
          <cell r="E1123">
            <v>0.7</v>
          </cell>
          <cell r="G1123">
            <v>2.8</v>
          </cell>
        </row>
        <row r="1124">
          <cell r="B1124">
            <v>2</v>
          </cell>
          <cell r="C1124">
            <v>0.8</v>
          </cell>
          <cell r="E1124">
            <v>0.7</v>
          </cell>
          <cell r="G1124">
            <v>1.1199999999999999</v>
          </cell>
        </row>
        <row r="1127">
          <cell r="B1127" t="str">
            <v>13-05-080</v>
          </cell>
          <cell r="C1127" t="str">
            <v>DIVISIONES EN ACERO INOXIDABLE TIPO SOCODA O EQUIVALENTE</v>
          </cell>
        </row>
        <row r="1128">
          <cell r="A1128" t="str">
            <v>13-05-080</v>
          </cell>
          <cell r="B1128" t="str">
            <v>M2</v>
          </cell>
          <cell r="G1128">
            <v>41</v>
          </cell>
          <cell r="H1128" t="str">
            <v>M2</v>
          </cell>
        </row>
        <row r="1130">
          <cell r="H1130" t="str">
            <v>nivel 1</v>
          </cell>
        </row>
        <row r="1131">
          <cell r="B1131">
            <v>1</v>
          </cell>
          <cell r="C1131">
            <v>7.3100000000000005</v>
          </cell>
          <cell r="E1131">
            <v>1.8</v>
          </cell>
          <cell r="G1131">
            <v>13.158000000000001</v>
          </cell>
        </row>
        <row r="1132">
          <cell r="B1132">
            <v>1</v>
          </cell>
          <cell r="C1132">
            <v>0.5</v>
          </cell>
          <cell r="E1132">
            <v>0.96</v>
          </cell>
          <cell r="G1132">
            <v>0.48</v>
          </cell>
        </row>
        <row r="1134">
          <cell r="H1134" t="str">
            <v>nivel 2</v>
          </cell>
        </row>
        <row r="1135">
          <cell r="B1135">
            <v>1</v>
          </cell>
          <cell r="C1135">
            <v>7.82</v>
          </cell>
          <cell r="E1135">
            <v>1.8</v>
          </cell>
          <cell r="G1135">
            <v>14.076000000000001</v>
          </cell>
        </row>
        <row r="1136">
          <cell r="B1136">
            <v>1</v>
          </cell>
          <cell r="C1136">
            <v>6.5399999999999991</v>
          </cell>
          <cell r="E1136">
            <v>1.8</v>
          </cell>
          <cell r="G1136">
            <v>11.771999999999998</v>
          </cell>
        </row>
        <row r="1137">
          <cell r="B1137">
            <v>1</v>
          </cell>
          <cell r="C1137">
            <v>1</v>
          </cell>
          <cell r="E1137">
            <v>0.96</v>
          </cell>
          <cell r="G1137">
            <v>0.96</v>
          </cell>
        </row>
      </sheetData>
      <sheetData sheetId="9"/>
      <sheetData sheetId="10"/>
      <sheetData sheetId="11"/>
      <sheetData sheetId="12"/>
      <sheetData sheetId="13"/>
      <sheetData sheetId="14">
        <row r="1">
          <cell r="L1">
            <v>0.16</v>
          </cell>
        </row>
      </sheetData>
      <sheetData sheetId="15"/>
      <sheetData sheetId="16"/>
      <sheetData sheetId="1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LISTADO DE APUS FRENTES"/>
    </sheetNames>
    <definedNames>
      <definedName name="FES"/>
      <definedName name="LG"/>
      <definedName name="PVT"/>
    </definedNames>
    <sheetDataSet>
      <sheetData sheetId="0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AIU"/>
      <sheetName val="9.4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g.g"/>
      <sheetName val="EVA"/>
      <sheetName val="Program"/>
      <sheetName val="A. P. U."/>
      <sheetName val="RESPONSABLES"/>
      <sheetName val="BASES"/>
      <sheetName val="LIStAS DESP"/>
      <sheetName val="Versión_Final_Telecomun2"/>
      <sheetName val="Versión_Final_EAAB2"/>
      <sheetName val="Versión_Final_IDU2"/>
      <sheetName val="Mano_de_Obra2"/>
      <sheetName val="Presupuestos_Daños_IDU2"/>
      <sheetName val="9_42"/>
      <sheetName val="g_g"/>
      <sheetName val="A__P__U_"/>
      <sheetName val="Hoja1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  <sheetName val="FIRMAS y DATO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  <sheetName val="RESUMEN_PRESUPUESTO"/>
      <sheetName val="Consolidado_T2"/>
      <sheetName val="Mz_Av_15-Tv_18_-_CN"/>
      <sheetName val="Mz_Tv_18-Tv_19_-_CN"/>
      <sheetName val="Mz_Tv_19-Tv_19A_-_CN"/>
      <sheetName val="Mz_Tv_19A-Tv_20_-_CN"/>
      <sheetName val="Mz_Tv_20-Tv_21_-_CN"/>
      <sheetName val="Mz_Tv_21-Av_19_-_CN"/>
      <sheetName val="Mz_Av_15-Tv_17_-_CS"/>
      <sheetName val="Mz_Tv_17-Tv_19_-_CS"/>
      <sheetName val="Mz_Tv_19-Tv_19A_-_CS"/>
      <sheetName val="Mz_Tv_19A-Tv_20_-_CS"/>
      <sheetName val="Mz_Tv_20-Tv_23_-_CS"/>
      <sheetName val="Mz_Tv_23-Av_19_-_CS"/>
      <sheetName val="Separador_T2"/>
      <sheetName val="TARIFAS_MINTRANSPORTE"/>
      <sheetName val="TARIFAS_DIARIO_OF_2007"/>
      <sheetName val="COSTOS_OFICINA"/>
      <sheetName val="COSTOS_CAMPAMENTO"/>
      <sheetName val="APUs"/>
      <sheetName val="INSUMOS"/>
      <sheetName val="PptoGral"/>
      <sheetName val="46w9"/>
      <sheetName val="presentacion"/>
      <sheetName val="memorias"/>
      <sheetName val="Item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RESUMEN CIERRE "/>
      <sheetName val="DATOS BASICOS"/>
      <sheetName val="Bander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  <sheetName val="Evaluación_Financiera"/>
      <sheetName val="Factorcarga_y_pérdidas"/>
      <sheetName val="Cálculo_FCC"/>
      <sheetName val="S_E_y_trafo"/>
      <sheetName val="Módulo_Línea_B__sencilla"/>
      <sheetName val="Módulo_Barraje_Tipo_2"/>
      <sheetName val="Módulo_Común_Tipo2"/>
      <sheetName val="Costo_Subestación"/>
      <sheetName val="Costo_línea_AT"/>
      <sheetName val="Costos_RED_MT_y_BT"/>
      <sheetName val="Cálculo_pérdidas"/>
      <sheetName val="Cond__económico"/>
      <sheetName val="Costos_Red"/>
      <sheetName val="Costos_Conductores"/>
      <sheetName val="Acum"/>
      <sheetName val="Cargabilidad económica5"/>
      <sheetName val="Datos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FICHA FSE-01"/>
      <sheetName val="DOC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  <sheetName val="Tabla_Descuentos"/>
      <sheetName val="Tramo 1"/>
      <sheetName val="7422cw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ircuitos"/>
      <sheetName val="tramo 1"/>
      <sheetName val="resum96"/>
      <sheetName val="Informacion"/>
      <sheetName val="Cuadrillas"/>
      <sheetName val="Jor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uadrillas"/>
      <sheetName val="Jornal"/>
      <sheetName val="Macro1"/>
      <sheetName val="Banderas"/>
      <sheetName val="criterio"/>
      <sheetName val="resum96"/>
      <sheetName val="INSUMOS"/>
      <sheetName val="Insum"/>
      <sheetName val="Design (3)"/>
      <sheetName val="Desig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  <sheetName val="F. UNICO 200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  <sheetName val="Hoja2"/>
      <sheetName val="Datos"/>
      <sheetName val="Cuadrillas"/>
      <sheetName val="Jor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"/>
      <sheetName val="APU"/>
      <sheetName val="INSUMOS"/>
      <sheetName val="Hoja3"/>
      <sheetName val="PRESUPUESTO"/>
      <sheetName val="Hoja2"/>
    </sheetNames>
    <sheetDataSet>
      <sheetData sheetId="0"/>
      <sheetData sheetId="1"/>
      <sheetData sheetId="2">
        <row r="1">
          <cell r="A1" t="str">
            <v>ABRAZADERA DE SALIDA TIPO 1</v>
          </cell>
        </row>
        <row r="2">
          <cell r="A2" t="str">
            <v xml:space="preserve">ABRAZADERA DE SALIDA TIPO 2 </v>
          </cell>
        </row>
        <row r="3">
          <cell r="A3" t="str">
            <v>ABRAZADERA DE SALIDA TIPO 3</v>
          </cell>
        </row>
        <row r="4">
          <cell r="A4" t="str">
            <v>ABRAZADERA DE SALIDA TIPO 4</v>
          </cell>
        </row>
        <row r="5">
          <cell r="A5" t="str">
            <v xml:space="preserve">ABRAZADERA EN  U </v>
          </cell>
        </row>
        <row r="6">
          <cell r="A6" t="str">
            <v xml:space="preserve">ABRAZADERA O COLLARIN  DE  10 - 12 DOS SALIDAS - pl. 1/4 Idem </v>
          </cell>
        </row>
        <row r="7">
          <cell r="A7" t="str">
            <v xml:space="preserve">ABRAZADERA O COLLARIN  LISO DE  6 - 8 pl. 1/4 BAJO SILICIO Tipo-3  </v>
          </cell>
        </row>
        <row r="8">
          <cell r="A8" t="str">
            <v>ABRAZADERA O COLLARIN DE  7 - 8 UNA SALIDA - pl. 1/4 Idem Tipo 3</v>
          </cell>
        </row>
        <row r="9">
          <cell r="A9" t="str">
            <v xml:space="preserve">ABRAZADERA O COLLARIN DE 4 - 6 UNA SALIDA - pl. 1/4 Idem Tipo 2 </v>
          </cell>
        </row>
        <row r="10">
          <cell r="A10" t="str">
            <v xml:space="preserve">ABRAZADERA O COLLARIN DE 6 - 8 DOS SALIDAS - pl. 1/4 Idem Tipo 3 </v>
          </cell>
        </row>
        <row r="11">
          <cell r="A11" t="str">
            <v xml:space="preserve">ABRAZADERA O COLLARIN DE 9- 10 UNA SALIDA- pl. 1/4 Idem Tipo 4 </v>
          </cell>
        </row>
        <row r="12">
          <cell r="A12" t="str">
            <v xml:space="preserve">ABRAZADERA O COLLARIN LISO DE 4 - 5 pl. 1/4 BAJO SILICIO Tipo-2 </v>
          </cell>
        </row>
        <row r="13">
          <cell r="A13" t="str">
            <v xml:space="preserve">ABRAZADERA O COLLARIN LISO DE 9 - 10 pl. 1/4 BAJO SILICIO Tipo-4 </v>
          </cell>
        </row>
        <row r="14">
          <cell r="A14" t="str">
            <v xml:space="preserve">ABRAZADERA O COLLARIN PARA TRANSFORMADOR DE 7 - 8 pl. 2 -BAJO SILICIO T-2 </v>
          </cell>
        </row>
        <row r="15">
          <cell r="A15" t="str">
            <v xml:space="preserve">ABRAZADERA O COLLARIN PARA TRANSFORMADOR DE 9 - 10 pl. 2 BAJO SILICIO T-3 </v>
          </cell>
        </row>
        <row r="16">
          <cell r="A16" t="str">
            <v xml:space="preserve">ACCESORIOS </v>
          </cell>
        </row>
        <row r="17">
          <cell r="A17" t="str">
            <v>ACCESORIOS DE FIJACION</v>
          </cell>
        </row>
        <row r="18">
          <cell r="A18" t="str">
            <v>ADAPTADOR DE TIERRA -ATERRIZAJE PARA CABLE Nº 1 AWG SA1</v>
          </cell>
        </row>
        <row r="19">
          <cell r="A19" t="str">
            <v>ADAPTADOR DE TIERRA -ATERRIZAJE PARA CABLE Nº 2 AWG SA2</v>
          </cell>
        </row>
        <row r="20">
          <cell r="A20" t="str">
            <v>ADAPTADOR PARA CABLE 600A - 2 AWG 15KV</v>
          </cell>
        </row>
        <row r="21">
          <cell r="A21" t="str">
            <v>ADAPTADOR PARA CABLE 600A - 2/0 AWG 15KV</v>
          </cell>
        </row>
        <row r="22">
          <cell r="A22" t="str">
            <v>ADAPTADOR PARA CABLE 600A - 4/0 AWG 15KV</v>
          </cell>
        </row>
        <row r="23">
          <cell r="A23" t="str">
            <v>ADAPTADOR TERMINAL PVC 1 1/2"</v>
          </cell>
        </row>
        <row r="24">
          <cell r="A24" t="str">
            <v>ADAPTADOR TERMINAL PVC 1 1/4"</v>
          </cell>
        </row>
        <row r="25">
          <cell r="A25" t="str">
            <v>ADAPTADOR TERMINAL PVC 1"</v>
          </cell>
        </row>
        <row r="26">
          <cell r="A26" t="str">
            <v>ADAPTADOR TERMINAL PVC 1/2"</v>
          </cell>
        </row>
        <row r="27">
          <cell r="A27" t="str">
            <v>ADAPTADOR TERMINAL PVC 2"</v>
          </cell>
        </row>
        <row r="28">
          <cell r="A28" t="str">
            <v>ADAPTADOR TERMINAL PVC 3"</v>
          </cell>
        </row>
        <row r="29">
          <cell r="A29" t="str">
            <v>ADAPTADOR TERMINAL PVC 3/4"</v>
          </cell>
        </row>
        <row r="30">
          <cell r="A30" t="str">
            <v>ADICIONALES</v>
          </cell>
        </row>
        <row r="31">
          <cell r="A31" t="str">
            <v>AISLADOR DE PIN ANSI 55-5 EN MATERIAL POLIMERICO</v>
          </cell>
        </row>
        <row r="32">
          <cell r="A32" t="str">
            <v>AISLADOR DE SUSPENSION ANSI 52-1, EN MATERIAL POLIMERICO</v>
          </cell>
        </row>
        <row r="33">
          <cell r="A33" t="str">
            <v>AISLADOR LINE POST 15 kV ANSI 57-1</v>
          </cell>
        </row>
        <row r="34">
          <cell r="A34" t="str">
            <v>AISLADOR POLIMERICO SUSPENSION ANSI 52-4</v>
          </cell>
        </row>
        <row r="35">
          <cell r="A35" t="str">
            <v>AISLADOR PORCELANA SUSPENSION ANSI 52-1</v>
          </cell>
        </row>
        <row r="36">
          <cell r="A36" t="str">
            <v>AISLADOR PORCELANA SUSPENSION ANSI 52-3</v>
          </cell>
        </row>
        <row r="37">
          <cell r="A37" t="str">
            <v>AISLADOR PORCELANA SUSPENSION ANSI 52-4</v>
          </cell>
        </row>
        <row r="38">
          <cell r="A38" t="str">
            <v>AISLADOR PORCELANA TIPO CARRETE ANSI 53-2</v>
          </cell>
        </row>
        <row r="39">
          <cell r="A39" t="str">
            <v>AISLADOR PORCELANA TIPO CARRETE ANSI 53-3</v>
          </cell>
        </row>
        <row r="40">
          <cell r="A40" t="str">
            <v>AISLADOR PORCELANA TIPO PIN O PARA ESPIGO DE 13,2 KV  ANSI 55-4</v>
          </cell>
        </row>
        <row r="41">
          <cell r="A41" t="str">
            <v>AISLADOR PORCELANA TIPO PIN O PARA ESPIGO DE 15 KV  ANSI 55-5</v>
          </cell>
        </row>
        <row r="42">
          <cell r="A42" t="str">
            <v>AISLADOR PORCELANA TIPO TENSOR ANSI 54-1</v>
          </cell>
        </row>
        <row r="43">
          <cell r="A43" t="str">
            <v>AISLADOR PORCELANA TIPO TENSOR ANSI 54-2</v>
          </cell>
        </row>
        <row r="44">
          <cell r="A44" t="str">
            <v>AISLADOR PORCELANA TIPO TENSOR ANSI 54-3</v>
          </cell>
        </row>
        <row r="45">
          <cell r="A45" t="str">
            <v>AISLADOR PORCELANA TIPO TENSOR ANSI 54-4</v>
          </cell>
        </row>
        <row r="46">
          <cell r="A46" t="str">
            <v xml:space="preserve">AISLADOR SUSPENSION SINTETICO-POLIMERICO 15kV </v>
          </cell>
        </row>
        <row r="47">
          <cell r="A47" t="str">
            <v xml:space="preserve">ALAMBRE COBRE DESNUDO Nº 10 AWG  </v>
          </cell>
        </row>
        <row r="48">
          <cell r="A48" t="str">
            <v>ALAMBRE COBRE DESNUDO Nº 12 AWG</v>
          </cell>
        </row>
        <row r="49">
          <cell r="A49" t="str">
            <v>ALAMBRE COBRE DESNUDO Nº 14 AWG</v>
          </cell>
        </row>
        <row r="50">
          <cell r="A50" t="str">
            <v>ALAMBRE COBRE DESNUDO Nº 8 AWG</v>
          </cell>
        </row>
        <row r="51">
          <cell r="A51" t="str">
            <v>ALAMBRE COBRE Nº 10 THHN  AWG</v>
          </cell>
        </row>
        <row r="52">
          <cell r="A52" t="str">
            <v>ALAMBRE COBRE Nº 12 THHN  AWG</v>
          </cell>
        </row>
        <row r="53">
          <cell r="A53" t="str">
            <v>ALAMBRE COBRE Nº 6 THHN  AWG</v>
          </cell>
        </row>
        <row r="54">
          <cell r="A54" t="str">
            <v>ALAMBRE COBRE Nº 8 THHN  AWG</v>
          </cell>
        </row>
        <row r="55">
          <cell r="A55" t="str">
            <v>AMARRE PLÁSTICO PARA CABLE TRENZADO</v>
          </cell>
        </row>
        <row r="56">
          <cell r="A56" t="str">
            <v>AMARRE PREFORMADO</v>
          </cell>
        </row>
        <row r="57">
          <cell r="A57" t="str">
            <v xml:space="preserve">AMORTIGUADOR PARA VIBRACION Nº  2 </v>
          </cell>
        </row>
        <row r="58">
          <cell r="A58" t="str">
            <v>AMORTIGUADOR PARA VIBRACION Nº 1/0-2/0 1.8kg</v>
          </cell>
        </row>
        <row r="59">
          <cell r="A59" t="str">
            <v>ANALIZADOR O MONITOR DE RED PM820 DE SQUARE D, CIRCUTOR O SIMILAR CON SELLO UL</v>
          </cell>
        </row>
        <row r="60">
          <cell r="A60" t="str">
            <v xml:space="preserve">ARANDELA CUADRADA PLANA 2X2X1/2 . Pl 1/8 </v>
          </cell>
        </row>
        <row r="61">
          <cell r="A61" t="str">
            <v xml:space="preserve">ARANDELA CUADRADA PLANA DE 2X2X5/8. Pl. 1/8 </v>
          </cell>
        </row>
        <row r="62">
          <cell r="A62" t="str">
            <v>ARANDELA CUADRADA PLANA DE 4X4X5/8. Pl. 1/8</v>
          </cell>
        </row>
        <row r="63">
          <cell r="A63" t="str">
            <v xml:space="preserve">ARANDELA PRESION GUAZA 1/2 </v>
          </cell>
        </row>
        <row r="64">
          <cell r="A64" t="str">
            <v>ARANDELA PRESION GUAZA 5/8</v>
          </cell>
        </row>
        <row r="65">
          <cell r="A65" t="str">
            <v>ARANDELA REDONDA 1/2</v>
          </cell>
        </row>
        <row r="66">
          <cell r="A66" t="str">
            <v>ARANDELA REDONDA 5/8</v>
          </cell>
        </row>
        <row r="67">
          <cell r="A67" t="str">
            <v>Bala Dulux 2 x 26W LUMINARIA FLUORESCENTE COMPACTA AHORRADORA DE ENERGÍA, PARA INSTALAR EN CIELO-RASO FALSO.BOMBILLO DULUX 26W DOBLE TWIN.ARO BLANCO, REFLECTOR EN ALUMINIO BRILLADO.BALASTO ELECTRÓNICO.</v>
          </cell>
        </row>
        <row r="68">
          <cell r="A68" t="str">
            <v xml:space="preserve">BALA FC PROFESIONAL TURBO RASER , LUMINARIA FLUORESCENTE COMPACTA AHORRADORA DE ENERGIA PARA INSTALAR NE CIELO RASO FALSO,  INCLUYE DOS BOMBILLAS DE 26W  + BALASTO DE 2X26 </v>
          </cell>
        </row>
        <row r="69">
          <cell r="A69" t="str">
            <v>BALA PISO HIDROLED BACK LIGHT, CUERPO EN ACERO INOXIDABLE Y ARO EN ACERO INOX , SUMERGIBLE HASTA 4 METROS, 7 LEDS X 1 WATT, 24 VDC DE COLOR VERDE, IP68.</v>
          </cell>
        </row>
        <row r="70">
          <cell r="A70" t="str">
            <v>BANDA PLASTICA DE SEÑALIZACIÓN SEGÚN NORMA CS273</v>
          </cell>
        </row>
        <row r="71">
          <cell r="A71" t="str">
            <v xml:space="preserve">BARRAJE PREMOLDEADO PARA BAJA TENSION SUMERGIBLE 500A-4 PUESTOS </v>
          </cell>
        </row>
        <row r="72">
          <cell r="A72" t="str">
            <v xml:space="preserve">BARRAJE PREMOLDEADO PARA BAJA TENSION SUMERGIBLE 500A-6 PUESTOS </v>
          </cell>
        </row>
        <row r="73">
          <cell r="A73" t="str">
            <v>BASE RECEBO COMUN. Extendido y compactado con Benitin</v>
          </cell>
        </row>
        <row r="74">
          <cell r="A74" t="str">
            <v>BASE Y FOTOCELDA TIPO ESTERIOR PARA ALUMBRADO INSTALADA.</v>
          </cell>
        </row>
        <row r="75">
          <cell r="A75" t="str">
            <v>BAYONETA PARA ANGULO  DOBLE 2 1/2 X 2 1/2 X 1/4 X 1,50 m</v>
          </cell>
        </row>
        <row r="76">
          <cell r="A76" t="str">
            <v>BAYONETA PARA ANGULO 2-1/2 x 1/4 x 2,00 m</v>
          </cell>
        </row>
        <row r="77">
          <cell r="A77" t="str">
            <v xml:space="preserve">BAYONETA PARA RETENCION 2.1/2 x 1/4 x 1.50 m </v>
          </cell>
        </row>
        <row r="78">
          <cell r="A78" t="str">
            <v>BAYONETA PARA RETENCION 2-1/2 x 1/4 x 2,00 m</v>
          </cell>
        </row>
        <row r="79">
          <cell r="A79" t="str">
            <v>BAYONETA SENCILLA  2-1/2 x 1/4 x 1,50 m</v>
          </cell>
        </row>
        <row r="80">
          <cell r="A80" t="str">
            <v xml:space="preserve">BAYONETA SENCILLA  2-1/2 x 1/4 x 2,00 m </v>
          </cell>
        </row>
        <row r="81">
          <cell r="A81" t="str">
            <v>BOMBILLA 220 V SODIO</v>
          </cell>
        </row>
        <row r="82">
          <cell r="A82" t="str">
            <v>BOMBILLA LED 220 V</v>
          </cell>
        </row>
        <row r="83">
          <cell r="A83" t="str">
            <v>BOQUILLA-TERMINAL (Juego de Tuerca y Contratuerca) PARA TUBERIA IMC GALVANIZADA 3</v>
          </cell>
        </row>
        <row r="84">
          <cell r="A84" t="str">
            <v>BOQUILLA-TERMINAL (Juego de Tuerca y Contratuerca) PARA TUBERIA IMC GALVANIZADA 3/4</v>
          </cell>
        </row>
        <row r="85">
          <cell r="A85" t="str">
            <v>BOQUILLA-TERMINAL (Juego de Tuerca y Contratuerca) PARA TUBERIA IMC GALVANIZADA 4</v>
          </cell>
        </row>
        <row r="86">
          <cell r="A86" t="str">
            <v>BORNA DE PONCHAR ESTAÑO DE DOS HUECOS Nº 1/0</v>
          </cell>
        </row>
        <row r="87">
          <cell r="A87" t="str">
            <v>BORNA DE PONCHAR ESTAÑO DE DOS HUECOS Nº 2/0</v>
          </cell>
        </row>
        <row r="88">
          <cell r="A88" t="str">
            <v>BORNA DE PONCHAR ESTAÑO DE DOS HUECOS Nº 4/0</v>
          </cell>
        </row>
        <row r="89">
          <cell r="A89" t="str">
            <v>BORNA DE PONCHAR ESTAÑO DE UN HUECO Nº 1/0</v>
          </cell>
        </row>
        <row r="90">
          <cell r="A90" t="str">
            <v>BORNA DE PONCHAR ESTAÑO DE UN HUECO Nº 2</v>
          </cell>
        </row>
        <row r="91">
          <cell r="A91" t="str">
            <v>BORNA DE PONCHAR ESTAÑO DE UN HUECO Nº 2/0</v>
          </cell>
        </row>
        <row r="92">
          <cell r="A92" t="str">
            <v>BORNA DE PONCHAR ESTAÑO DE UN HUECO Nº 250</v>
          </cell>
        </row>
        <row r="93">
          <cell r="A93" t="str">
            <v>BORNA DE PONCHAR ESTAÑO DE UN HUECO Nº 3/0</v>
          </cell>
        </row>
        <row r="94">
          <cell r="A94" t="str">
            <v>BORNA DE PONCHAR ESTAÑO DE UN HUECO Nº 350</v>
          </cell>
        </row>
        <row r="95">
          <cell r="A95" t="str">
            <v>BORNA DE PONCHAR ESTAÑO DE UN HUECO Nº 4</v>
          </cell>
        </row>
        <row r="96">
          <cell r="A96" t="str">
            <v>BORNA DE PONCHAR ESTAÑO DE UN HUECO Nº 4/0</v>
          </cell>
        </row>
        <row r="97">
          <cell r="A97" t="str">
            <v>BORNA DE PONCHAR ESTAÑO DE UN HUECO Nº 500</v>
          </cell>
        </row>
        <row r="98">
          <cell r="A98" t="str">
            <v>BORNA DE PONCHAR ESTAÑO DE UN HUECO Nº 6</v>
          </cell>
        </row>
        <row r="99">
          <cell r="A99" t="str">
            <v>BORNA DE PONCHAR ESTAÑO DE UN HUECO Nº 750</v>
          </cell>
        </row>
        <row r="100">
          <cell r="A100" t="str">
            <v>BORNA DE PONCHAR ESTAÑO DE UN HUECO Nº 8</v>
          </cell>
        </row>
        <row r="101">
          <cell r="A101" t="str">
            <v xml:space="preserve">BRAZO PARA SOPORTE LUMINARIA HORIZONTAL 1 1/2 x 1,20 m CON COLLARIN 250-400W (CODENSA) </v>
          </cell>
        </row>
        <row r="102">
          <cell r="A102" t="str">
            <v xml:space="preserve">BRAZO PARA SOPORTE LUMINARIA HORIZONTAL 3/4 x 1,20 m 1 DOBLEZ  70-150 W </v>
          </cell>
        </row>
        <row r="103">
          <cell r="A103" t="str">
            <v xml:space="preserve">BRAZO PARA SOPORTE LUMINARIA HORIZONTAL 3/4 x 1,20 m CON COLLARIN (CODENSA) </v>
          </cell>
        </row>
        <row r="104">
          <cell r="A104" t="str">
            <v xml:space="preserve">CABLE COAXIAL RG-6 PARA SEÑAL DE TELEVISION APANTALLODO NIPPON.  </v>
          </cell>
        </row>
        <row r="105">
          <cell r="A105" t="str">
            <v>CABLE CUADRUPLEX AUTOSOPORTADOS 90ºC 600V  Nº  3X2/0+1X1/0 CONDUCTOR DE ALUMIIO AISLADO EN POLITILENO RETICULADO (XLP)</v>
          </cell>
        </row>
        <row r="106">
          <cell r="A106" t="str">
            <v>CABLE CUADRUPLEX AUTOSOPORTADOS 90ºC 600V  Nº  3X2+1X2 CONDUCTOR DE ALUMIIO AISLADO EN POLITILENO RETICULADO (XLP)</v>
          </cell>
        </row>
        <row r="107">
          <cell r="A107" t="str">
            <v>CABLE CUADRUPLEX AUTOSOPORTADOS 90ºC 600V  Nº  4X1/0 CONDUCTOR DE ALUMIIO AISLADO EN POLITILENO RETICULADO (XLP)</v>
          </cell>
        </row>
        <row r="108">
          <cell r="A108" t="str">
            <v>CABLE CUADRUPLEX AUTOSOPORTADOS 90ºC 600V  Nº  4X4/0 CONDUCTOR DE ALUMIIO AISLADO EN POLITILENO RETICULADO (XLP)</v>
          </cell>
        </row>
        <row r="109">
          <cell r="A109" t="str">
            <v>CABLE DE ALUMINIO AISLADO ACS Nº 1/0 THHN AWG</v>
          </cell>
        </row>
        <row r="110">
          <cell r="A110" t="str">
            <v>CABLE DE ALUMINIO AISLADO ACS Nº 2 THHN AWG</v>
          </cell>
        </row>
        <row r="111">
          <cell r="A111" t="str">
            <v>CABLE DE ALUMINIO AISLADO ACS Nº 2/0 THHN AWG</v>
          </cell>
        </row>
        <row r="112">
          <cell r="A112" t="str">
            <v>CABLE DE ALUMINIO AISLADO ACS Nº 4 THHN AWG</v>
          </cell>
        </row>
        <row r="113">
          <cell r="A113" t="str">
            <v>CABLE DE ALUMINIO AISLADO ACS Nº 4/0 THHN AWG</v>
          </cell>
        </row>
        <row r="114">
          <cell r="A114" t="str">
            <v>CABLE DE ALUMINIO AISLADO ACS Nº 6 THHN AWG</v>
          </cell>
        </row>
        <row r="115">
          <cell r="A115" t="str">
            <v>CABLE DE ALUMINIO DESNUDO CON ALAMA  ACERO GALVANIZADO ACSR Nº 2/0 AWG</v>
          </cell>
        </row>
        <row r="116">
          <cell r="A116" t="str">
            <v>CABLE DE ALUMINIO DESNUDO CON ALAMA  ACERO GALVANIZADO ACSR Nº 4 AWG</v>
          </cell>
        </row>
        <row r="117">
          <cell r="A117" t="str">
            <v>CABLE DE ALUMINIO DESNUDO CON ALMA  ACERO GALVANIZADO ACSR Nº 1/0 AWG</v>
          </cell>
        </row>
        <row r="118">
          <cell r="A118" t="str">
            <v>CABLE DE ALUMINIO DESNUDO CON ALMA  ACERO GALVANIZADO ACSR Nº 2 AWG</v>
          </cell>
        </row>
        <row r="119">
          <cell r="A119" t="str">
            <v>CABLE DE ALUMINIO DESNUDO CON ALMA  ACERO GALVANIZADO ACSR Nº 4/0 AWG</v>
          </cell>
        </row>
        <row r="120">
          <cell r="A120" t="str">
            <v>CABLE DE ALUMINIO SEMIAISLADO Nº 2  XLPE-TK AWG</v>
          </cell>
        </row>
        <row r="121">
          <cell r="A121" t="str">
            <v>CABLE DE COBRE AISLADO CON NEUTRO CONCÉNTRICO, 2X Nº14 AWG 600 V</v>
          </cell>
        </row>
        <row r="122">
          <cell r="A122" t="str">
            <v>CABLE DE COBRE ANTIFRAUDE CON NEUTRO CONCENTRICO 1x 8 + 1x 8 AWG (XLPE/PVC-SR)</v>
          </cell>
        </row>
        <row r="123">
          <cell r="A123" t="str">
            <v>CABLE DE COBRE ANTIFRAUDE CON NEUTRO CONCENTRICO 2 x 6 + 1 x 6 ,AWG (XLPE/XLPE) REDONDA</v>
          </cell>
        </row>
        <row r="124">
          <cell r="A124" t="str">
            <v>CABLE DE COBRE ANTIFRAUDE CON NEUTRO CONCENTRICO 2 x 8 + 1 x 8 AWG (PE/PE) REDONDA</v>
          </cell>
        </row>
        <row r="125">
          <cell r="A125" t="str">
            <v>CABLE DE COBRE ANTIFRAUDE CON NEUTRO CONCENTRICO 2 x 8 + 1 x 8 AWG (PE/PVC-SR) PLANO</v>
          </cell>
        </row>
        <row r="126">
          <cell r="A126" t="str">
            <v>CABLE DE COBRE ANTIFRAUDE CON NEUTRO CONCENTRICO 2X8 + 1X10 AWG (PVC/PVC) PLANO</v>
          </cell>
        </row>
        <row r="127">
          <cell r="A127" t="str">
            <v xml:space="preserve">CABLE DE COBRE ANTIFRAUDE CON NEUTRO CONCENTRICO 3 x 6 + 1 x 6 AWG (PE/PVC) </v>
          </cell>
        </row>
        <row r="128">
          <cell r="A128" t="str">
            <v xml:space="preserve">CABLE DE COBRE ANTIFRAUDE CON NEUTRO CONCENTRICO 3 x 8 + 1 x 8 AWG (PE/PVC) </v>
          </cell>
        </row>
        <row r="129">
          <cell r="A129" t="str">
            <v xml:space="preserve">CABLE DE COBRE ANTIFRAUDE CON NEUTRO CONCENTRICO 3X6 + 1X8 AWG (PE/PVC) </v>
          </cell>
        </row>
        <row r="130">
          <cell r="A130" t="str">
            <v xml:space="preserve">CABLE DE COBRE ANTIFRAUDE CON NEUTRO CONCENTRICO 3X8 + 1X10 AWG (PE/PVC) </v>
          </cell>
        </row>
        <row r="131">
          <cell r="A131" t="str">
            <v xml:space="preserve">CABLE DE COBRE ANTIFRAUDE POTENCIA 3X4 + 1X6 AWG (PE/PVC-SR) </v>
          </cell>
        </row>
        <row r="132">
          <cell r="A132" t="str">
            <v xml:space="preserve">CABLE DE COBRE ANTIFRAUDE POTENCIA 3X6+1X8 AWG (PE/PVC-SR) </v>
          </cell>
        </row>
        <row r="133">
          <cell r="A133" t="str">
            <v xml:space="preserve">CABLE DE COBRE ANTIFRAUDE POTENCIA 3X8+1X10 AWG (PE/PVC) </v>
          </cell>
        </row>
        <row r="134">
          <cell r="A134" t="str">
            <v xml:space="preserve">CABLE DE COBRE ANTIFRAUDE TREBOL 3X2 + 1X4 AWG (PVC/PE) </v>
          </cell>
        </row>
        <row r="135">
          <cell r="A135" t="str">
            <v>CABLE DE COBRE CENTELFLEX Nº 1/0 AWG THHN</v>
          </cell>
        </row>
        <row r="136">
          <cell r="A136" t="str">
            <v>CABLE DE COBRE CENTELFLEX Nº 10 AWG THHN</v>
          </cell>
        </row>
        <row r="137">
          <cell r="A137" t="str">
            <v>CABLE DE COBRE CENTELFLEX Nº 12 AWG THHN</v>
          </cell>
        </row>
        <row r="138">
          <cell r="A138" t="str">
            <v>CABLE DE COBRE CENTELFLEX Nº 2 AWG THHN</v>
          </cell>
        </row>
        <row r="139">
          <cell r="A139" t="str">
            <v>CABLE DE COBRE CENTELFLEX Nº 2/0 AWG THHN</v>
          </cell>
        </row>
        <row r="140">
          <cell r="A140" t="str">
            <v>CABLE DE COBRE CENTELFLEX Nº 250 KCMIL</v>
          </cell>
        </row>
        <row r="141">
          <cell r="A141" t="str">
            <v>CABLE DE COBRE CENTELFLEX Nº 3/0 AWG THHN</v>
          </cell>
        </row>
        <row r="142">
          <cell r="A142" t="str">
            <v>CABLE DE COBRE CENTELFLEX Nº 350 KCMIL</v>
          </cell>
        </row>
        <row r="143">
          <cell r="A143" t="str">
            <v>CABLE DE COBRE CENTELFLEX Nº 4 AWG THHN</v>
          </cell>
        </row>
        <row r="144">
          <cell r="A144" t="str">
            <v>CABLE DE COBRE CENTELFLEX Nº 4/0 AWG THHN</v>
          </cell>
        </row>
        <row r="145">
          <cell r="A145" t="str">
            <v>CABLE DE COBRE CENTELFLEX Nº 500 KCMIL</v>
          </cell>
        </row>
        <row r="146">
          <cell r="A146" t="str">
            <v>CABLE DE COBRE CENTELFLEX Nº 6 AWG THHN</v>
          </cell>
        </row>
        <row r="147">
          <cell r="A147" t="str">
            <v>CABLE DE COBRE CENTELFLEX Nº 8 AWG THHN</v>
          </cell>
        </row>
        <row r="148">
          <cell r="A148" t="str">
            <v>CABLE DE COBRE DESNUDO Nº 1/0  AWG</v>
          </cell>
        </row>
        <row r="149">
          <cell r="A149" t="str">
            <v>CABLE DE COBRE DESNUDO Nº 10 AWG</v>
          </cell>
        </row>
        <row r="150">
          <cell r="A150" t="str">
            <v>CABLE DE COBRE DESNUDO Nº 2  AWG</v>
          </cell>
        </row>
        <row r="151">
          <cell r="A151" t="str">
            <v>CABLE DE COBRE DESNUDO Nº 2/0  AWG</v>
          </cell>
        </row>
        <row r="152">
          <cell r="A152" t="str">
            <v xml:space="preserve">CABLE DE COBRE DESNUDO Nº 4 AWG </v>
          </cell>
        </row>
        <row r="153">
          <cell r="A153" t="str">
            <v xml:space="preserve">CABLE DE COBRE DESNUDO Nº 4/0 AWG </v>
          </cell>
        </row>
        <row r="154">
          <cell r="A154" t="str">
            <v xml:space="preserve">CABLE DE COBRE DESNUDO Nº 6 AWG  </v>
          </cell>
        </row>
        <row r="155">
          <cell r="A155" t="str">
            <v xml:space="preserve">CABLE DE COBRE DESNUDO Nº 8 AWG </v>
          </cell>
        </row>
        <row r="156">
          <cell r="A156" t="str">
            <v>CABLE DE COBRE ENCAUCHETADO 2 x 12 THHN</v>
          </cell>
        </row>
        <row r="157">
          <cell r="A157" t="str">
            <v>CABLE DE COBRE ENCAUCHETADO 2 x 14 THHN</v>
          </cell>
        </row>
        <row r="158">
          <cell r="A158" t="str">
            <v>CABLE DE COBRE ENCAUCHETADO 3 x 12 THHN</v>
          </cell>
        </row>
        <row r="159">
          <cell r="A159" t="str">
            <v>CABLE DE COBRE ENCAUCHETADO 3 x 14 THHN</v>
          </cell>
        </row>
        <row r="160">
          <cell r="A160" t="str">
            <v>CABLE DE COBRE ENCAUCHETADO 3 x 16 THHN</v>
          </cell>
        </row>
        <row r="161">
          <cell r="A161" t="str">
            <v>CABLE DE COBRE MONOPOLAR  XLPE MV-90 15kV 90ºC CON NIVEL DE AISLAMIENTO  DE 100% Nº2 AWG</v>
          </cell>
        </row>
        <row r="162">
          <cell r="A162" t="str">
            <v>CABLE DE COBRE MONOPOLAR  XLPE MV-90 15kV 90ºC CON NIVEL DE AISLAMIENTO  DE 133% Nº2/0 AWG</v>
          </cell>
        </row>
        <row r="163">
          <cell r="A163" t="str">
            <v>CABLE DE COBRE MONOPOLAR XLPE MV-90 15kV 90ºC CON NIVEL DE AISLAMIENTO  DE 100% Nº1/0 AWG</v>
          </cell>
        </row>
        <row r="164">
          <cell r="A164" t="str">
            <v>CABLE DE COBRE MONOPOLAR XLPE MV-90 15kV 90ºC CON NIVEL DE AISLAMIENTO  DE 100% Nº2/0 AWG</v>
          </cell>
        </row>
        <row r="165">
          <cell r="A165" t="str">
            <v>CABLE DE COBRE MONOPOLAR XLPE MV-90 15kV 90ºC CON NIVEL DE AISLAMIENTO  DE 100% Nº4/0 AWG</v>
          </cell>
        </row>
        <row r="166">
          <cell r="A166" t="str">
            <v>CABLE DE COBRE MONOPOLAR XLPE MV-90 15kV 90ºC CON NIVEL DE AISLAMIENTO  DE 133% Nº1/0 AWG</v>
          </cell>
        </row>
        <row r="167">
          <cell r="A167" t="str">
            <v>CABLE DE COBRE MONOPOLAR XLPE MV-90 15kV 90ºC CON NIVEL DE AISLAMIENTO  DE 133% Nº2 AWG</v>
          </cell>
        </row>
        <row r="168">
          <cell r="A168" t="str">
            <v>CABLE DE COBRE MONOPOLAR XLPE MV-90 15kV 90ºC CON NIVEL DE AISLAMIENTO  DE 133% Nº4/0 AWG</v>
          </cell>
        </row>
        <row r="169">
          <cell r="A169" t="str">
            <v>CABLE DE COBRE Nº 1/0 THHN  AWG</v>
          </cell>
        </row>
        <row r="170">
          <cell r="A170" t="str">
            <v xml:space="preserve">CABLE DE COBRE Nº 10 THHN AWG </v>
          </cell>
        </row>
        <row r="171">
          <cell r="A171" t="str">
            <v>CABLE DE COBRE Nº 12 THHN AWG</v>
          </cell>
        </row>
        <row r="172">
          <cell r="A172" t="str">
            <v>CABLE DE COBRE Nº 14 THHN AWG</v>
          </cell>
        </row>
        <row r="173">
          <cell r="A173" t="str">
            <v>CABLE DE COBRE Nº 2 THHN AWG</v>
          </cell>
        </row>
        <row r="174">
          <cell r="A174" t="str">
            <v>CABLE DE COBRE Nº 2/0 THHN  AWG</v>
          </cell>
        </row>
        <row r="175">
          <cell r="A175" t="str">
            <v>CABLE DE COBRE Nº 3/0 THHN  AWG</v>
          </cell>
        </row>
        <row r="176">
          <cell r="A176" t="str">
            <v>CABLE DE COBRE Nº 300 THHN MCM</v>
          </cell>
        </row>
        <row r="177">
          <cell r="A177" t="str">
            <v>CABLE DE COBRE Nº 350 THHN MCM</v>
          </cell>
        </row>
        <row r="178">
          <cell r="A178" t="str">
            <v xml:space="preserve">CABLE DE COBRE Nº 4 THHN AWG </v>
          </cell>
        </row>
        <row r="179">
          <cell r="A179" t="str">
            <v>CABLE DE COBRE Nº 4/0 THHN  AWG</v>
          </cell>
        </row>
        <row r="180">
          <cell r="A180" t="str">
            <v>CABLE DE COBRE Nº 500 THHN MCM</v>
          </cell>
        </row>
        <row r="181">
          <cell r="A181" t="str">
            <v xml:space="preserve">CABLE DE COBRE Nº 6 THHN AWG </v>
          </cell>
        </row>
        <row r="182">
          <cell r="A182" t="str">
            <v xml:space="preserve">CABLE DE COBRE Nº 8 THHN AWG </v>
          </cell>
        </row>
        <row r="183">
          <cell r="A183" t="str">
            <v>CABLE DE COBRE TRENZADO PARA DERIVACIONES 3X2+1X4 AWG</v>
          </cell>
        </row>
        <row r="184">
          <cell r="A184" t="str">
            <v>CABLE DE COBRE TRIPLEX  XLPE MV-90 15kV 90ºC CON NIVEL DE AISLAMIENTO  DE 100%  CON NEUTRO CONCENTRICO 33%  3 x 1/0 AWG</v>
          </cell>
        </row>
        <row r="185">
          <cell r="A185" t="str">
            <v>CABLE DE COBRE TRIPLEX  XLPE MV-90 15kV 90ºC CON NIVEL DE AISLAMIENTO  DE 100%  CON NEUTRO CONCENTRICO 33%  3 x 2 AWG</v>
          </cell>
        </row>
        <row r="186">
          <cell r="A186" t="str">
            <v>CABLE DE COBRE TRIPLEX  XLPE MV-90 15kV 90ºC CON NIVEL DE AISLAMIENTO  DE 100%  CON NEUTRO CONCENTRICO 33%  3 x 2/0 AWG</v>
          </cell>
        </row>
        <row r="187">
          <cell r="A187" t="str">
            <v>CABLE DE COBRE TRIPLEX  XLPE MV-90 15kV 90ºC CON NIVEL DE AISLAMIENTO  DE 100%  CON NEUTRO CONCENTRICO 33%  3 x 4/0 AWG</v>
          </cell>
        </row>
        <row r="188">
          <cell r="A188" t="str">
            <v>CABLE PARA SEÑALES SISTEMA CONTRA INDENDIO  2 PARES (2X22AWG) NPLF AISLAMIENTO EN PVC DE ACUERDO A LAS NORMAS IEC189, IEC708</v>
          </cell>
        </row>
        <row r="189">
          <cell r="A189" t="str">
            <v>CABLE SUPER GX DE 9,53 mm (3/8") GALVANIZADO O CABLE PARA RETENIDA DE 3/8 GALVANIZADO</v>
          </cell>
        </row>
        <row r="190">
          <cell r="A190" t="str">
            <v>CABLE TRIPLEX AUTOSOPORTADOS 90ºC 600V  Nº  2X1/0+1X2 CONDUCTOR DE ALUMINIO AISLADO EN POLITILENO RETICULADO (XLP)</v>
          </cell>
        </row>
        <row r="191">
          <cell r="A191" t="str">
            <v>CABLE TRIPLEX AUTOSOPORTADOS 90ºC 600V  Nº  2X2+1X4 CONDUCTOR DE ALUMINIO AISLADO EN POLITILENO RETICULADO (XLP)</v>
          </cell>
        </row>
        <row r="192">
          <cell r="A192" t="str">
            <v>CABLE TRIPLEX AUTOSOPORTADOS 90ºC 600V  Nº  3X1/0 CONDUCTOR DE ALUMINIO AISLADO EN POLITILENO RETICULADO (XLP)</v>
          </cell>
        </row>
        <row r="193">
          <cell r="A193" t="str">
            <v>CABLE TRIPLEX AUTOSOPORTADOS 90ºC 600V  Nº  3X2 CONDUCTOR DE ALUMINIO AISLADO EN POLITILENO RETICULADO (XLP)</v>
          </cell>
        </row>
        <row r="194">
          <cell r="A194" t="str">
            <v>CABLE TRIPLEX AUTOSOPORTADOS 90ºC 600V  Nº  3X2/0 CONDUCTOR DE ALUMINIO AISLADO EN POLITILENO RETICULADO (XLP)</v>
          </cell>
        </row>
        <row r="195">
          <cell r="A195" t="str">
            <v>CABLE TRIPLEX AUTOSOPORTADOS 90ºC 600V  Nº  3X4 CONDUCTOR DE ALUMINIO AISLADO EN POLITILENO RETICULADO (XLP)</v>
          </cell>
        </row>
        <row r="196">
          <cell r="A196" t="str">
            <v>CABLE TRIPLEX AUTOSOPORTADOS 90ºC 600V  Nº  3X4/0 CONDUCTOR DE ALUMINIO AISLADO EN POLITILENO RETICULADO (XLP)</v>
          </cell>
        </row>
        <row r="197">
          <cell r="A197" t="str">
            <v>CAJA CON TAPA CON CIERRE POR TORNILLO 1/4 DE VUELTA IP-55 IK-07, CON CUBIERTA OPACA. DIMENSIONES 105 x 105 x 105 mm</v>
          </cell>
        </row>
        <row r="198">
          <cell r="A198" t="str">
            <v>CAJA DE DERIVACION EN POLICARBONATO PARA 9 USUARIOS (especial para zonas de alta salinida)</v>
          </cell>
        </row>
        <row r="199">
          <cell r="A199" t="str">
            <v>CAJA DE MANIOBRA DE TRES VIAS SECCIONABLES. ENTRADA Y SALIDA 220 A. INCLUYE 9 BUJES INSERTOS DE 200 A. 9 BUJES TIPO POZO DE 200 A. 9 CODOS DE DESCONEXIÓN  15 Kv 200 A. 9 CODOS DE DESCONEXIÓN DE 600 A. 1 VÁLVULA DE RECIRCULACIÓN. 1 VÁLVULA DE DRENAJE. 1 VÁ</v>
          </cell>
        </row>
        <row r="200">
          <cell r="A200" t="str">
            <v>CAJA DE PASO 30 x 30 x 30  cm CON CHAPA PLASTICA LAMINA DE ACERO GALVANIZADA CON PINTURA EPOXICA CON PUERTA Y BISAGRA</v>
          </cell>
        </row>
        <row r="201">
          <cell r="A201" t="str">
            <v>CAJA FABRICADA EN ACERO LAMINADO EN FRIO IP-66, IK-10. DE 150 x 150 x 80 mm</v>
          </cell>
        </row>
        <row r="202">
          <cell r="A202" t="str">
            <v xml:space="preserve">CAJA METALICA GALVANIZADA (Ref: 5800) </v>
          </cell>
        </row>
        <row r="203">
          <cell r="A203" t="str">
            <v>CAJA METALICA GALVANIZADA OCTAGONAL</v>
          </cell>
        </row>
        <row r="204">
          <cell r="A204" t="str">
            <v>CAJA METALICA IP-66, IK-10, DIMENSIONES 15 x 30 x 12 cm</v>
          </cell>
        </row>
        <row r="205">
          <cell r="A205" t="str">
            <v xml:space="preserve">CAJA MONOFASICA PARA 12 CIRCUITOS 1F3H CON BARRAJE PARA 100A BARRA NEUTRO Y BARRA TIERRA </v>
          </cell>
        </row>
        <row r="206">
          <cell r="A206" t="str">
            <v xml:space="preserve">CAJA MONOFASICA PARA 2  CIRCUITOS 1F3H CON BARRAJE PARA 100A BARRA NEUTRO Y BARRA TIERRA </v>
          </cell>
        </row>
        <row r="207">
          <cell r="A207" t="str">
            <v xml:space="preserve">CAJA MONOFASICA PARA 3 CIRCUITOS 1F3H CON BARRAJE PARA 100A BARRA NEUTRO Y BARRA TIERRA </v>
          </cell>
        </row>
        <row r="208">
          <cell r="A208" t="str">
            <v xml:space="preserve">CAJA MONOFASICA PARA 4 CIRCUITOS 1F3H CON BARRAJE PARA 100A BARRA NEUTRO Y BARRA TIERRA </v>
          </cell>
        </row>
        <row r="209">
          <cell r="A209" t="str">
            <v xml:space="preserve">CAJA MONOFASICA PARA 6 CIRCUITOS 1F3H CON BARRA NEUTRO Y BARRA TIERRA </v>
          </cell>
        </row>
        <row r="210">
          <cell r="A210" t="str">
            <v xml:space="preserve">CAJA MONOFASICA PARA 9 CIRCUITOS 1F3H CON BARRAJE PARA 100A BARRA NEUTRO Y BARRA TIERRA </v>
          </cell>
        </row>
        <row r="211">
          <cell r="A211" t="str">
            <v>CAJA OCTOGONAL GALVANIZADA (CAJA EMP GALV.OCTAGONAL 4")</v>
          </cell>
        </row>
        <row r="212">
          <cell r="A212" t="str">
            <v>CAJA PLASTICA DE 105 x 105 x 50 mm CON TAPA Y CIERRE POR TORNILLO 1/4 DE VUELTA IP-55 IK-07, Y CUBIERTA OPACA.</v>
          </cell>
        </row>
        <row r="213">
          <cell r="A213" t="str">
            <v>CAJA PLASTICA DE  220 x 170 x 86 mm CON TAPA Y CIERRE POR TORNILLO 1/4 DE VUELTA IP-55 IK-07, Y CUBIERTA OPACA.</v>
          </cell>
        </row>
        <row r="214">
          <cell r="A214" t="str">
            <v>CAJA PLASTICA DE 108 x 140 x 86 mm CON TAPA Y CIERRE POR TORNILLO 1/4 DE VUELTA IP-55 IK-07, Y CUBIERTA OPACA.</v>
          </cell>
        </row>
        <row r="215">
          <cell r="A215" t="str">
            <v>CAJA PLASTICA DE 31 x 24 x 12,4 cm CON 24 ENTRADAS 18 de 32 mm y 6 de 40 mm DE DIAMETRO</v>
          </cell>
        </row>
        <row r="216">
          <cell r="A216" t="str">
            <v>CAJA PLEXO ATLANTIC EN ACERO LAMINADO EN FRIO IP-66, IK-10. DIMENSIONES 30 x 30 x 12 cm</v>
          </cell>
        </row>
        <row r="217">
          <cell r="A217" t="str">
            <v xml:space="preserve">CAJA TRIFÁSICA TIPO INTEMPERIE PARA ACOMETIDAS DE BT </v>
          </cell>
        </row>
        <row r="218">
          <cell r="A218" t="str">
            <v xml:space="preserve">CAPACETE ROSCADO EN ALUMINIO PARA TUBERIA IMC GALVANIZADA DE 1" </v>
          </cell>
        </row>
        <row r="219">
          <cell r="A219" t="str">
            <v xml:space="preserve">CAPACETE ROSCADO EN ALUMINIO PARA TUBERIA IMC GALVANIZADA DE 2" </v>
          </cell>
        </row>
        <row r="220">
          <cell r="A220" t="str">
            <v xml:space="preserve">CAPACETE ROSCADO EN ALUMINIO PARA TUBERIA IMC GALVANIZADA DE 3" </v>
          </cell>
        </row>
        <row r="221">
          <cell r="A221" t="str">
            <v>CAPUCHON PARA SELLAR PUNTA DE CABLE 2- 4/0 EN FRIO RED TRENZADA</v>
          </cell>
        </row>
        <row r="222">
          <cell r="A222" t="str">
            <v>CAPUCHON TERMOENCONGIBLE PARA SELLAR PUNTAS DE CABLES DE  6 A 3/0</v>
          </cell>
        </row>
        <row r="223">
          <cell r="A223" t="str">
            <v xml:space="preserve">CINTA DE ACERO INOXIDABLE 3/4" </v>
          </cell>
        </row>
        <row r="224">
          <cell r="A224" t="str">
            <v xml:space="preserve">CINTA DE ACERO INOXIDABLE 5/8" </v>
          </cell>
        </row>
        <row r="225">
          <cell r="A225" t="str">
            <v>CINTA EN ACERO INOXIDABLE 1/2"</v>
          </cell>
        </row>
        <row r="226">
          <cell r="A226" t="str">
            <v>CINTA EN ACERO INOXIDABLE 3/8"</v>
          </cell>
        </row>
        <row r="227">
          <cell r="A227" t="str">
            <v>CLAVIJA RECTA, 250V, 16A, 3P+T, IP 67, P17 Tempra</v>
          </cell>
        </row>
        <row r="228">
          <cell r="A228" t="str">
            <v>CLAVIJA RECTA, 250V, 32A, 3P+N+T, IP 67, P17 Tempra</v>
          </cell>
        </row>
        <row r="229">
          <cell r="A229" t="str">
            <v>CLAVIJA RECTA, 250V, 63A, 3P+N+T, IP 67, P17 Tempra</v>
          </cell>
        </row>
        <row r="230">
          <cell r="A230" t="str">
            <v>CONCRETO CICLOPEO 3,000 PSI</v>
          </cell>
        </row>
        <row r="231">
          <cell r="A231" t="str">
            <v>CONCRETO POBRE MEZCLADO 1:3:6</v>
          </cell>
        </row>
        <row r="232">
          <cell r="A232" t="str">
            <v>CONDULETA EN T 1/2" NPT</v>
          </cell>
        </row>
        <row r="233">
          <cell r="A233" t="str">
            <v>CONECTOR BIMETALICO CABLE VARILLA  REFERENCIA 226/ZV-CU</v>
          </cell>
        </row>
        <row r="234">
          <cell r="A234" t="str">
            <v>CONECTOR BIMETALICO TIPO PALA 2/0 AWG, 2HUECO 1/2"</v>
          </cell>
        </row>
        <row r="235">
          <cell r="A235" t="str">
            <v>CONECTOR DE COMPRESIÓN DE RANURAS PARALELAS, TIPO 1</v>
          </cell>
        </row>
        <row r="236">
          <cell r="A236" t="str">
            <v>CONECTOR DE TORNILLO CON CHAQUETA AISLANTE</v>
          </cell>
        </row>
        <row r="237">
          <cell r="A237" t="str">
            <v xml:space="preserve">CONECTOR TIPO CODO 200A - 1/0 AWG - 15 kV </v>
          </cell>
        </row>
        <row r="238">
          <cell r="A238" t="str">
            <v xml:space="preserve">CONECTOR TIPO CODO 200A - 2 AWG - 15 kV </v>
          </cell>
        </row>
        <row r="239">
          <cell r="A239" t="str">
            <v xml:space="preserve">CONECTOR TIPO CODO 200A - 4/0 AWG - 15 kV </v>
          </cell>
        </row>
        <row r="240">
          <cell r="A240" t="str">
            <v>CONECTOR TIPO COMPRESION 200A 1/0 AWG 15kV</v>
          </cell>
        </row>
        <row r="241">
          <cell r="A241" t="str">
            <v>CONECTOR TIPO COMPRESION 200A 2 AWG 15kV</v>
          </cell>
        </row>
        <row r="242">
          <cell r="A242" t="str">
            <v>CONECTOR TIPO COMPRESION 200A 2/0 AWG 15kV</v>
          </cell>
        </row>
        <row r="243">
          <cell r="A243" t="str">
            <v>CONECTOR TIPO COMPRESION 200A 4/0 AWG 15kV</v>
          </cell>
        </row>
        <row r="244">
          <cell r="A244" t="str">
            <v>CONECTOR TIPO COMPRESION 600A 2 AWG 15kV</v>
          </cell>
        </row>
        <row r="245">
          <cell r="A245" t="str">
            <v>CONECTOR TIPO COMPRESION 600A 2/0 AWG 15kV</v>
          </cell>
        </row>
        <row r="246">
          <cell r="A246" t="str">
            <v>CONECTOR TIPO COMPRESION 600A 4/0 AWG 15kV</v>
          </cell>
        </row>
        <row r="247">
          <cell r="A247" t="str">
            <v>CONECTOR TIPO CUÑA</v>
          </cell>
        </row>
        <row r="248">
          <cell r="A248" t="str">
            <v>CONECTOR TIPO TORNILLO PARA  VARILLA DE PUESTA A TIERRA EN COBRE</v>
          </cell>
        </row>
        <row r="249">
          <cell r="A249" t="str">
            <v xml:space="preserve">CONECTOR TRANSVERSAL DE PUESTA A TIERRA TIPO TGC PARA VARILLA COOPER WELD (Varilla 5/8 - Cable # 2 o # 4) </v>
          </cell>
        </row>
        <row r="250">
          <cell r="A250" t="str">
            <v xml:space="preserve">CONECTOR VARILLA-CABLE  ACERO GALVANIZADO REF 280 OBO </v>
          </cell>
        </row>
        <row r="251">
          <cell r="A251" t="str">
            <v>CONECTORES CABLE REFERENCIA OBO</v>
          </cell>
        </row>
        <row r="252">
          <cell r="A252" t="str">
            <v>CONFIGURACIÓN EQUIPO RECONECTADOR -INGENIERO ESPECIALISTA</v>
          </cell>
        </row>
        <row r="253">
          <cell r="A253" t="str">
            <v>CONTROL DE VELOCIDAD DE TRES VENTILADORES</v>
          </cell>
        </row>
        <row r="254">
          <cell r="A254" t="str">
            <v>CORTACIRCUITOS 15 kV-100 A</v>
          </cell>
        </row>
        <row r="255">
          <cell r="A255" t="str">
            <v>CRUCETA METÁLICA DE ÁNGULO GALVANIZADO DE  2 ½" x 3/16" x 2,0 m</v>
          </cell>
        </row>
        <row r="256">
          <cell r="A256" t="str">
            <v>CRUCETA METÁLICA DE ÁNGULO GALVANIZADO DE  2 ½" x 3/16" x 2,5 m</v>
          </cell>
        </row>
        <row r="257">
          <cell r="A257" t="str">
            <v>CRUCETA METALICA DE ANGULO GALVANIZADO DE 2 ½" x 1/4 "x  1,5 m</v>
          </cell>
        </row>
        <row r="258">
          <cell r="A258" t="str">
            <v>CRUCETA METALICA DE ANGULO GALVANIZADO DE 2 ½" x 1/4 "x  2,0 m</v>
          </cell>
        </row>
        <row r="259">
          <cell r="A259" t="str">
            <v>CRUCETA METALICA DE ANGULO GALVANIZADO DE 2 ½" x 1/4 "x  2,5 m</v>
          </cell>
        </row>
        <row r="260">
          <cell r="A260" t="str">
            <v>CRUCETA METALICA DE ANGULO GALVANIZADO DE 2 ½" x 3/16" x 1,5 m</v>
          </cell>
        </row>
        <row r="261">
          <cell r="A261" t="str">
            <v>CRUCETA METALICA DE ANGULO GALVANIZADO DE 3" x 1/4" x 2 m</v>
          </cell>
        </row>
        <row r="262">
          <cell r="A262" t="str">
            <v>CRUCETA METALICA DE ANGULO GALVANIZADO DE 3" x 1/4" x 2,4 m</v>
          </cell>
        </row>
        <row r="263">
          <cell r="A263" t="str">
            <v>CRUCETA METALICA DE ANGULO GALVANIZADO DE 3" x 1/4" x 3 m</v>
          </cell>
        </row>
        <row r="264">
          <cell r="A264" t="str">
            <v>CRUCETA METALICA DE ANGULO GALVANIZADO DE 3" x 1/4" x 6 m</v>
          </cell>
        </row>
        <row r="265">
          <cell r="A265" t="str">
            <v>CUADRILLA ELECTRICA EXTERNA</v>
          </cell>
        </row>
        <row r="266">
          <cell r="A266" t="str">
            <v>CUADRILLA ELECTRICA INTERNA</v>
          </cell>
        </row>
        <row r="267">
          <cell r="A267" t="str">
            <v>CURVA EMT  1 1/2" x 90°</v>
          </cell>
        </row>
        <row r="268">
          <cell r="A268" t="str">
            <v>CURVA EMT  1 1/4" x 90°</v>
          </cell>
        </row>
        <row r="269">
          <cell r="A269" t="str">
            <v>CURVA EMT  1/2” x 90º</v>
          </cell>
        </row>
        <row r="270">
          <cell r="A270" t="str">
            <v>CURVA EMT  1” x 90°</v>
          </cell>
        </row>
        <row r="271">
          <cell r="A271" t="str">
            <v>CURVA EMT  2" x 90°</v>
          </cell>
        </row>
        <row r="272">
          <cell r="A272" t="str">
            <v>CURVA EMT  3/4” x 90º</v>
          </cell>
        </row>
        <row r="273">
          <cell r="A273" t="str">
            <v>CURVA EMT  3” x 90°</v>
          </cell>
        </row>
        <row r="274">
          <cell r="A274" t="str">
            <v>CURVA IMC GALVANIZADO  1 1/2" x 90°</v>
          </cell>
        </row>
        <row r="275">
          <cell r="A275" t="str">
            <v>CURVA IMC GALVANIZADO  1 1/4" x 90°</v>
          </cell>
        </row>
        <row r="276">
          <cell r="A276" t="str">
            <v>CURVA IMC GALVANIZADO  1/2” x 90º</v>
          </cell>
        </row>
        <row r="277">
          <cell r="A277" t="str">
            <v>CURVA IMC GALVANIZADO  1” x 90°</v>
          </cell>
        </row>
        <row r="278">
          <cell r="A278" t="str">
            <v>CURVA IMC GALVANIZADO  2" x 90°</v>
          </cell>
        </row>
        <row r="279">
          <cell r="A279" t="str">
            <v>CURVA IMC GALVANIZADO  3/4” x 90º</v>
          </cell>
        </row>
        <row r="280">
          <cell r="A280" t="str">
            <v>CURVA IMC GALVANIZADO  3” x 90°</v>
          </cell>
        </row>
        <row r="281">
          <cell r="A281" t="str">
            <v>CURVA PVC  1 1/2" x 90°</v>
          </cell>
        </row>
        <row r="282">
          <cell r="A282" t="str">
            <v>CURVA PVC  1 1/4" x 90°</v>
          </cell>
        </row>
        <row r="283">
          <cell r="A283" t="str">
            <v>CURVA PVC  1/2” x 90º</v>
          </cell>
        </row>
        <row r="284">
          <cell r="A284" t="str">
            <v>CURVA PVC  1” x 90°</v>
          </cell>
        </row>
        <row r="285">
          <cell r="A285" t="str">
            <v>CURVA PVC  2" x 90°</v>
          </cell>
        </row>
        <row r="286">
          <cell r="A286" t="str">
            <v>CURVA PVC  3/4” x 90º</v>
          </cell>
        </row>
        <row r="287">
          <cell r="A287" t="str">
            <v>CURVA PVC  3” x 90°</v>
          </cell>
        </row>
        <row r="288">
          <cell r="A288" t="str">
            <v>CURVA PVC  4” x 90°</v>
          </cell>
        </row>
        <row r="289">
          <cell r="A289" t="str">
            <v>DESCARGADOR DE SOBRETENSION DE LINEA 10kV- 10kA- POLIMERICO, OXIDO DE ZINC</v>
          </cell>
        </row>
        <row r="290">
          <cell r="A290" t="str">
            <v>DESCARGADOR DE SOBRETENSION DE LINEA 12kV- 10kA- POLIMERICO, OXIDO DE ZINC</v>
          </cell>
        </row>
        <row r="291">
          <cell r="A291" t="str">
            <v>DIAGONAL CON DOBLEZ 1-1/2 x 3/16 CRUCETA MADERA 64 cm</v>
          </cell>
        </row>
        <row r="292">
          <cell r="A292" t="str">
            <v>DIAGONAL RECTA DE ÁNGULO DE HIERRO GALVANIZADO DE 38X38X5 mm (1 ½" X 1 ½" X 3/16")  110 cm</v>
          </cell>
        </row>
        <row r="293">
          <cell r="A293" t="str">
            <v>DIAGONAL RECTA DE ÁNGULO DE HIERRO GALVANIZADO DE 38X38X5 mm (1 ½" X 1 ½" X 3/16") 68 cm</v>
          </cell>
        </row>
        <row r="294">
          <cell r="A294" t="str">
            <v>DINTELES EN CONCRETO h=0.15m x 0.2m (2500 PSI Mezcla 1:3:3)</v>
          </cell>
        </row>
        <row r="295">
          <cell r="A295" t="str">
            <v>DISPOSITIVO DE FOTOCONTROL (FOTOCELDA)</v>
          </cell>
        </row>
        <row r="296">
          <cell r="A296" t="str">
            <v>ELECTRODO DE PUESTA A TIERRA DE ACERO GALVANIZADO Ø20 mm, referencia BATTERMANN 219/20</v>
          </cell>
        </row>
        <row r="297">
          <cell r="A297" t="str">
            <v>EMPALME TIPO RECTO O EN DERIVACIÓN</v>
          </cell>
        </row>
        <row r="298">
          <cell r="A298" t="str">
            <v>ESLABON DE ANGULAR</v>
          </cell>
        </row>
        <row r="299">
          <cell r="A299" t="str">
            <v>ESPARRAGO 5/8" x 10"</v>
          </cell>
        </row>
        <row r="300">
          <cell r="A300" t="str">
            <v>ESPARRAGO 5/8" x 12"</v>
          </cell>
        </row>
        <row r="301">
          <cell r="A301" t="str">
            <v>ESPARRAGO 5/8" x 14"</v>
          </cell>
        </row>
        <row r="302">
          <cell r="A302" t="str">
            <v>ESPARRAGO 5/8" x 16"</v>
          </cell>
        </row>
        <row r="303">
          <cell r="A303" t="str">
            <v>ESPARRAGO 5/8" x 18"</v>
          </cell>
        </row>
        <row r="304">
          <cell r="A304" t="str">
            <v>ESPARRAGO 5/8" x 20"</v>
          </cell>
        </row>
        <row r="305">
          <cell r="A305" t="str">
            <v>ESPARRAGO 5/8" x 22"</v>
          </cell>
        </row>
        <row r="306">
          <cell r="A306" t="str">
            <v>ESPARRAGO 5/8" x 24"</v>
          </cell>
        </row>
        <row r="307">
          <cell r="A307" t="str">
            <v>ESPARRAGO 5/8" x 4"</v>
          </cell>
        </row>
        <row r="308">
          <cell r="A308" t="str">
            <v>ESPARRAGO 5/8" x 6"</v>
          </cell>
        </row>
        <row r="309">
          <cell r="A309" t="str">
            <v>ESPARRAGO 5/8" x 8"</v>
          </cell>
        </row>
        <row r="310">
          <cell r="A310" t="str">
            <v>ESPIGO CRUCETA MADERA DE 5/8" x 10" PARA 13,2 kV</v>
          </cell>
        </row>
        <row r="311">
          <cell r="A311" t="str">
            <v>ESPIGO CRUCETA METALICA DE 5/8" x 8" PARA 13,2 kV</v>
          </cell>
        </row>
        <row r="312">
          <cell r="A312" t="str">
            <v>ESPIGO DE ACERO GALVANIZADO PARA CRUCETA METÁLICA</v>
          </cell>
        </row>
        <row r="313">
          <cell r="A313" t="str">
            <v>ESPIGO PARA AISLADOR DE 38 mm</v>
          </cell>
        </row>
        <row r="314">
          <cell r="A314" t="str">
            <v>ESTRIBO 2 AWG CON CONECTOR CUÑA 4/0 AWG</v>
          </cell>
        </row>
        <row r="315">
          <cell r="A315" t="str">
            <v>ESTRIBO DE MEDIA TENSION PARA CABLE COBRE 1/0 + conectores bimetálicos</v>
          </cell>
        </row>
        <row r="316">
          <cell r="A316" t="str">
            <v>EXCAVACION MANUAL</v>
          </cell>
        </row>
        <row r="317">
          <cell r="A317" t="str">
            <v>EXTRACTOR AXIAL DE AIRE TIPO INDUSTRIAL DE 8" CON REJILLAS Y PINTURA ELECTROESTATICA</v>
          </cell>
        </row>
        <row r="318">
          <cell r="A318" t="str">
            <v>FILTRO DE DRENAJE 0.5 x 0.5 CON RELLENO EN GRAVILLA DE RIO 3/4" - 1" (SIN EXCAVACIÓN)</v>
          </cell>
        </row>
        <row r="319">
          <cell r="A319" t="str">
            <v>GRAPA DE OPERAR EN CALIENTE</v>
          </cell>
        </row>
        <row r="320">
          <cell r="A320" t="str">
            <v>GRAPA DE RETENCION PARA CABLE DE GUARDA</v>
          </cell>
        </row>
        <row r="321">
          <cell r="A321" t="str">
            <v>GRAPA DE SUSPENSIÓN PARA CABLE TRENZADO DE B.T.</v>
          </cell>
        </row>
        <row r="322">
          <cell r="A322" t="str">
            <v>GRAPA PARA SUJETAR ACOMETIDA</v>
          </cell>
        </row>
        <row r="323">
          <cell r="A323" t="str">
            <v xml:space="preserve">GRAPA PRENSADORA DE 1 1/2 x 1/4 x 6  3 TORNILLOS </v>
          </cell>
        </row>
        <row r="324">
          <cell r="A324" t="str">
            <v xml:space="preserve">GRAPA PRENSADORA DE 1-1/2 x 3/8 x 6 3 TORNILLOS </v>
          </cell>
        </row>
        <row r="325">
          <cell r="A325" t="str">
            <v xml:space="preserve">GRAPA PRENSADORA DE TRES TORNILLOS </v>
          </cell>
        </row>
        <row r="326">
          <cell r="A326" t="str">
            <v>GRAPA RETENCION ACERO TIPO PISTOLA 4 - 336</v>
          </cell>
        </row>
        <row r="327">
          <cell r="A327" t="str">
            <v>GRAPA RETENCION ALUMINIO TIPO PISTOLA 6 - 2/0</v>
          </cell>
        </row>
        <row r="328">
          <cell r="A328" t="str">
            <v>GRAPA TERMINAL TIPO RECTO 3/0 – 266,8</v>
          </cell>
        </row>
        <row r="329">
          <cell r="A329" t="str">
            <v>GRAPA T-GRILLETE P TEMPLETE 1/2 LA-551</v>
          </cell>
        </row>
        <row r="330">
          <cell r="A330" t="str">
            <v>GRUA</v>
          </cell>
        </row>
        <row r="331">
          <cell r="A331" t="str">
            <v>GUARDACABO PARA RETENDIDAS</v>
          </cell>
        </row>
        <row r="332">
          <cell r="A332" t="str">
            <v>HEBILLA DE ACERO INOXIDABLE 1/2"</v>
          </cell>
        </row>
        <row r="333">
          <cell r="A333" t="str">
            <v>HEBILLA DE ACERO INOXIDABLE 3/4"</v>
          </cell>
        </row>
        <row r="334">
          <cell r="A334" t="str">
            <v>HEBILLA DE ACERO INOXIDABLE 3/8"</v>
          </cell>
        </row>
        <row r="335">
          <cell r="A335" t="str">
            <v>HEBILLA DE ACERO INOXIDABLE 5/8"</v>
          </cell>
        </row>
        <row r="336">
          <cell r="A336" t="str">
            <v>HERRAJE PARA TEMPLETE CUERDA DE GUITARRA</v>
          </cell>
        </row>
        <row r="337">
          <cell r="A337" t="str">
            <v xml:space="preserve">HERRAMIENTA MENOR </v>
          </cell>
        </row>
        <row r="338">
          <cell r="A338" t="str">
            <v>HILO FUSIBLE TIPO H 15 LUHFSER</v>
          </cell>
        </row>
        <row r="339">
          <cell r="A339" t="str">
            <v>HILO FUSIBLE TIPO K 15 LUHFSER</v>
          </cell>
        </row>
        <row r="340">
          <cell r="A340" t="str">
            <v>HILO FUSIBLE TIPO SR 15 LUHFSER</v>
          </cell>
        </row>
        <row r="341">
          <cell r="A341" t="str">
            <v>HILO FUSIBLE TIPO T 15 LUHFSER</v>
          </cell>
        </row>
        <row r="342">
          <cell r="A342" t="str">
            <v>HILO FUSIBLE TIPO VS 15 LUHFSER</v>
          </cell>
        </row>
        <row r="343">
          <cell r="A343" t="str">
            <v>INDICADOR DE FALLA AÉREO MONOFÁSICO 400A</v>
          </cell>
        </row>
        <row r="344">
          <cell r="A344" t="str">
            <v>INTERRUPTOR DOBLE</v>
          </cell>
        </row>
        <row r="345">
          <cell r="A345" t="str">
            <v xml:space="preserve">INTERRUPTOR DOBLE CONMUTABLE </v>
          </cell>
        </row>
        <row r="346">
          <cell r="A346" t="str">
            <v>INTERRUPTOR ENCHUFABLE DE 1  x  20A - 240V - 10kA</v>
          </cell>
        </row>
        <row r="347">
          <cell r="A347" t="str">
            <v>INTERRUPTOR ENCHUFABLE DE 1 x 100A - 240V - 10kA</v>
          </cell>
        </row>
        <row r="348">
          <cell r="A348" t="str">
            <v>INTERRUPTOR ENCHUFABLE DE 1 x 15A - 240V - 10kA</v>
          </cell>
        </row>
        <row r="349">
          <cell r="A349" t="str">
            <v>INTERRUPTOR ENCHUFABLE DE 1 x 30A - 240V - 10kA</v>
          </cell>
        </row>
        <row r="350">
          <cell r="A350" t="str">
            <v>INTERRUPTOR ENCHUFABLE DE 1 x 40A - 240V - 10kA</v>
          </cell>
        </row>
        <row r="351">
          <cell r="A351" t="str">
            <v>INTERRUPTOR ENCHUFABLE DE 1 x 50A - 240V - 10kA</v>
          </cell>
        </row>
        <row r="352">
          <cell r="A352" t="str">
            <v>INTERRUPTOR ENCHUFABLE DE 1 x 60A - 240V - 10kA</v>
          </cell>
        </row>
        <row r="353">
          <cell r="A353" t="str">
            <v>INTERRUPTOR ENCHUFABLE DE 1 x 70A - 240V - 10kA</v>
          </cell>
        </row>
        <row r="354">
          <cell r="A354" t="str">
            <v>INTERRUPTOR ENCHUFABLE DE 2 x 100A - 240V - 10kA</v>
          </cell>
        </row>
        <row r="355">
          <cell r="A355" t="str">
            <v>INTERRUPTOR ENCHUFABLE DE 2 x 20A - 240V - 10kA</v>
          </cell>
        </row>
        <row r="356">
          <cell r="A356" t="str">
            <v>INTERRUPTOR ENCHUFABLE DE 2 x 30A - 240V - 10kA</v>
          </cell>
        </row>
        <row r="357">
          <cell r="A357" t="str">
            <v>INTERRUPTOR ENCHUFABLE DE 2 x 40A - 240V - 10kA</v>
          </cell>
        </row>
        <row r="358">
          <cell r="A358" t="str">
            <v>INTERRUPTOR ENCHUFABLE DE 2 x 50A - 240V - 10kA</v>
          </cell>
        </row>
        <row r="359">
          <cell r="A359" t="str">
            <v>INTERRUPTOR ENCHUFABLE DE 2 x 60A - 240V - 10kA</v>
          </cell>
        </row>
        <row r="360">
          <cell r="A360" t="str">
            <v>INTERRUPTOR ENCHUFABLE DE 2 x 70A - 240V - 10kA</v>
          </cell>
        </row>
        <row r="361">
          <cell r="A361" t="str">
            <v>INTERRUPTOR ENCHUFABLE DE 2 x 80A - 240V - 10kA</v>
          </cell>
        </row>
        <row r="362">
          <cell r="A362" t="str">
            <v>INTERRUPTOR ENCHUFABLE DE 3 x 100A - 240V - 10kA</v>
          </cell>
        </row>
        <row r="363">
          <cell r="A363" t="str">
            <v>INTERRUPTOR ENCHUFABLE DE 3 x 20A - 240V - 10kA</v>
          </cell>
        </row>
        <row r="364">
          <cell r="A364" t="str">
            <v>INTERRUPTOR ENCHUFABLE DE 3 x 30A - 240V - 10kA</v>
          </cell>
        </row>
        <row r="365">
          <cell r="A365" t="str">
            <v>INTERRUPTOR ENCHUFABLE DE 3 x 40A - 240V - 10kA</v>
          </cell>
        </row>
        <row r="366">
          <cell r="A366" t="str">
            <v>INTERRUPTOR ENCHUFABLE DE 3 x 50A - 240V - 10kA</v>
          </cell>
        </row>
        <row r="367">
          <cell r="A367" t="str">
            <v>INTERRUPTOR ENCHUFABLE DE 3 x 60A - 240V - 10kA</v>
          </cell>
        </row>
        <row r="368">
          <cell r="A368" t="str">
            <v>INTERRUPTOR ENCHUFABLE DE 3 x 70A - 240V - 10kA</v>
          </cell>
        </row>
        <row r="369">
          <cell r="A369" t="str">
            <v>INTERRUPTOR INDUSTRIAL EN CAJA 3  x  100A, 50kA. CALIDAD LEGRAND, MERLIN GERIN, MITSUBISHI, SIEMENS, SQUAR D, o superior de marca reconocida y homologada por el CIDET</v>
          </cell>
        </row>
        <row r="370">
          <cell r="A370" t="str">
            <v>INTERRUPTOR INDUSTRIAL EN CAJA 3  x  125A, 50kA. CALIDAD LEGRAND, MERLIN GERIN, MITSUBISHI, SIEMENS, SQUAR D, o superior de marca reconocida y homologada por el CIDET</v>
          </cell>
        </row>
        <row r="371">
          <cell r="A371" t="str">
            <v>INTERRUPTOR INDUSTRIAL EN CAJA 3  x  150A, 50kA. CALIDAD LEGRAND, MERLIN GERIN, MITSUBISHI, SIEMENS, SQUAR D, o superior de marca reconocida y homologada por el CIDET</v>
          </cell>
        </row>
        <row r="372">
          <cell r="A372" t="str">
            <v>INTERRUPTOR INDUSTRIAL EN CAJA 3  x  175A, 50kA. CALIDAD LEGRAND, MERLIN GERIN, MITSUBISHI, SIEMENS, SQUAR D, o superior de marca reconocida y homologada por el CIDET</v>
          </cell>
        </row>
        <row r="373">
          <cell r="A373" t="str">
            <v>INTERRUPTOR INDUSTRIAL EN CAJA 3  x  30A, 25kA. CALIDAD LEGRAND, MERLIN GERIN, MITSUBISHI, SIEMENS, SQUAR D, o superior de marca reconocida y homologada por el CIDET</v>
          </cell>
        </row>
        <row r="374">
          <cell r="A374" t="str">
            <v>INTERRUPTOR INDUSTRIAL EN CAJA 3  x  40A, 25kA. CALIDAD LEGRAND, MERLIN GERIN, MITSUBISHI, SIEMENS, SQUAR D, o superior de marca reconocida y homologada por el CIDET</v>
          </cell>
        </row>
        <row r="375">
          <cell r="A375" t="str">
            <v>INTERRUPTOR INDUSTRIAL EN CAJA 3  x  50A, 25kA. CALIDAD LEGRAND, MERLIN GERIN, MITSUBISHI, SIEMENS, SQUAR D, o superior de marca reconocida y homologada por el CIDET</v>
          </cell>
        </row>
        <row r="376">
          <cell r="A376" t="str">
            <v>INTERRUPTOR INDUSTRIAL EN CAJA 3  x  60A, 25kA. CALIDAD LEGRAND, MERLIN GERIN, MITSUBISHI, SIEMENS, SQUAR D, o superior de marca reconocida y homologada por el CIDET</v>
          </cell>
        </row>
        <row r="377">
          <cell r="A377" t="str">
            <v>INTERRUPTOR INDUSTRIAL EN CAJA 3  x  75A, 50kA. CALIDAD LEGRAND, MERLIN GERIN, MITSUBISHI, SIEMENS, SQUAR D, o superior de marca reconocida y homologada por el CIDET</v>
          </cell>
        </row>
        <row r="378">
          <cell r="A378" t="str">
            <v>INTERRUPTOR INDUSTRIAL EN CAJA 3 x 1000A, 100kA. CALIDAD LEGRAND, MERLIN GERIN, MITSUBISHI, SIEMENS, SQUAR D, o superior de marca reconocida y homologada por el CIDET</v>
          </cell>
        </row>
        <row r="379">
          <cell r="A379" t="str">
            <v>INTERRUPTOR INDUSTRIAL EN CAJA 3 x 1200A, 100kA. CALIDAD LEGRAND, MERLIN GERIN, MITSUBISHI, SIEMENS, SQUAR D, o superior de marca reconocida y homologada por el CIDET</v>
          </cell>
        </row>
        <row r="380">
          <cell r="A380" t="str">
            <v>INTERRUPTOR INDUSTRIAL EN CAJA 3 x 15A, 25kA. CALIDAD LEGRAND, MERLIN GERIN, MITSUBISHI, SIEMENS, SQUAR D, o superior de marca reconocida y homologada por el CIDET</v>
          </cell>
        </row>
        <row r="381">
          <cell r="A381" t="str">
            <v>INTERRUPTOR INDUSTRIAL EN CAJA 3 x 200A, 50kA. CALIDAD LEGRAND, MERLIN GERIN, MITSUBISHI, SIEMENS, SQUAR D, o superior de marca reconocida y homologada por el CIDET</v>
          </cell>
        </row>
        <row r="382">
          <cell r="A382" t="str">
            <v>INTERRUPTOR INDUSTRIAL EN CAJA 3 x 20A, 25kA. CALIDAD LEGRAND, MERLIN GERIN, MITSUBISHI, SIEMENS, SQUAR D, o superior de marca reconocida y homologada por el CIDET</v>
          </cell>
        </row>
        <row r="383">
          <cell r="A383" t="str">
            <v>INTERRUPTOR INDUSTRIAL EN CAJA 3 x 225A, 50kA. CALIDAD LEGRAND, MERLIN GERIN, MITSUBISHI, SIEMENS, SQUAR D, o superior de marca reconocida y homologada por el CIDET</v>
          </cell>
        </row>
        <row r="384">
          <cell r="A384" t="str">
            <v>INTERRUPTOR INDUSTRIAL EN CAJA 3 x 250A, 50kA. CALIDAD LEGRAND, MERLIN GERIN, MITSUBISHI, SIEMENS, SQUAR D, o superior de marca reconocida y homologada por el CIDET</v>
          </cell>
        </row>
        <row r="385">
          <cell r="A385" t="str">
            <v>INTERRUPTOR INDUSTRIAL EN CAJA 3 x 300A, 50kA. CALIDAD LEGRAND, MERLIN GERIN, MITSUBISHI, SIEMENS, SQUAR D, o superior de marca reconocida y homologada por el CIDET</v>
          </cell>
        </row>
        <row r="386">
          <cell r="A386" t="str">
            <v>INTERRUPTOR INDUSTRIAL EN CAJA 3 x 350A, 50kA. CALIDAD LEGRAND, MERLIN GERIN, MITSUBISHI, SIEMENS, SQUAR D, o superior de marca reconocida y homologada por el CIDET</v>
          </cell>
        </row>
        <row r="387">
          <cell r="A387" t="str">
            <v>INTERRUPTOR INDUSTRIAL EN CAJA 3 x 400A, 50kA. CALIDAD LEGRAND, MERLIN GERIN, MITSUBISHI, SIEMENS, SQUAR D, o superior de marca reconocida y homologada por el CIDET</v>
          </cell>
        </row>
        <row r="388">
          <cell r="A388" t="str">
            <v>INTERRUPTOR INDUSTRIAL EN CAJA 3 x 500A, 100kA. CALIDAD LEGRAND, MERLIN GERIN, MITSUBISHI, SIEMENS, SQUAR D, o superior de marca reconocida y homologada por el CIDET</v>
          </cell>
        </row>
        <row r="389">
          <cell r="A389" t="str">
            <v>INTERRUPTOR INDUSTRIAL EN CAJA 3 x 600A, 100kA. CALIDAD LEGRAND, MERLIN GERIN, MITSUBISHI, SIEMENS, SQUAR D, o superior de marca reconocida y homologada por el CIDET</v>
          </cell>
        </row>
        <row r="390">
          <cell r="A390" t="str">
            <v>INTERRUPTOR INDUSTRIAL EN CAJA 3 x 700A, 100kA. CALIDAD LEGRAND, MERLIN GERIN, MITSUBISHI, SIEMENS, SQUAR D, o superior de marca reconocida y homologada por el CIDET</v>
          </cell>
        </row>
        <row r="391">
          <cell r="A391" t="str">
            <v>INTERRUPTOR INDUSTRIAL EN CAJA 3 x 800A, 100kA. CALIDAD LEGRAND, MERLIN GERIN, MITSUBISHI, SIEMENS, SQUAR D, o superior de marca reconocida y homologada por el CIDET</v>
          </cell>
        </row>
        <row r="392">
          <cell r="A392" t="str">
            <v>INTERRUPTOR INDUSTRIAL REGULABLE  160-250A  3 x 250A, 25kA. CALIDAD LEGRAND, MERLIN GERIN, MITSUBISHI, SIEMENS, SQUAR D, o superior de marca reconocida y homologada por el CIDET</v>
          </cell>
        </row>
        <row r="393">
          <cell r="A393" t="str">
            <v>INTERRUPTOR INDUSTRIAL REGULABLE  320-400A  3 x 400A, 25kA. CALIDAD LEGRAND, MERLIN GERIN, MITSUBISHI, SIEMENS, SQUAR D, o superior de marca reconocida y homologada por el CIDET</v>
          </cell>
        </row>
        <row r="394">
          <cell r="A394" t="str">
            <v>INTERRUPTOR INDUSTRIAL REGULABLE  44-63A  3 x 63A, 40kA. CALIDAD LEGRAND, MERLIN GERIN, MITSUBISHI, SIEMENS, SQUAR D, o superior de marca reconocida y homologada por el CIDET</v>
          </cell>
        </row>
        <row r="395">
          <cell r="A395" t="str">
            <v>INTERRUPTOR INDUSTRIAL REGULABLE  500-630A  3 x 630A, 170kA. CALIDAD LEGRAND, MERLIN GERIN, MITSUBISHI, SIEMENS, SQUAR D, o superior de marca reconocida y homologada por el CIDET</v>
          </cell>
        </row>
        <row r="396">
          <cell r="A396" t="str">
            <v>INTERRUPTOR INDUSTRIAL REGULABLE  70-100A 3 x 100A, 25kA. CALIDAD LEGRAND, MERLIN GERIN, MITSUBISHI, SIEMENS, SQUAR D, o superior de marca reconocida y homologada por el CIDET</v>
          </cell>
        </row>
        <row r="397">
          <cell r="A397" t="str">
            <v>INTERRUPTOR INDUSTRIAL REGULABLE  87-125A 3 x 125A, 25kA. CALIDAD LEGRAND, MERLIN GERIN, MITSUBISHI, SIEMENS, SQUAR D, o superior de marca reconocida y homologada por el CIDET</v>
          </cell>
        </row>
        <row r="398">
          <cell r="A398" t="str">
            <v>INTERRUPTOR INDUSTRIAL REGULABLE  28-40A 3 x 28A, 25kA. CALIDAD LEGRAND, MERLIN GERIN, MITSUBISHI, SIEMENS, SQUAR D, o superior de marca reconocida y homologada por el CIDET</v>
          </cell>
        </row>
        <row r="399">
          <cell r="A399" t="str">
            <v>INTERRUPTOR INDUSTRIAL REGULABLE 102-160 A  3 x 160A, 50kA. CALIDAD LEGRAND, MERLIN GERIN, MITSUBISHI, SIEMENS, SQUAR D, o superior de marca reconocida y homologada por el CIDET</v>
          </cell>
        </row>
        <row r="400">
          <cell r="A400" t="str">
            <v>INTERRUPTOR PARA RIEL DE 1 x 10A</v>
          </cell>
        </row>
        <row r="401">
          <cell r="A401" t="str">
            <v>INTERRUPTOR PARA RIEL DE 1 x 16A</v>
          </cell>
        </row>
        <row r="402">
          <cell r="A402" t="str">
            <v>INTERRUPTOR PARA RIEL DE 1 x 25A</v>
          </cell>
        </row>
        <row r="403">
          <cell r="A403" t="str">
            <v>INTERRUPTOR PARA RIEL DE 1 x 32A</v>
          </cell>
        </row>
        <row r="404">
          <cell r="A404" t="str">
            <v>INTERRUPTOR PARA RIEL DE 1 x 40A</v>
          </cell>
        </row>
        <row r="405">
          <cell r="A405" t="str">
            <v>INTERRUPTOR PARA RIEL DE 1 x 50A</v>
          </cell>
        </row>
        <row r="406">
          <cell r="A406" t="str">
            <v>INTERRUPTOR PARA RIEL DE 1 x 63A</v>
          </cell>
        </row>
        <row r="407">
          <cell r="A407" t="str">
            <v>INTERRUPTOR PARA RIEL DE 1 x 6A</v>
          </cell>
        </row>
        <row r="408">
          <cell r="A408" t="str">
            <v>INTERRUPTOR PARA RIEL DE 2 x 10A</v>
          </cell>
        </row>
        <row r="409">
          <cell r="A409" t="str">
            <v>INTERRUPTOR PARA RIEL DE 2 x 16A</v>
          </cell>
        </row>
        <row r="410">
          <cell r="A410" t="str">
            <v>INTERRUPTOR PARA RIEL DE 2 x 20A</v>
          </cell>
        </row>
        <row r="411">
          <cell r="A411" t="str">
            <v>INTERRUPTOR PARA RIEL DE 2 x 25A</v>
          </cell>
        </row>
        <row r="412">
          <cell r="A412" t="str">
            <v>INTERRUPTOR PARA RIEL DE 2 x 32A</v>
          </cell>
        </row>
        <row r="413">
          <cell r="A413" t="str">
            <v>INTERRUPTOR PARA RIEL DE 2 x 40A</v>
          </cell>
        </row>
        <row r="414">
          <cell r="A414" t="str">
            <v>INTERRUPTOR PARA RIEL DE 2 x 50A</v>
          </cell>
        </row>
        <row r="415">
          <cell r="A415" t="str">
            <v>INTERRUPTOR PARA RIEL DE 2 x 63A</v>
          </cell>
        </row>
        <row r="416">
          <cell r="A416" t="str">
            <v>INTERRUPTOR PARA RIEL DE 3 x 16A</v>
          </cell>
        </row>
        <row r="417">
          <cell r="A417" t="str">
            <v>INTERRUPTOR PARA RIEL DE 3 x 40A</v>
          </cell>
        </row>
        <row r="418">
          <cell r="A418" t="str">
            <v>INTERRUPTOR PARA RIEL DE 3 x 50A</v>
          </cell>
        </row>
        <row r="419">
          <cell r="A419" t="str">
            <v>INTERRUPTOR PARA RIEL DE 3 x 63A</v>
          </cell>
        </row>
        <row r="420">
          <cell r="A420" t="str">
            <v xml:space="preserve">INTERRUPTOR SENCILLO </v>
          </cell>
        </row>
        <row r="421">
          <cell r="A421" t="str">
            <v xml:space="preserve">INTERRUPTOR SENCILLO CONMUTABLE </v>
          </cell>
        </row>
        <row r="422">
          <cell r="A422" t="str">
            <v xml:space="preserve">INTERRUPTOR TRIPLE </v>
          </cell>
        </row>
        <row r="423">
          <cell r="A423" t="str">
            <v xml:space="preserve">INTERRUPTOR TRIPLE CONMUTABLE </v>
          </cell>
        </row>
        <row r="424">
          <cell r="A424" t="str">
            <v>LAMPARA HERMETICA FLUORESCENTE CON DIFUSOR EN POLICARBONATO, BALASTO ELECTRONICO 2X32W, TUBO DE 2X32 W, T8 COLOR 4000K ,IP65</v>
          </cell>
        </row>
        <row r="425">
          <cell r="A425" t="str">
            <v>LAMPARA HERMETICA FLUORESCENTE DE SOBREPONER CON DIFUSOR EN POLICARBONATO, BALASTO ELECTRONICO 2X32W, TUBO DE 2X32 W, T8 COLOR 4000K ,IP65</v>
          </cell>
        </row>
        <row r="426">
          <cell r="A426" t="str">
            <v>LUMINARIA HORIZONTAL CERRADA DE 70 W -BOMBILLA LED - 220 VOLTIOS - GARANTIA MINIMA 2 AÑOS - INCLUYE FOTOCELDA . BRAZO  - HERRAJES Y ACCESORIOS VARIOS.</v>
          </cell>
        </row>
        <row r="427">
          <cell r="A427" t="str">
            <v xml:space="preserve">LUMINARIA HORIZONTAL CERRADA DE 70 W REFERENCIA  LO-CLSL 05  7000lm </v>
          </cell>
        </row>
        <row r="428">
          <cell r="A428" t="str">
            <v>MACHON EN CONCRETO 2500 PSI DE 0.15m X 0.15m X 1.25</v>
          </cell>
        </row>
        <row r="429">
          <cell r="A429" t="str">
            <v>MANO DE OBRA BB</v>
          </cell>
        </row>
        <row r="430">
          <cell r="A430" t="str">
            <v>MARCO SENCILLO EN ANGULO EN ACERO A-37</v>
          </cell>
        </row>
        <row r="431">
          <cell r="A431" t="str">
            <v>MENSULA GALVANIZADA EN CALIENTE PARA  13.2 kV CON GRAPA DE SUSPENSION</v>
          </cell>
        </row>
        <row r="432">
          <cell r="A432" t="str">
            <v>MURO EN LADRILLO TOLETE COMUN EN 0.125 PARA PAÑETAR</v>
          </cell>
        </row>
        <row r="433">
          <cell r="A433" t="str">
            <v>PAÑETE LISO IMPERMEABILIZADO/MURO. (M;1:3) E=0.015</v>
          </cell>
        </row>
        <row r="434">
          <cell r="A434" t="str">
            <v>PERCHA TIPO PESADO DE 1 PUESTO</v>
          </cell>
        </row>
        <row r="435">
          <cell r="A435" t="str">
            <v>PERCHA TIPO PESADO DE 2 PUESTO</v>
          </cell>
        </row>
        <row r="436">
          <cell r="A436" t="str">
            <v>PERCHA TIPO PESADO DE 2 PUESTO C/AP</v>
          </cell>
        </row>
        <row r="437">
          <cell r="A437" t="str">
            <v>PERCHA TIPO PESADO DE 3 PUESTO</v>
          </cell>
        </row>
        <row r="438">
          <cell r="A438" t="str">
            <v>PERCHA TIPO PESADO DE 3 PUESTO C/AP</v>
          </cell>
        </row>
        <row r="439">
          <cell r="A439" t="str">
            <v>PERCHA TIPO PESADO DE 4 PUESTO</v>
          </cell>
        </row>
        <row r="440">
          <cell r="A440" t="str">
            <v>PERCHA TIPO PESADO DE 4 PUESTO C/AP</v>
          </cell>
        </row>
        <row r="441">
          <cell r="A441" t="str">
            <v>PERCHA TIPO PESADO DE 5 PUESTO</v>
          </cell>
        </row>
        <row r="442">
          <cell r="A442" t="str">
            <v>PERCHA TIPO PESADO DE 5 PUESTO C/AP</v>
          </cell>
        </row>
        <row r="443">
          <cell r="A443" t="str">
            <v>PERNO DE OJO 5/8" x 10"</v>
          </cell>
        </row>
        <row r="444">
          <cell r="A444" t="str">
            <v>PERNO DE OJO 5/8" x 12"</v>
          </cell>
        </row>
        <row r="445">
          <cell r="A445" t="str">
            <v>PERNO DE OJO 5/8" x 5"</v>
          </cell>
        </row>
        <row r="446">
          <cell r="A446" t="str">
            <v>PERNO DE OJO 5/8" x 8"</v>
          </cell>
        </row>
        <row r="447">
          <cell r="A447" t="str">
            <v>PERNO DE OJO CERRADO 5/8" x 10"</v>
          </cell>
        </row>
        <row r="448">
          <cell r="A448" t="str">
            <v>PERNO DE OJO CERRADO 5/8" x 12"</v>
          </cell>
        </row>
        <row r="449">
          <cell r="A449" t="str">
            <v>PERNO DE OJO CERRADO 5/8" x 16"</v>
          </cell>
        </row>
        <row r="450">
          <cell r="A450" t="str">
            <v>PERNO DE OJO CERRADO 5/8" x 20"</v>
          </cell>
        </row>
        <row r="451">
          <cell r="A451" t="str">
            <v>PERNO DE OJO CERRADO 5/8" x 24"</v>
          </cell>
        </row>
        <row r="452">
          <cell r="A452" t="str">
            <v>PERNO DE OJO CERRADO 5/8" x 6"</v>
          </cell>
        </row>
        <row r="453">
          <cell r="A453" t="str">
            <v>PERNO EN "U" DE 12 mm (1/2") PARA CABLE DE GUARDA</v>
          </cell>
        </row>
        <row r="454">
          <cell r="A454" t="str">
            <v>PERNO O TORNILLO DE CARRIAJE 1/2" x 1 ½” + TUERCA</v>
          </cell>
        </row>
        <row r="455">
          <cell r="A455" t="str">
            <v>PERNO O TORNILLO DE CARRIAJE 1/2" x 3” + TUERCA</v>
          </cell>
        </row>
        <row r="456">
          <cell r="A456" t="str">
            <v>PERNO O TORNILLO DE CARRIAJE 5/8" x 1 ½” + TUERCA</v>
          </cell>
        </row>
        <row r="457">
          <cell r="A457" t="str">
            <v>PERNO O TORNILLO DE CARRIAJE 5/8" x 2 ½” + TUERCA</v>
          </cell>
        </row>
        <row r="458">
          <cell r="A458" t="str">
            <v>PERNO O TORNILLO DE CARRIAJE 5/8" x 6” + TUERCA</v>
          </cell>
        </row>
        <row r="459">
          <cell r="A459" t="str">
            <v>PERNOS DE MAQUINA 1/2" x 1 ½”</v>
          </cell>
        </row>
        <row r="460">
          <cell r="A460" t="str">
            <v>PERNOS DE MAQUINA 1/2" x 2"</v>
          </cell>
        </row>
        <row r="461">
          <cell r="A461" t="str">
            <v>PERNOS DE MAQUINA 1/2" x 6"</v>
          </cell>
        </row>
        <row r="462">
          <cell r="A462" t="str">
            <v>PERNOS DE MAQUINA 5/8" x 1 ½”</v>
          </cell>
        </row>
        <row r="463">
          <cell r="A463" t="str">
            <v>PERNOS DE MAQUINA 5/8" x 10"</v>
          </cell>
        </row>
        <row r="464">
          <cell r="A464" t="str">
            <v>PERNOS DE MAQUINA 5/8" x 12"</v>
          </cell>
        </row>
        <row r="465">
          <cell r="A465" t="str">
            <v>PERNOS DE MAQUINA 5/8" x 14"</v>
          </cell>
        </row>
        <row r="466">
          <cell r="A466" t="str">
            <v>PERNOS DE MAQUINA 5/8" x 16"</v>
          </cell>
        </row>
        <row r="467">
          <cell r="A467" t="str">
            <v>PERNOS DE MAQUINA 5/8" x 2"</v>
          </cell>
        </row>
        <row r="468">
          <cell r="A468" t="str">
            <v>PERNOS DE MAQUINA 5/8" x 20"</v>
          </cell>
        </row>
        <row r="469">
          <cell r="A469" t="str">
            <v>PERNOS DE MAQUINA 5/8" x 24"</v>
          </cell>
        </row>
        <row r="470">
          <cell r="A470" t="str">
            <v>PERNOS DE MAQUINA 5/8" x 6"</v>
          </cell>
        </row>
        <row r="471">
          <cell r="A471" t="str">
            <v>PERNOS DE MAQUINA 5/8" x 8"</v>
          </cell>
        </row>
        <row r="472">
          <cell r="A472" t="str">
            <v>PINTURA REFLECTIVA AMARILLA (pintura acrilica para trafico)</v>
          </cell>
        </row>
        <row r="473">
          <cell r="A473" t="str">
            <v>PINTURA REFLECTIVA NEGRA (pintura acrilica para trafico)</v>
          </cell>
        </row>
        <row r="474">
          <cell r="A474" t="str">
            <v xml:space="preserve">PLACA TOMA EXTERIOR GRIS (Tapa interperie para tomacorriente doble con proteccion individual plastica color gris que cumpla con la norma  UL) </v>
          </cell>
        </row>
        <row r="475">
          <cell r="A475" t="str">
            <v>PLATINA SOPORTE ESPIGO</v>
          </cell>
        </row>
        <row r="476">
          <cell r="A476" t="str">
            <v>PORTA AISLADOR CRUCETA METÁLICA</v>
          </cell>
        </row>
        <row r="477">
          <cell r="A477" t="str">
            <v>POSTE DE CONCRETO 10 METROS-1050kg-HOMOLOGADO</v>
          </cell>
        </row>
        <row r="478">
          <cell r="A478" t="str">
            <v>POSTE DE CONCRETO 10 METROS-510kg-HOMOLOGADO</v>
          </cell>
        </row>
        <row r="479">
          <cell r="A479" t="str">
            <v>POSTE DE CONCRETO 10 METROS-750kg-HOMOLOGADO</v>
          </cell>
        </row>
        <row r="480">
          <cell r="A480" t="str">
            <v>POSTE DE CONCRETO 12 METROS-1050kg-HOMOLOGADO</v>
          </cell>
        </row>
        <row r="481">
          <cell r="A481" t="str">
            <v>POSTE DE CONCRETO 12 METROS-510kg-HOMOLOGADO</v>
          </cell>
        </row>
        <row r="482">
          <cell r="A482" t="str">
            <v>POSTE DE CONCRETO 12 METROS-750kg-HOMOLOGADO</v>
          </cell>
        </row>
        <row r="483">
          <cell r="A483" t="str">
            <v>POSTE DE CONCRETO 8 METROS-1050kg-HOMOLOGADO</v>
          </cell>
        </row>
        <row r="484">
          <cell r="A484" t="str">
            <v>POSTE DE CONCRETO 8 METROS-510kg-HOMOLOGADO</v>
          </cell>
        </row>
        <row r="485">
          <cell r="A485" t="str">
            <v>POSTE DE CONCRETO 8 METROS-750kg-HOMOLOGADO</v>
          </cell>
        </row>
        <row r="486">
          <cell r="A486" t="str">
            <v>POSTE DE MADERA INMUNIZADA 12 METROS</v>
          </cell>
        </row>
        <row r="487">
          <cell r="A487" t="str">
            <v>POSTE DE MADERA INMUNIZADA 8 METROS</v>
          </cell>
        </row>
        <row r="488">
          <cell r="A488" t="str">
            <v>POSTE EN FIBRA DE VIDRIO 10 METROS -510kg</v>
          </cell>
        </row>
        <row r="489">
          <cell r="A489" t="str">
            <v>POSTE EN FIBRA DE VIDRIO 10 METROS-1050kg</v>
          </cell>
        </row>
        <row r="490">
          <cell r="A490" t="str">
            <v>POSTE EN FIBRA DE VIDRIO 10 METROS-750kg</v>
          </cell>
        </row>
        <row r="491">
          <cell r="A491" t="str">
            <v>POSTE EN FIBRA DE VIDRIO 12 METROS -1050kg</v>
          </cell>
        </row>
        <row r="492">
          <cell r="A492" t="str">
            <v>POSTE EN FIBRA DE VIDRIO 12 METROS -510kg</v>
          </cell>
        </row>
        <row r="493">
          <cell r="A493" t="str">
            <v>POSTE EN FIBRA DE VIDRIO 12 METROS -750kg</v>
          </cell>
        </row>
        <row r="494">
          <cell r="A494" t="str">
            <v>POSTE EN FIBRA DE VIDRIO 8 METROS  -510kg</v>
          </cell>
        </row>
        <row r="495">
          <cell r="A495" t="str">
            <v>POSTE EN FIBRA DE VIDRIO 8 METROS -750kg</v>
          </cell>
        </row>
        <row r="496">
          <cell r="A496" t="str">
            <v>PRENSA ESTOPA ALUMINIO 1/2" NPT</v>
          </cell>
        </row>
        <row r="497">
          <cell r="A497" t="str">
            <v>PROTECTORES DE VOLTAJE BREAKERMATIC REF PBE220-AM / 220-AT / 220-BM</v>
          </cell>
        </row>
        <row r="498">
          <cell r="A498" t="str">
            <v>RECONECTADOR 15 KV, 630 AMPERIOS, 12,5 kA, AISLAMIENTO EN POLIMERO EPOXICO  - INTERRUPCION EN  VACIO (CAMPO NETICO AXIAL) , CONTROL Y PROTECCION POR MICROPROCESADOR, DESCARGADORES DE SOBRETENSION EN BAJA, ESTRUCTURA PARA MONTAJE EN POSTE, INTERFAZ LOCAL C</v>
          </cell>
        </row>
        <row r="499">
          <cell r="A499" t="str">
            <v xml:space="preserve">REFLECTOR CUADRADO CERRADO ESTRIBO DE 250 W-SODIO ALTA PRESION  </v>
          </cell>
        </row>
        <row r="500">
          <cell r="A500" t="str">
            <v>REFLECTOR DE 250 W-SODIO ALTA PRESION -220 VOLTIOS-SODIO ALTA PRESION-CUADRADO-CERRADO - ESTRIBOS - COMPLETA ACCESORIOS DE FIJACION E INSTALACION  -REFERENCIA RCG ROY ALPHA; Incluye accesorios de sujeción</v>
          </cell>
        </row>
        <row r="501">
          <cell r="A501" t="str">
            <v>REGULADOR DE VOLTAJE</v>
          </cell>
        </row>
        <row r="502">
          <cell r="A502" t="str">
            <v>RELLENO ARENA DE PEÑA</v>
          </cell>
        </row>
        <row r="503">
          <cell r="A503" t="str">
            <v>RELLENO DE EXCAVACIÓN CON MATERIAL LOCAL SELECCIONADO</v>
          </cell>
        </row>
        <row r="504">
          <cell r="A504" t="str">
            <v xml:space="preserve">RETIRO DE ESCOMBROS </v>
          </cell>
        </row>
        <row r="505">
          <cell r="A505" t="str">
            <v>SALIDA FOTOCELDA 1000W; Prom 2m; Incluye Fotocelda</v>
          </cell>
        </row>
        <row r="506">
          <cell r="A506" t="str">
            <v xml:space="preserve">SALIDA TV INCLUYE TOMA COAXIAL CABLE RG 59 CON TERMINALES DE ROSCA, CONDUIT EMT 3/4". SPLITER 1 IN 2 OUT Prom 11m  </v>
          </cell>
        </row>
        <row r="507">
          <cell r="A507" t="str">
            <v xml:space="preserve">SECCIONADOR ENTRADA- SALIDA CON ENCLAVAMIENTO MECÁNICO DE MEDIA TENSIÓN 15 kV-630 A EN CELDA TIPO INTEMPERIE CONSTRUIDA EN LAMINA GALVANIZADA EN CALIENTE Y RESISTENCIA DE CALEFACCIÓN CONTROLADAS POR TERMÓSTATO (FUNCIONAMIENTO COMO TRANSFERENCIA MANUAL EN </v>
          </cell>
        </row>
        <row r="508">
          <cell r="A508" t="str">
            <v>SECCIONADOR MONOPOLAR 200 A – 15 kV</v>
          </cell>
        </row>
        <row r="509">
          <cell r="A509" t="str">
            <v>SECCIONADOR MONOPOLAR 400 A – 15 kV</v>
          </cell>
        </row>
        <row r="510">
          <cell r="A510" t="str">
            <v>SISTEMA DE ACONDICIONAMIENTO DE AIRE: 1 UND CONDENSADORA 1X12000BTU/HR-208V, 60HZ, 1500W MAX; CON 1 UNIDAD EVAPORADORAS DE 12000BTU/HR (ADOSADA A MURO). INCLUYE RED DE REFRIGERACION EN TUBERIA DE COBRE CON AISLAMIENTO TERMICO, TODOS LOS ELEMENTOS, INSUMOS</v>
          </cell>
        </row>
        <row r="511">
          <cell r="A511" t="str">
            <v>SISTEMA DE ACONDICIONAMIENTO DE AIRE: 1 UND CONDENSADORA 1X18000BTU/HR-208V, 60HZ, 1500W MAX; CON 1 UNIDAD EVAPORADORAS DE 18000BTU/HR (ADOSADA A MURO). INCLUYE RED DE REFRIGERACION EN TUBERIA DE COBRE CON AISLAMIENTO TERMICO, TODOS LOS ELEMENTOS, INSUMOS</v>
          </cell>
        </row>
        <row r="512">
          <cell r="A512" t="str">
            <v>SISTEMA DE ACONDICIONAMIENTO DE AIRE: 1 UND CONDENSADORA 1X9000BTU/HR-208V, 60HZ, 1500W MAX; CON 2 UNIDADES EVAPORADORAS DE 9000BTU/HR (ADOSADA A MURO). INCLUYE RED DE REFRIGERACION EN TUBERIA DE COBRE CON AISLAMIENTO TERMICO, TODOS LOS ELEMENTOS, INSUMOS</v>
          </cell>
        </row>
        <row r="513">
          <cell r="A513" t="str">
            <v>SISTEMA DE ILUMINACION SOLAR, INCLUYE 2 PANELES SOLARES FOTOVOLTAICOS, BATERIAS DE GEL CICLO DE DESCARGA PROFUNDA, 1 LUMINARIA TIPO LED Y ACCESORIOS VARIOS PARA PUESTA EN FUNCIONAMIENTO (HERRAJES Y CABLEADO)</v>
          </cell>
        </row>
        <row r="514">
          <cell r="A514" t="str">
            <v>SOLDADURA EXOTERMICA TIPO CADWELD  DE 115 GRAMOS</v>
          </cell>
        </row>
        <row r="515">
          <cell r="A515" t="str">
            <v>SOPORTE PARA LUMINARIA HORIZONTAL VÍAS SECUNDARIAS</v>
          </cell>
        </row>
        <row r="516">
          <cell r="A516" t="str">
            <v>SOPORTE SENCILLO PARA AVENIDAS POSTE DE CONCRETO ABRAZADERA TIPO 1 "140 mm"</v>
          </cell>
        </row>
        <row r="517">
          <cell r="A517" t="str">
            <v xml:space="preserve">SUBESTACION PEDESTAL RADIAL DE 112,5 kVA -60 Hz - 13.200 V / 208-120 V (con un Suiche on-off de dos posiciones,una Válvula de sobrepresión,tres Bujes insertos de 600A para terminales tipo T, tres Bujes tipo pozo, tres Fusibles de expulsión tipo bayoneta, </v>
          </cell>
        </row>
        <row r="518">
          <cell r="A518" t="str">
            <v>SUBESTACION PEDESTAL RADIAL DE 150kVA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9">
          <cell r="A519" t="str">
            <v>SUBESTACION PEDESTAL RADIAL DE 225kVA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0">
          <cell r="A520" t="str">
            <v>SUBESTACION PEDESTAL RADIAL DE 300kVA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1">
          <cell r="A521" t="str">
            <v>SUBESTACION PEDESTAL RADIAL DE 30kVA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2">
          <cell r="A522" t="str">
            <v>SUBESTACION PEDESTAL RADIAL DE 45kVA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3">
          <cell r="A523" t="str">
            <v>SUBESTACION PEDESTAL RADIAL DE 75kVA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4">
          <cell r="A524" t="str">
            <v>SUELO ARTIFICIAL CEMENTO CONDUCTOR CELEC</v>
          </cell>
        </row>
        <row r="525">
          <cell r="A525" t="str">
            <v>SUMINISTRO, INSTALACION  Y PUESTA EN FUNCIONAMIENTO DE TRANSFORMADOR TRIFASICO PEDESTAL TIPO RADIAL 300 kVA -DyN5, 60 Hz, 13200/214-123 VOLTIOS USO INTEMPERIE- HOMOLOGADO -INCLUYE  INSTALACION ACCESORIOS DE FIJACION -PROTOCOLO DE PRUEBAS. APLICACIÓN NORMA</v>
          </cell>
        </row>
        <row r="526">
          <cell r="A526" t="str">
            <v xml:space="preserve">SUPRESOR DE TRANSITORIOS DE TENSIÓN (TVSS) 3F-4H-50 KA - 240/120 VAC.-  REFERENCIA MERLIN GERIN </v>
          </cell>
        </row>
        <row r="527">
          <cell r="A527" t="str">
            <v>TABLERO  INDUSTRIAL, CON ESPACIO PARA UNA TRANSFERENCIA MANUAL POR INTERRUPTORES 500A,  DE EJECUCION UNICA IP44, PUERTA Y CHAPA  -220 V-5HILOS-60HZ , TIPO MULTICARGAS,  INTERRUPTORES DE SALIDA TRIFASICOS ;AUTOSOPORTADO,  FABRICADO EN LÁMINA GALVANIZADA CA</v>
          </cell>
        </row>
        <row r="528">
          <cell r="A528" t="str">
            <v>TABLERO DE 12 CIRCUITOS 2F4H, CON PUERTA - CON BARRAJE, BARRA NEUTRO Y BARRA TIERRA  Calidad Legrand, Siemens, SqareD o superior de marca reconocida y homologada por el CIDET</v>
          </cell>
        </row>
        <row r="529">
          <cell r="A529" t="str">
            <v>TABLERO DE 12 CIRCUITOS 2F4H, CON PUERTA Y ESPACIO PARA TOTALIZADOR, CHAPA Y LLAVE - CON BARRAJE, BARRA NEUTRO Y BARRA TIERRA  Calidad Legrand, Siemens, SqareD o superior de marca reconocida y homologada por el CIDET</v>
          </cell>
        </row>
        <row r="530">
          <cell r="A530" t="str">
            <v>TABLERO DE 12 CIRCUITOS 2F4H, SIN PUERTA CON BARRAJE, BARRA NEUTRO Y BARRA TIERRA  Calidad Legrand, Siemens, SqareD o superior de marca reconocida y homologada por el CIDET</v>
          </cell>
        </row>
        <row r="531">
          <cell r="A531" t="str">
            <v>TABLERO DE 12 CIRCUITOS 3F5H, CON PUERTA Y ESPACIO PARA TOTALIZADOR, CON  BARRA NEUTRO Y BARRA TIERRA  Calidad Legrand, Siemens, SqareD o superior de marca reconocida y homologada por el CIDET</v>
          </cell>
        </row>
        <row r="532">
          <cell r="A532" t="str">
            <v>TABLERO DE 12 CIRCUITOS 3F5H, CON PUERTA, BARRAJE, BARRA NEUTRO Y BARRA TIERRA  Calidad Legrand, Siemens, SqareD o superior de marca reconocida y homologada por el CIDET</v>
          </cell>
        </row>
        <row r="533">
          <cell r="A533" t="str">
            <v>TABLERO DE 18 CIRCUITOS 2F4H, CON PUERTA - CON BARRAJE, BARRA NEUTRO Y BARRA TIERRA  Calidad Legrand, Siemens, SqareD o superior de marca reconocida y homologada por el CIDET</v>
          </cell>
        </row>
        <row r="534">
          <cell r="A534" t="str">
            <v>TABLERO DE 18 CIRCUITOS 3F5H, CON PUERTA - CON BARRAJE, BARRA NEUTRO Y BARRA TIERRA  Calidad Legrand, Siemens, SqareD o superior de marca reconocida y homologada por el CIDET</v>
          </cell>
        </row>
        <row r="535">
          <cell r="A535" t="str">
            <v>TABLERO DE 18 CIRCUITOS 3F5H, CON PUERTA Y ESPACIO PARA TOTALIZADOR, BARRAJE , BARRA NEUTRO Y BARRA TIERRA  Calidad Legrand, Siemens, SqareD o superior de marca reconocida y homologada por el CIDET</v>
          </cell>
        </row>
        <row r="536">
          <cell r="A536" t="str">
            <v>TABLERO DE 24 CIRCUITOS 2F4H, CON PUERTA - CON BARRAJE PARA 125A BARRA NEUTRO Y BARRA TIERRA  Calidad Legrand, Siemens, SqareD o superior de marca reconocida y homologada por el CIDET</v>
          </cell>
        </row>
        <row r="537">
          <cell r="A537" t="str">
            <v>TABLERO DE 24 CIRCUITOS 3F5H, CON PUERTA Y ESPACIO PARA TOTALIZADOR,  BARRA NEUTRO Y BARRA TIERRA  Calidad Legrand, Siemens, SqareD o superior de marca reconocida y homologada por el CIDET</v>
          </cell>
        </row>
        <row r="538">
          <cell r="A538" t="str">
            <v>TABLERO DE 24 CIRCUITOS 3F5H, CON PUERTA,BARRAJE , BARRA NEUTRO Y BARRA TIERRA  Calidad Legrand, Siemens, SqareD o superior de marca reconocida y homologada por el CIDET</v>
          </cell>
        </row>
        <row r="539">
          <cell r="A539" t="str">
            <v>TABLERO DE 30 CIRCUITOS 3F5H, CON PUERTA Y ESPACIO PARA TOTALIZADOR, BARRAJE , BARRA NEUTRO Y BARRA TIERRA  Calidad Legrand, Siemens, SqareD o superior de marca reconocida y homologada por el CIDET</v>
          </cell>
        </row>
        <row r="540">
          <cell r="A540" t="str">
            <v>TABLERO DE 30 CIRCUITOS 3F5H, CON PUERTA, BARRAJE , BARRA NEUTRO Y BARRA TIERRA  Calidad Legrand, Siemens, SqareD o superior de marca reconocida y homologada por el CIDET</v>
          </cell>
        </row>
        <row r="541">
          <cell r="A541" t="str">
            <v>TABLERO DE 36 CIRCUITOS 3F5H, CON PUERTA Y ESPACIO PARA TOTALIZADOR, BARRAJE , BARRA NEUTRO Y BARRA TIERRA  Calidad Legrand, Siemens, SqareD o superior de marca reconocida y homologada por el CIDET</v>
          </cell>
        </row>
        <row r="542">
          <cell r="A542" t="str">
            <v>TABLERO DE 36 CIRCUITOS 3F5H, CON PUERTA, BARRAJE , BARRA NEUTRO Y BARRA TIERRA  Calidad Legrand, Siemens, SqareD o superior de marca reconocida y homologada por el CIDET</v>
          </cell>
        </row>
        <row r="543">
          <cell r="A543" t="str">
            <v>TABLERO DE 42 CIRCUITOS 3F5H, CON PUERTA Y ESPACIO PARA TOTALIZADOR, BARRAJE , BARRA NEUTRO Y BARRA TIERRA  Calidad Legrand, Siemens, SqareD o superior de marca reconocida y homologada por el CIDET</v>
          </cell>
        </row>
        <row r="544">
          <cell r="A544" t="str">
            <v>TABLERO DE 42 CIRCUITOS 3F5H, CON PUERTA, BARRAJE , BARRA NEUTRO Y BARRA TIERRA  Calidad Legrand, Siemens, SqareD o superior de marca reconocida y homologada por el CIDET</v>
          </cell>
        </row>
        <row r="545">
          <cell r="A545" t="str">
            <v>TABLERO DE 8 CIRCUITOS 2F4H, CON PUERTA - CON BARRA NEUTRO Y BARRA TIERRA  Calidad Legrand, Siemens, SqareD o superior de marca reconocida y homologada por el CIDET</v>
          </cell>
        </row>
        <row r="546">
          <cell r="A546" t="str">
            <v>TABLERO DE 8 CIRCUITOS 2F4H, SIN PUERTA CON BARRAJE , BARRA NEUTRO Y BARRA TIERRA  Calidad Legrand, Siemens, SqareD o superior de marca reconocida y homologada por el CIDET</v>
          </cell>
        </row>
        <row r="547">
          <cell r="A547" t="str">
            <v>TAPA CIEGA CON IMPACTO GALVANIZADA CUADRADA 4X4"</v>
          </cell>
        </row>
        <row r="548">
          <cell r="A548" t="str">
            <v>TAPA EN CONCRETO (4000 PSI)</v>
          </cell>
        </row>
        <row r="549">
          <cell r="A549" t="str">
            <v>TAPA EN PLATINA TIPO ALFAJOR</v>
          </cell>
        </row>
        <row r="550">
          <cell r="A550" t="str">
            <v>TAPÓN SELLADOR DE CABLE 25 mm2</v>
          </cell>
        </row>
        <row r="551">
          <cell r="A551" t="str">
            <v>TERMINAL-CONECTOR EMT 1 1/2"</v>
          </cell>
        </row>
        <row r="552">
          <cell r="A552" t="str">
            <v>TERMINAL-CONECTOR EMT 1 1/4"</v>
          </cell>
        </row>
        <row r="553">
          <cell r="A553" t="str">
            <v>TERMINAL-CONECTOR EMT 1"</v>
          </cell>
        </row>
        <row r="554">
          <cell r="A554" t="str">
            <v>TERMINAL-CONECTOR EMT 1/2"</v>
          </cell>
        </row>
        <row r="555">
          <cell r="A555" t="str">
            <v>TERMINAL-CONECTOR EMT 2"</v>
          </cell>
        </row>
        <row r="556">
          <cell r="A556" t="str">
            <v>TERMINAL-CONECTOR EMT 3"</v>
          </cell>
        </row>
        <row r="557">
          <cell r="A557" t="str">
            <v>TERMINAL-CONECTOR EMT 3/4"</v>
          </cell>
        </row>
        <row r="558">
          <cell r="A558" t="str">
            <v>TERMINALES PREMOLDEADAS PARA 15 kV - USO EXTERIOR PARA CALIBRES DE CABLES ENTRE 2 - 3/0 - JUEGO x 3 UNIDADES</v>
          </cell>
        </row>
        <row r="559">
          <cell r="A559" t="str">
            <v>TERMINALES PREMOLDEADAS PARA 15 kV - USO INTERIOR PARA CALIBRES DE CABLES ENTRE 2 - 3/0 - JUEGO x 3 UNIDADES</v>
          </cell>
        </row>
        <row r="560">
          <cell r="A560" t="str">
            <v xml:space="preserve">TOMA CORRIENTE  DOBLE  CON POLO A TIERRA (2P+T) 20A 250V </v>
          </cell>
        </row>
        <row r="561">
          <cell r="A561" t="str">
            <v>TOMA CORRIENTE DOBLE CON  PROTECCION FALLA A TIERRA GFCI</v>
          </cell>
        </row>
        <row r="562">
          <cell r="A562" t="str">
            <v xml:space="preserve">TOMA CORRIENTE DOBLE CON POLO A TIERRA  Nema 5-15-R; </v>
          </cell>
        </row>
        <row r="563">
          <cell r="A563" t="str">
            <v xml:space="preserve">TOMA CORRIENTE DOBLE CON POLO A TIERRA PARA PISO EN ACERO CROMADO Nema 5-15-R; </v>
          </cell>
        </row>
        <row r="564">
          <cell r="A564" t="str">
            <v xml:space="preserve">TOMA CORRIENTE DOBLE PROTECCION FALLA A TIERRA </v>
          </cell>
        </row>
        <row r="565">
          <cell r="A565" t="str">
            <v>TOMA CORRIENTE SUPRESOR DE TRASIENTES, DOBLE CON POLO A TIERRA (2P+T), 20A, 127 V CON POLO A TIERRA AISLADO Y GRADO HOSPITALARIO (HG). APTA PARA REDES REGULADAS Y CONEXIÓN DE EQUIPOS ALTAMENTE SENSIBLE (NEMA 5-20R) Color naranja</v>
          </cell>
        </row>
        <row r="566">
          <cell r="A566" t="str">
            <v>TOMA DE INCRUSTAR 50A 250V BIFASICA</v>
          </cell>
        </row>
        <row r="567">
          <cell r="A567" t="str">
            <v>TOMA PARA TABLERO 250V, 16A, 2P+T, IP 44, P17 Tempra</v>
          </cell>
        </row>
        <row r="568">
          <cell r="A568" t="str">
            <v>TOMA PARA TABLERO 250V, 32A, 3P+N+T, IP 44, P17 Tempra</v>
          </cell>
        </row>
        <row r="569">
          <cell r="A569" t="str">
            <v>TOMA PARA TABLERO 250V, 63A, 3P+N+T, IP 67, P17 Tempra</v>
          </cell>
        </row>
        <row r="570">
          <cell r="A570" t="str">
            <v xml:space="preserve">TOMA TVA COAXIAL </v>
          </cell>
        </row>
        <row r="571">
          <cell r="A571" t="str">
            <v>TORNILLO DE ACERO GALVANIZADO 1/2"X1 1/2"</v>
          </cell>
        </row>
        <row r="572">
          <cell r="A572" t="str">
            <v xml:space="preserve">TORNILLO DE ACERO GALVANIZADO 5/8" X 10" </v>
          </cell>
        </row>
        <row r="573">
          <cell r="A573" t="str">
            <v xml:space="preserve">TORNILLO DE ACERO GALVANIZADO 5/8" X 5" </v>
          </cell>
        </row>
        <row r="574">
          <cell r="A574" t="str">
            <v xml:space="preserve">TORNILLO DE ACERO GALVANIZADO 5/8" X 8" </v>
          </cell>
        </row>
        <row r="575">
          <cell r="A575" t="str">
            <v>TORNILLO DE BRONCE PARA BORNA TERMINAL</v>
          </cell>
        </row>
        <row r="576">
          <cell r="A576" t="str">
            <v>TORNILLO SOPORTE PARA BRAZO DE LUMINARIA 1/2"</v>
          </cell>
        </row>
        <row r="577">
          <cell r="A577" t="str">
            <v>TRANSFORMADOR DE DISTRIBUCION  TRIFASICO AUTOPROTEGIDO 15 kVA-DyN5, 60 Hz, 13.2 kV-208/120 VOLTIOS ACEITE- INTEMPERIE- HOMOLOGADO -ACCESORIOS DE SUJECION -PROTOCOLO DE PRUEBAS. (DPS PRIMARIOS, INTERRUPTOR AUTOMATICO BAJA TENSION  INCORPORADO EN LA CUBA CO</v>
          </cell>
        </row>
        <row r="578">
          <cell r="A578" t="str">
            <v xml:space="preserve">TRANSFORMADOR DE DISTRIBUCION  TRIFASICO AUTOPROTEGIDO 112,5 kVA-DyN5, 60 Hz, 13.2 kV-208/120 VOLTIOS ACEITE- INTEMPERIE- HOMOLOGADO -ACCESORIOS DE SUJECION -PROTOCOLO DE PRUEBAS. (DPS PRIMARIOS) </v>
          </cell>
        </row>
        <row r="579">
          <cell r="A579" t="str">
            <v xml:space="preserve">TRANSFORMADOR DE DISTRIBUCION  TRIFASICO AUTOPROTEGIDO 150 kVA-DyN5, 60 Hz, 13.2 kV-208/120 VOLTIOS ACEITE- INTEMPERIE- HOMOLOGADO -ACCESORIOS DE SUJECION -PROTOCOLO DE PRUEBAS. (DPS PRIMARIOS) </v>
          </cell>
        </row>
        <row r="580">
          <cell r="A580" t="str">
            <v xml:space="preserve">TRANSFORMADOR DE DISTRIBUCION  TRIFASICO AUTOPROTEGIDO 225 kVA-DyN5, 60 Hz, 13.2 kV-220/127 VOLTIOS ACEITE- INTEMPERIE- HOMOLOGADO -ACCESORIOS DE SUJECION -PROTOCOLO DE PRUEBAS. (DPS PRIMARIOS) </v>
          </cell>
        </row>
        <row r="581">
          <cell r="A581" t="str">
            <v>TRANSFORMADOR DE DISTRIBUCION  TRIFASICO AUTOPROTEGIDO 30 kVA-DyN5, 60 Hz, 13.2 kV-208/120 VOLTIOS ACEITE- INTEMPERIE- HOMOLOGADO -ACCESORIOS DE SUJECION -PROTOCOLO DE PRUEBAS. (DPS PRIMARIOS, INTERRUPTOR AUTOMATICO BAJA TENSION  INCORPORADO EN LA CUBA CO</v>
          </cell>
        </row>
        <row r="582">
          <cell r="A582" t="str">
            <v>TRANSFORMADOR DE DISTRIBUCION  TRIFASICO AUTOPROTEGIDO 45 kVA-DyN5, 60 Hz, 13.2 kV-208/120 VOLTIOS ACEITE- INTEMPERIE- HOMOLOGADO -ACCESORIOS DE SUJECION -PROTOCOLO DE PRUEBAS. (DPS PRIMARIOS, INTERRUPTOR AUTOMATICO BAJA TENSION  INCORPORADO EN LA CUBA CO</v>
          </cell>
        </row>
        <row r="583">
          <cell r="A583" t="str">
            <v xml:space="preserve">TRANSFORMADOR DE DISTRIBUCION  TRIFASICO AUTOPROTEGIDO 75 kVA-DyN5, 60 Hz, 13.2 kV-208/120 VOLTIOS ACEITE- INTEMPERIE- HOMOLOGADO -ACCESORIOS DE SUJECION -PROTOCOLO DE PRUEBAS. (DPS PRIMARIOS) </v>
          </cell>
        </row>
        <row r="584">
          <cell r="A584" t="str">
            <v>TRANSFORMADOR DE TENSIÓN TIPO SECO EXTERIOR, TENSIÓN NOMINAL PRIMARIA  DE 13,2 /√3 kV,  TENSIÓN NOMINAL  SECUNDARIA 120/√3 V, BIL 200 kVA, POTENCIA NOMINAL 25 VA, CLASE 0.5, 60 HZ, REF. ALSTOM O SIMILAR QUE CUMPLA CON LA NORMA IEC CORRESPONDIENTE, PROTOCO</v>
          </cell>
        </row>
        <row r="585">
          <cell r="A585" t="str">
            <v>TRANSFORMADORES DE CORRIENTE TIPO VENTANA RELACION 500/5, 240V, CLASE 0,5 50X12 mm</v>
          </cell>
        </row>
        <row r="586">
          <cell r="A586" t="str">
            <v>TRANSFORMADORES DE CORRIENTE TIPO VENTANA RELACION 800/5, 240V, CLASE 0,5 50X12 mm</v>
          </cell>
        </row>
        <row r="587">
          <cell r="A587" t="str">
            <v>TUBO CONDUIT GALVANIZADA EMT 1 1/2"</v>
          </cell>
        </row>
        <row r="588">
          <cell r="A588" t="str">
            <v>TUBO CONDUIT GALVANIZADA EMT 1"</v>
          </cell>
        </row>
        <row r="589">
          <cell r="A589" t="str">
            <v>TUBO CONDUIT GALVANIZADA EMT 1/2"</v>
          </cell>
        </row>
        <row r="590">
          <cell r="A590" t="str">
            <v xml:space="preserve">TUBO CONDUIT GALVANIZADA EMT 2" </v>
          </cell>
        </row>
        <row r="591">
          <cell r="A591" t="str">
            <v xml:space="preserve">TUBO CONDUIT GALVANIZADA EMT 3" </v>
          </cell>
        </row>
        <row r="592">
          <cell r="A592" t="str">
            <v xml:space="preserve">TUBO CONDUIT GALVANIZADA EMT 3/4" </v>
          </cell>
        </row>
        <row r="593">
          <cell r="A593" t="str">
            <v xml:space="preserve">TUBO CONDUIT GALVANIZADA EMT 4" </v>
          </cell>
        </row>
        <row r="594">
          <cell r="A594" t="str">
            <v xml:space="preserve">TUBO CONDUIT IMC 1 1/2" </v>
          </cell>
        </row>
        <row r="595">
          <cell r="A595" t="str">
            <v xml:space="preserve">TUBO CONDUIT IMC 1 1/4" </v>
          </cell>
        </row>
        <row r="596">
          <cell r="A596" t="str">
            <v xml:space="preserve">TUBO CONDUIT IMC 1" </v>
          </cell>
        </row>
        <row r="597">
          <cell r="A597" t="str">
            <v xml:space="preserve">TUBO CONDUIT IMC 1/2" </v>
          </cell>
        </row>
        <row r="598">
          <cell r="A598" t="str">
            <v xml:space="preserve">TUBO CONDUIT IMC 2" </v>
          </cell>
        </row>
        <row r="599">
          <cell r="A599" t="str">
            <v xml:space="preserve">TUBO CONDUIT IMC 3" </v>
          </cell>
        </row>
        <row r="600">
          <cell r="A600" t="str">
            <v>TUBO CONDUIT IMC 3/4"</v>
          </cell>
        </row>
        <row r="601">
          <cell r="A601" t="str">
            <v xml:space="preserve">TUBO CONDUIT IMC 4" </v>
          </cell>
        </row>
        <row r="602">
          <cell r="A602" t="str">
            <v>TUBO CONDUIT PVC 1 1/2"</v>
          </cell>
        </row>
        <row r="603">
          <cell r="A603" t="str">
            <v>TUBO CONDUIT PVC 1 1/4"</v>
          </cell>
        </row>
        <row r="604">
          <cell r="A604" t="str">
            <v>TUBO CONDUIT PVC 1"</v>
          </cell>
        </row>
        <row r="605">
          <cell r="A605" t="str">
            <v>TUBO CONDUIT PVC 1/2"</v>
          </cell>
        </row>
        <row r="606">
          <cell r="A606" t="str">
            <v>TUBO CONDUIT PVC 2"</v>
          </cell>
        </row>
        <row r="607">
          <cell r="A607" t="str">
            <v>TUBO CONDUIT PVC 3/4"</v>
          </cell>
        </row>
        <row r="608">
          <cell r="A608" t="str">
            <v xml:space="preserve">TUBO CONDUIT RIGID 1 1/2" </v>
          </cell>
        </row>
        <row r="609">
          <cell r="A609" t="str">
            <v xml:space="preserve">TUBO CONDUIT RIGID 1 1/4" </v>
          </cell>
        </row>
        <row r="610">
          <cell r="A610" t="str">
            <v xml:space="preserve">TUBO CONDUIT RIGID 1" </v>
          </cell>
        </row>
        <row r="611">
          <cell r="A611" t="str">
            <v xml:space="preserve">TUBO CONDUIT RIGID 1/2" </v>
          </cell>
        </row>
        <row r="612">
          <cell r="A612" t="str">
            <v xml:space="preserve">TUBO CONDUIT RIGID 2" </v>
          </cell>
        </row>
        <row r="613">
          <cell r="A613" t="str">
            <v xml:space="preserve">TUBO CONDUIT RIGID 3" </v>
          </cell>
        </row>
        <row r="614">
          <cell r="A614" t="str">
            <v>TUBO CONDUIT RIGID 3/4"</v>
          </cell>
        </row>
        <row r="615">
          <cell r="A615" t="str">
            <v xml:space="preserve">TUBO CONDUIT RIGID 4" </v>
          </cell>
        </row>
        <row r="616">
          <cell r="A616" t="str">
            <v>TUBO DE PVC FLEXIBLE DE ½ "</v>
          </cell>
        </row>
        <row r="617">
          <cell r="A617" t="str">
            <v>TUBO PVC DB 2"</v>
          </cell>
        </row>
        <row r="618">
          <cell r="A618" t="str">
            <v>TUBO PVC DB 3"</v>
          </cell>
        </row>
        <row r="619">
          <cell r="A619" t="str">
            <v>TUBO PVC DB 6"</v>
          </cell>
        </row>
        <row r="620">
          <cell r="A620" t="str">
            <v>TUBO PVC EB 3"</v>
          </cell>
        </row>
        <row r="621">
          <cell r="A621" t="str">
            <v>TUBO PVC EB 4"</v>
          </cell>
        </row>
        <row r="622">
          <cell r="A622" t="str">
            <v>TUBO PVC TDP CORRUGADO 4"</v>
          </cell>
        </row>
        <row r="623">
          <cell r="A623" t="str">
            <v>TUBO PVC TDP CORRUGADO 6"</v>
          </cell>
        </row>
        <row r="624">
          <cell r="A624" t="str">
            <v>TUERCA OJO ALARGADO 1/2"</v>
          </cell>
        </row>
        <row r="625">
          <cell r="A625" t="str">
            <v>TUERCA OJO ALARGADO 3/4"</v>
          </cell>
        </row>
        <row r="626">
          <cell r="A626" t="str">
            <v>TUERCA OJO ALARGADO 5/8"</v>
          </cell>
        </row>
        <row r="627">
          <cell r="A627" t="str">
            <v>UNION EN EMT DE 1/2</v>
          </cell>
        </row>
        <row r="628">
          <cell r="A628" t="str">
            <v>UNION EN EMT DE 3/4</v>
          </cell>
        </row>
        <row r="629">
          <cell r="A629" t="str">
            <v>UNION METALICA GLAVANIZADA IMC 3/4"</v>
          </cell>
        </row>
        <row r="630">
          <cell r="A630" t="str">
            <v>VARILLA COPPERWELD DE  5/8 X 1,80</v>
          </cell>
        </row>
        <row r="631">
          <cell r="A631" t="str">
            <v>VARILLA COPPERWELD DE  5/8 X 2,40</v>
          </cell>
        </row>
        <row r="632">
          <cell r="A632" t="str">
            <v>VARILLA DE ANCLAJE DE 3/4 x 180 cm</v>
          </cell>
        </row>
        <row r="633">
          <cell r="A633" t="str">
            <v>VARILLA DE ANCLAJE DE 5/8 x 150 cm</v>
          </cell>
        </row>
        <row r="634">
          <cell r="A634" t="str">
            <v>VARILLA DE ANCLAJE DE 5/8 x 150 cm</v>
          </cell>
        </row>
        <row r="635">
          <cell r="A635" t="str">
            <v>VARILLA DE ANCLAJE DE 5/8 x 180 cm</v>
          </cell>
        </row>
        <row r="636">
          <cell r="A636" t="str">
            <v>VENTILADOR ABANICO 56" DE PARED ORIGINAL KDK</v>
          </cell>
        </row>
        <row r="637">
          <cell r="A637" t="str">
            <v>VIGA DE MADERA INMUNIZADA 2,5 m</v>
          </cell>
        </row>
        <row r="638">
          <cell r="A638" t="str">
            <v xml:space="preserve">VIGUETA DE ANCLAJE </v>
          </cell>
        </row>
        <row r="639">
          <cell r="A639" t="str">
            <v>CLAVIIJA DE CAUCHO POLO A TIERRA</v>
          </cell>
        </row>
        <row r="640">
          <cell r="A640" t="str">
            <v>TOMA TRIPOLAR (3x20/250)</v>
          </cell>
        </row>
        <row r="642">
          <cell r="A642" t="str">
            <v>Z</v>
          </cell>
        </row>
      </sheetData>
      <sheetData sheetId="3"/>
      <sheetData sheetId="4"/>
      <sheetData sheetId="5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.Prop"/>
      <sheetName val="vigentes"/>
      <sheetName val="Exper.Prop"/>
      <sheetName val="Inversion"/>
    </sheetNames>
    <sheetDataSet>
      <sheetData sheetId="0" refreshError="1">
        <row r="2">
          <cell r="A2" t="str">
            <v>LICITACION PUBLICA IDRD No.       -2003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BLOQUE 1"/>
      <sheetName val="CANT ACERO BLOQUE 1"/>
      <sheetName val="CANT OBRA BLOQUE 2"/>
      <sheetName val="CANT ACERO BLOQUE 2"/>
      <sheetName val="CANT OBRA BLOQUE 3"/>
      <sheetName val="CANT ACERO BLOQUE 3"/>
      <sheetName val="CANT OBRA HALL"/>
      <sheetName val="CANT ACERO HALL"/>
    </sheetNames>
    <sheetDataSet>
      <sheetData sheetId="0"/>
      <sheetData sheetId="1">
        <row r="13">
          <cell r="J13">
            <v>1</v>
          </cell>
        </row>
        <row r="14">
          <cell r="J14">
            <v>2</v>
          </cell>
        </row>
        <row r="15">
          <cell r="J15">
            <v>3</v>
          </cell>
        </row>
        <row r="16">
          <cell r="J16">
            <v>4</v>
          </cell>
        </row>
        <row r="17">
          <cell r="J17">
            <v>5</v>
          </cell>
        </row>
        <row r="18">
          <cell r="J18">
            <v>6</v>
          </cell>
        </row>
        <row r="19">
          <cell r="J19">
            <v>7</v>
          </cell>
        </row>
        <row r="20">
          <cell r="J20">
            <v>8</v>
          </cell>
        </row>
        <row r="21">
          <cell r="J21">
            <v>10</v>
          </cell>
        </row>
        <row r="22">
          <cell r="J22">
            <v>11</v>
          </cell>
        </row>
        <row r="23">
          <cell r="J23">
            <v>12</v>
          </cell>
        </row>
        <row r="24">
          <cell r="J24">
            <v>13</v>
          </cell>
        </row>
        <row r="25">
          <cell r="J25">
            <v>14</v>
          </cell>
        </row>
        <row r="26">
          <cell r="J26">
            <v>15</v>
          </cell>
        </row>
        <row r="27">
          <cell r="J27">
            <v>16</v>
          </cell>
        </row>
        <row r="36">
          <cell r="J36" t="str">
            <v>H-084</v>
          </cell>
        </row>
        <row r="37">
          <cell r="J37" t="str">
            <v>H-106</v>
          </cell>
        </row>
        <row r="38">
          <cell r="J38" t="str">
            <v>H-131</v>
          </cell>
        </row>
        <row r="39">
          <cell r="J39" t="str">
            <v>H-158</v>
          </cell>
        </row>
        <row r="40">
          <cell r="J40" t="str">
            <v>H-221</v>
          </cell>
        </row>
        <row r="41">
          <cell r="J41" t="str">
            <v>H-257</v>
          </cell>
        </row>
        <row r="42">
          <cell r="J42" t="str">
            <v>M-063</v>
          </cell>
        </row>
        <row r="43">
          <cell r="J43" t="str">
            <v>M-084</v>
          </cell>
        </row>
        <row r="44">
          <cell r="J44" t="str">
            <v>M-106</v>
          </cell>
        </row>
        <row r="45">
          <cell r="J45" t="str">
            <v>M-131</v>
          </cell>
        </row>
        <row r="46">
          <cell r="J46" t="str">
            <v>M-159</v>
          </cell>
        </row>
        <row r="47">
          <cell r="J47" t="str">
            <v>M-188</v>
          </cell>
        </row>
        <row r="48">
          <cell r="J48" t="str">
            <v>M-221</v>
          </cell>
        </row>
        <row r="49">
          <cell r="J49" t="str">
            <v>M-257</v>
          </cell>
        </row>
        <row r="50">
          <cell r="J50" t="str">
            <v>M-295</v>
          </cell>
        </row>
        <row r="51">
          <cell r="J51" t="str">
            <v>M-335</v>
          </cell>
        </row>
        <row r="52">
          <cell r="J52" t="str">
            <v>M-378</v>
          </cell>
        </row>
        <row r="53">
          <cell r="J53" t="str">
            <v>E-050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  <sheetName val="MATRIZ_PRESUP_obra_PP127"/>
      <sheetName val="MATRIZ_PRESUP_REDES_PP127"/>
      <sheetName val="MATRIZ_CANT__OBRA"/>
      <sheetName val="COSTOS_OFICINA"/>
      <sheetName val="COSTOS_CAMPAMENTO"/>
      <sheetName val="ANEXO_GAST__OPERAC__AIU_CONST,"/>
      <sheetName val="AIU_CONSTRUCCION"/>
      <sheetName val="PMT_PEATONALES"/>
      <sheetName val="AIU_PMT_NUEVO"/>
      <sheetName val="PPTO_MANTENIMIENTO"/>
      <sheetName val="AIU_mantenimto_nuevo"/>
      <sheetName val="ANEXO_GAST__OPERAC__AIU_MANT,"/>
      <sheetName val="AIU_social_nuevo"/>
      <sheetName val="AMBIENTAL_308_RYS"/>
      <sheetName val="AIU_ambiental_corregido"/>
      <sheetName val="PPTO_INTERVENTORIA_"/>
      <sheetName val="PPTO_PRECONSTRUCCION"/>
      <sheetName val="PPTO_MANTENIMIENTO_R1"/>
      <sheetName val="DetalleMovimientoCuenta"/>
      <sheetName val="Cuadro6. Cump"/>
      <sheetName val="Datos básicos"/>
      <sheetName val="Datos"/>
      <sheetName val="Instructivo"/>
      <sheetName val="Hoja1"/>
      <sheetName val="TOT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"/>
      <sheetName val="PU"/>
      <sheetName val="01"/>
      <sheetName val="04"/>
      <sheetName val="08"/>
      <sheetName val="10"/>
      <sheetName val="11"/>
      <sheetName val="13"/>
      <sheetName val="14"/>
      <sheetName val="15"/>
      <sheetName val="17"/>
      <sheetName val="18"/>
      <sheetName val="19"/>
      <sheetName val="21"/>
      <sheetName val="25"/>
      <sheetName val="29"/>
      <sheetName val="20"/>
      <sheetName val="REC-COD,"/>
      <sheetName val="RECURSOS (ALFABETO)"/>
      <sheetName val="Analisis precios Gobernacion 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CODIGO</v>
          </cell>
          <cell r="B1" t="str">
            <v>INSUMOS</v>
          </cell>
          <cell r="C1" t="str">
            <v>UND</v>
          </cell>
          <cell r="D1" t="str">
            <v>PRECIO</v>
          </cell>
        </row>
        <row r="2">
          <cell r="A2">
            <v>14</v>
          </cell>
          <cell r="B2" t="str">
            <v xml:space="preserve">PERFORACION D=1/2"                      </v>
          </cell>
          <cell r="C2" t="str">
            <v>GBL</v>
          </cell>
          <cell r="D2">
            <v>5278.5</v>
          </cell>
        </row>
        <row r="3">
          <cell r="A3">
            <v>17</v>
          </cell>
          <cell r="B3" t="str">
            <v xml:space="preserve">LAVAMANOS ROYAL   [COLGA]  735  GRIFERIA  71538     </v>
          </cell>
          <cell r="C3" t="str">
            <v>UND</v>
          </cell>
          <cell r="D3">
            <v>33064.800000000003</v>
          </cell>
        </row>
        <row r="4">
          <cell r="A4">
            <v>21</v>
          </cell>
          <cell r="B4" t="str">
            <v xml:space="preserve">TAPON MADERA CEDRO P/TORN.                        </v>
          </cell>
          <cell r="C4" t="str">
            <v>UND</v>
          </cell>
          <cell r="D4">
            <v>115</v>
          </cell>
        </row>
        <row r="5">
          <cell r="A5">
            <v>24</v>
          </cell>
          <cell r="B5" t="str">
            <v xml:space="preserve">BAJANTE PVC PAVCO     [3M]                                  </v>
          </cell>
          <cell r="C5" t="str">
            <v>ML</v>
          </cell>
          <cell r="D5">
            <v>14651</v>
          </cell>
        </row>
        <row r="6">
          <cell r="A6">
            <v>25</v>
          </cell>
          <cell r="B6" t="str">
            <v xml:space="preserve">BAJANTE PVC PAVCO  SOPORTE                         </v>
          </cell>
          <cell r="C6" t="str">
            <v>UND</v>
          </cell>
          <cell r="D6">
            <v>1322.5</v>
          </cell>
        </row>
        <row r="7">
          <cell r="A7">
            <v>29</v>
          </cell>
          <cell r="B7" t="str">
            <v xml:space="preserve">PERFORACION D=7/8"          </v>
          </cell>
          <cell r="C7" t="str">
            <v>GBL</v>
          </cell>
          <cell r="D7">
            <v>14940.8</v>
          </cell>
        </row>
        <row r="8">
          <cell r="A8">
            <v>34</v>
          </cell>
          <cell r="B8" t="str">
            <v xml:space="preserve">ESTUCO PLASTICO             A                              </v>
          </cell>
          <cell r="C8" t="str">
            <v>GL</v>
          </cell>
          <cell r="D8">
            <v>15306.5</v>
          </cell>
        </row>
        <row r="9">
          <cell r="A9">
            <v>36</v>
          </cell>
          <cell r="B9" t="str">
            <v xml:space="preserve">BARNIZ SINTETICO BRILLANTE  ALGRECO             </v>
          </cell>
          <cell r="C9" t="str">
            <v>GL</v>
          </cell>
          <cell r="D9">
            <v>28485.5</v>
          </cell>
        </row>
        <row r="10">
          <cell r="A10">
            <v>44</v>
          </cell>
          <cell r="B10" t="str">
            <v xml:space="preserve">PERFORACION D=3/4"          </v>
          </cell>
          <cell r="C10" t="str">
            <v>GBL</v>
          </cell>
          <cell r="D10">
            <v>10885.9</v>
          </cell>
        </row>
        <row r="11">
          <cell r="A11">
            <v>52</v>
          </cell>
          <cell r="B11" t="str">
            <v xml:space="preserve">ADAP.H PRS PVC  .1/2"       PAVCO                           </v>
          </cell>
          <cell r="C11" t="str">
            <v>UND</v>
          </cell>
          <cell r="D11">
            <v>384.1</v>
          </cell>
        </row>
        <row r="12">
          <cell r="A12">
            <v>68</v>
          </cell>
          <cell r="B12" t="str">
            <v xml:space="preserve">ADAP.M PRS PVC  .1/2        PAVCO                           </v>
          </cell>
          <cell r="C12" t="str">
            <v>UND</v>
          </cell>
          <cell r="D12">
            <v>339.25</v>
          </cell>
        </row>
        <row r="13">
          <cell r="A13">
            <v>69</v>
          </cell>
          <cell r="B13" t="str">
            <v xml:space="preserve">ADAP.M PRS PVC  .3/4        PAVCO                           </v>
          </cell>
          <cell r="C13" t="str">
            <v>UND</v>
          </cell>
          <cell r="D13">
            <v>616.4</v>
          </cell>
        </row>
        <row r="14">
          <cell r="A14">
            <v>70</v>
          </cell>
          <cell r="B14" t="str">
            <v xml:space="preserve">ADAP.M PRS PVC 1            PAVCO                           </v>
          </cell>
          <cell r="C14" t="str">
            <v>UND</v>
          </cell>
          <cell r="D14">
            <v>1289.1500000000001</v>
          </cell>
        </row>
        <row r="15">
          <cell r="A15">
            <v>72</v>
          </cell>
          <cell r="B15" t="str">
            <v xml:space="preserve">ADAP.M PRS PVC 1.1/2"       PAVCO                 </v>
          </cell>
          <cell r="C15" t="str">
            <v>UND</v>
          </cell>
          <cell r="D15">
            <v>3176.3</v>
          </cell>
        </row>
        <row r="16">
          <cell r="A16">
            <v>73</v>
          </cell>
          <cell r="B16" t="str">
            <v xml:space="preserve">ADAP.M PRS PVC 2            PAVCO                   </v>
          </cell>
          <cell r="C16" t="str">
            <v>UND</v>
          </cell>
          <cell r="D16">
            <v>4542.5</v>
          </cell>
        </row>
        <row r="17">
          <cell r="A17">
            <v>75</v>
          </cell>
          <cell r="B17" t="str">
            <v xml:space="preserve">ADAP.M PRS PVC 3            PAVCO                           </v>
          </cell>
          <cell r="C17" t="str">
            <v>UND</v>
          </cell>
          <cell r="D17">
            <v>17848</v>
          </cell>
        </row>
        <row r="18">
          <cell r="A18">
            <v>79</v>
          </cell>
          <cell r="B18" t="str">
            <v xml:space="preserve">TINTILLA MADERA             A                               </v>
          </cell>
          <cell r="C18" t="str">
            <v>GL</v>
          </cell>
          <cell r="D18">
            <v>36397.5</v>
          </cell>
        </row>
        <row r="19">
          <cell r="A19">
            <v>81</v>
          </cell>
          <cell r="B19" t="str">
            <v xml:space="preserve">REMOVEDOR PINTURA     A                                     </v>
          </cell>
          <cell r="C19" t="str">
            <v>GL</v>
          </cell>
          <cell r="D19">
            <v>47161.5</v>
          </cell>
        </row>
        <row r="20">
          <cell r="A20">
            <v>87</v>
          </cell>
          <cell r="B20" t="str">
            <v xml:space="preserve">ACEITE QUEMADO              </v>
          </cell>
          <cell r="C20" t="str">
            <v>GL</v>
          </cell>
          <cell r="D20">
            <v>733.7</v>
          </cell>
        </row>
        <row r="21">
          <cell r="A21">
            <v>88</v>
          </cell>
          <cell r="B21" t="str">
            <v xml:space="preserve">PERFORACION D=1"            </v>
          </cell>
          <cell r="C21" t="str">
            <v>GBL</v>
          </cell>
          <cell r="D21">
            <v>22682.6</v>
          </cell>
        </row>
        <row r="22">
          <cell r="A22">
            <v>91</v>
          </cell>
          <cell r="B22" t="str">
            <v xml:space="preserve">PERFORACION D=1.1/4"        </v>
          </cell>
          <cell r="C22" t="str">
            <v>GBL</v>
          </cell>
          <cell r="D22">
            <v>28939.75</v>
          </cell>
        </row>
        <row r="23">
          <cell r="A23">
            <v>93</v>
          </cell>
          <cell r="B23" t="str">
            <v>VALVULA REGISTRO GLOBO BRONCE  D=1.1/4"</v>
          </cell>
          <cell r="C23" t="str">
            <v>UND</v>
          </cell>
          <cell r="D23">
            <v>53360</v>
          </cell>
        </row>
        <row r="24">
          <cell r="A24">
            <v>95</v>
          </cell>
          <cell r="B24" t="str">
            <v xml:space="preserve">AGUARRAS </v>
          </cell>
          <cell r="C24" t="str">
            <v>GL</v>
          </cell>
          <cell r="D24">
            <v>2300</v>
          </cell>
        </row>
        <row r="25">
          <cell r="A25">
            <v>111</v>
          </cell>
          <cell r="B25" t="str">
            <v xml:space="preserve">ALAMBRE NEGRO  # 18   X                             </v>
          </cell>
          <cell r="C25" t="str">
            <v>KG</v>
          </cell>
          <cell r="D25">
            <v>2100</v>
          </cell>
        </row>
        <row r="26">
          <cell r="A26">
            <v>117</v>
          </cell>
          <cell r="B26" t="str">
            <v>TUBERIA PRESION PVC UM 6"   RDE/26</v>
          </cell>
          <cell r="C26" t="str">
            <v>ML</v>
          </cell>
          <cell r="D26">
            <v>68630</v>
          </cell>
        </row>
        <row r="27">
          <cell r="A27">
            <v>133</v>
          </cell>
          <cell r="B27" t="str">
            <v xml:space="preserve">ALAMBRE GALVANIZADO  # 14   36.4 MTS/KLS           </v>
          </cell>
          <cell r="C27" t="str">
            <v>KG</v>
          </cell>
          <cell r="D27">
            <v>2086.1</v>
          </cell>
        </row>
        <row r="28">
          <cell r="A28">
            <v>140</v>
          </cell>
          <cell r="B28" t="str">
            <v xml:space="preserve">ALAMBRE GALVANIZADO  #  6   X                               </v>
          </cell>
          <cell r="C28" t="str">
            <v>KG</v>
          </cell>
          <cell r="D28">
            <v>1866.45</v>
          </cell>
        </row>
        <row r="29">
          <cell r="A29">
            <v>149</v>
          </cell>
          <cell r="B29" t="str">
            <v xml:space="preserve">ALAMBRE GALVANIZADO  # 10   14 MTS/KLS         </v>
          </cell>
          <cell r="C29" t="str">
            <v>KG</v>
          </cell>
          <cell r="D29">
            <v>2829</v>
          </cell>
        </row>
        <row r="30">
          <cell r="A30">
            <v>159</v>
          </cell>
          <cell r="B30" t="str">
            <v xml:space="preserve">PERFIL AG C120mmX 60mm-1.9  CAL.14 L= 6MTS. ACESCO    </v>
          </cell>
          <cell r="C30" t="str">
            <v>UND</v>
          </cell>
          <cell r="D30">
            <v>62969.4</v>
          </cell>
        </row>
        <row r="31">
          <cell r="A31">
            <v>160</v>
          </cell>
          <cell r="B31" t="str">
            <v xml:space="preserve">PERFIL AG C120mmX 60mm-1.5  CAL.16 L= 6MTS. ACESCO   </v>
          </cell>
          <cell r="C31" t="str">
            <v>UND</v>
          </cell>
          <cell r="D31">
            <v>50846.1</v>
          </cell>
        </row>
        <row r="32">
          <cell r="A32">
            <v>178</v>
          </cell>
          <cell r="B32" t="str">
            <v>ANTICORROSIVO R 310         UN LITRO</v>
          </cell>
          <cell r="C32" t="str">
            <v>LT</v>
          </cell>
          <cell r="D32">
            <v>10603</v>
          </cell>
        </row>
        <row r="33">
          <cell r="A33">
            <v>179</v>
          </cell>
          <cell r="B33" t="str">
            <v xml:space="preserve">ANGULO  ,3/4   x  1/ 8      UNDX6 MTS.                      </v>
          </cell>
          <cell r="C33" t="str">
            <v>ML</v>
          </cell>
          <cell r="D33">
            <v>6785</v>
          </cell>
        </row>
        <row r="34">
          <cell r="A34">
            <v>180</v>
          </cell>
          <cell r="B34" t="str">
            <v xml:space="preserve">ANTISOL BLANCO  UNX20 KG.   CURADOR R:120002     </v>
          </cell>
          <cell r="C34" t="str">
            <v>KG</v>
          </cell>
          <cell r="D34">
            <v>5200</v>
          </cell>
        </row>
        <row r="35">
          <cell r="A35">
            <v>181</v>
          </cell>
          <cell r="B35" t="str">
            <v xml:space="preserve">ANTISOL ROJO                                                </v>
          </cell>
          <cell r="C35" t="str">
            <v>KG</v>
          </cell>
          <cell r="D35">
            <v>8475.5</v>
          </cell>
        </row>
        <row r="36">
          <cell r="A36">
            <v>188</v>
          </cell>
          <cell r="B36" t="str">
            <v>TUBERIA PVC SANITARIA  4"  NOVAFORT 100 MM</v>
          </cell>
          <cell r="C36" t="str">
            <v>ML</v>
          </cell>
          <cell r="D36">
            <v>17759.45</v>
          </cell>
        </row>
        <row r="37">
          <cell r="A37">
            <v>190</v>
          </cell>
          <cell r="B37" t="str">
            <v>TUBERIA PVC SANITARIA  8"  NOVAFORT 200MM</v>
          </cell>
          <cell r="C37" t="str">
            <v>ML</v>
          </cell>
          <cell r="D37">
            <v>37625.699999999997</v>
          </cell>
        </row>
        <row r="38">
          <cell r="A38">
            <v>191</v>
          </cell>
          <cell r="B38" t="str">
            <v xml:space="preserve">TUBERIA PVC SANITARIA 12" NOVAFORT 315MM </v>
          </cell>
          <cell r="C38" t="str">
            <v>ML</v>
          </cell>
          <cell r="D38">
            <v>78607.100000000006</v>
          </cell>
        </row>
        <row r="39">
          <cell r="A39">
            <v>192</v>
          </cell>
          <cell r="B39" t="str">
            <v>TUBERIA PVC SANITARIA  10" NOVAFORT 250MM</v>
          </cell>
          <cell r="C39" t="str">
            <v>ML</v>
          </cell>
          <cell r="D39">
            <v>55344.9</v>
          </cell>
        </row>
        <row r="40">
          <cell r="A40">
            <v>193</v>
          </cell>
          <cell r="B40" t="str">
            <v>TUBERIA PVC SANITARIA    6" NOVAFORT 160MM</v>
          </cell>
          <cell r="C40" t="str">
            <v>ML</v>
          </cell>
          <cell r="D40">
            <v>25270.1</v>
          </cell>
        </row>
        <row r="41">
          <cell r="A41">
            <v>203</v>
          </cell>
          <cell r="B41" t="str">
            <v xml:space="preserve">GEOTEXTIL NO TEJ. REF 1600                              </v>
          </cell>
          <cell r="C41" t="str">
            <v>M2</v>
          </cell>
          <cell r="D41">
            <v>1848.05</v>
          </cell>
        </row>
        <row r="42">
          <cell r="A42">
            <v>204</v>
          </cell>
          <cell r="B42" t="str">
            <v xml:space="preserve">GEOTEXTIL TEJIDO REF 2100                             </v>
          </cell>
          <cell r="C42" t="str">
            <v>M2</v>
          </cell>
          <cell r="D42">
            <v>2753.1</v>
          </cell>
        </row>
        <row r="43">
          <cell r="A43">
            <v>210</v>
          </cell>
          <cell r="B43" t="str">
            <v xml:space="preserve">ARENA FINA                                                        </v>
          </cell>
          <cell r="C43" t="str">
            <v>M3</v>
          </cell>
          <cell r="D43">
            <v>25000</v>
          </cell>
        </row>
        <row r="44">
          <cell r="A44">
            <v>214</v>
          </cell>
          <cell r="B44" t="str">
            <v>AGUA</v>
          </cell>
          <cell r="C44" t="str">
            <v>LT</v>
          </cell>
          <cell r="D44">
            <v>15</v>
          </cell>
        </row>
        <row r="45">
          <cell r="A45">
            <v>219</v>
          </cell>
          <cell r="B45" t="str">
            <v>ARENA MEDIANA</v>
          </cell>
          <cell r="C45" t="str">
            <v>M3</v>
          </cell>
          <cell r="D45">
            <v>25000</v>
          </cell>
        </row>
        <row r="46">
          <cell r="A46">
            <v>221</v>
          </cell>
          <cell r="B46" t="str">
            <v>A.C.P.M</v>
          </cell>
          <cell r="C46" t="str">
            <v>GLN</v>
          </cell>
          <cell r="D46">
            <v>4197.5</v>
          </cell>
        </row>
        <row r="47">
          <cell r="A47">
            <v>224</v>
          </cell>
          <cell r="B47" t="str">
            <v xml:space="preserve">ARENA GRUESA                                                   </v>
          </cell>
          <cell r="C47" t="str">
            <v>M3</v>
          </cell>
          <cell r="D47">
            <v>18400</v>
          </cell>
        </row>
        <row r="48">
          <cell r="A48">
            <v>229</v>
          </cell>
          <cell r="B48" t="str">
            <v xml:space="preserve">BAJANTE LAMINA                                              </v>
          </cell>
          <cell r="C48" t="str">
            <v>ML</v>
          </cell>
          <cell r="D48">
            <v>11672.5</v>
          </cell>
        </row>
        <row r="49">
          <cell r="A49">
            <v>237</v>
          </cell>
          <cell r="B49" t="str">
            <v>HIDROSELLO NOVAFORT 110MM   PAVCO</v>
          </cell>
          <cell r="C49" t="str">
            <v>UND</v>
          </cell>
          <cell r="D49">
            <v>1364.682</v>
          </cell>
        </row>
        <row r="50">
          <cell r="A50">
            <v>238</v>
          </cell>
          <cell r="B50" t="str">
            <v>HIDROSELLO NOVAFORT 160MM  PAVCO</v>
          </cell>
          <cell r="C50" t="str">
            <v>UND</v>
          </cell>
          <cell r="D50">
            <v>2217.1999999999998</v>
          </cell>
        </row>
        <row r="51">
          <cell r="A51">
            <v>239</v>
          </cell>
          <cell r="B51" t="str">
            <v>BALASTRO DE RIO</v>
          </cell>
          <cell r="C51" t="str">
            <v>M3</v>
          </cell>
          <cell r="D51">
            <v>25000</v>
          </cell>
        </row>
        <row r="52">
          <cell r="A52">
            <v>240</v>
          </cell>
          <cell r="B52" t="str">
            <v xml:space="preserve">HIDROSELLO NOVAFORT 200MM   PAVCO </v>
          </cell>
          <cell r="C52" t="str">
            <v>UND</v>
          </cell>
          <cell r="D52">
            <v>4006.0019999999995</v>
          </cell>
        </row>
        <row r="53">
          <cell r="A53">
            <v>241</v>
          </cell>
          <cell r="B53" t="str">
            <v>HIDROSELLO NOVAFORT 250MM   PAVCO</v>
          </cell>
          <cell r="C53" t="str">
            <v>UND</v>
          </cell>
          <cell r="D53">
            <v>6999.4979999999996</v>
          </cell>
        </row>
        <row r="54">
          <cell r="A54">
            <v>242</v>
          </cell>
          <cell r="B54" t="str">
            <v>HIDROSELLO NOVAFORT 315MM   PAVCO</v>
          </cell>
          <cell r="C54" t="str">
            <v>UND</v>
          </cell>
          <cell r="D54">
            <v>14679.75</v>
          </cell>
        </row>
        <row r="55">
          <cell r="A55">
            <v>246</v>
          </cell>
          <cell r="B55" t="str">
            <v xml:space="preserve">BALDOSA CEMENTO 25-30CM   FORMATOS VARIOS     </v>
          </cell>
          <cell r="C55" t="str">
            <v>M2</v>
          </cell>
          <cell r="D55">
            <v>10350</v>
          </cell>
        </row>
        <row r="56">
          <cell r="A56">
            <v>275</v>
          </cell>
          <cell r="B56" t="str">
            <v xml:space="preserve">COLBON MADERA               LIQUIDO                         </v>
          </cell>
          <cell r="C56" t="str">
            <v>GL</v>
          </cell>
          <cell r="D56">
            <v>21045</v>
          </cell>
        </row>
        <row r="57">
          <cell r="A57">
            <v>282</v>
          </cell>
          <cell r="B57" t="str">
            <v xml:space="preserve">TORNILLO PARA MADERA 4"     GOLOSO                    </v>
          </cell>
          <cell r="C57" t="str">
            <v>UND</v>
          </cell>
          <cell r="D57">
            <v>805</v>
          </cell>
        </row>
        <row r="58">
          <cell r="A58">
            <v>292</v>
          </cell>
          <cell r="B58" t="str">
            <v xml:space="preserve">BASTIDOR 2"x2"x3M OTOBO                                     </v>
          </cell>
          <cell r="C58" t="str">
            <v>UND</v>
          </cell>
          <cell r="D58">
            <v>2423.0500000000002</v>
          </cell>
        </row>
        <row r="59">
          <cell r="A59">
            <v>294</v>
          </cell>
          <cell r="B59" t="str">
            <v xml:space="preserve">BASTIDOR 2"x2"x3M AMARILO                                </v>
          </cell>
          <cell r="C59" t="str">
            <v>UND</v>
          </cell>
          <cell r="D59">
            <v>4695.45</v>
          </cell>
        </row>
        <row r="60">
          <cell r="A60">
            <v>299</v>
          </cell>
          <cell r="B60" t="str">
            <v xml:space="preserve">BISAGRA 3x2"       COBRIZ                                  </v>
          </cell>
          <cell r="C60" t="str">
            <v>UND</v>
          </cell>
          <cell r="D60">
            <v>880.9</v>
          </cell>
        </row>
        <row r="61">
          <cell r="A61">
            <v>306</v>
          </cell>
          <cell r="B61" t="str">
            <v xml:space="preserve">BISAGRA 3x1.1/4"   COBRIZ   COBRIZADA                 </v>
          </cell>
          <cell r="C61" t="str">
            <v>UND</v>
          </cell>
          <cell r="D61">
            <v>805</v>
          </cell>
        </row>
        <row r="62">
          <cell r="A62">
            <v>308</v>
          </cell>
          <cell r="B62" t="str">
            <v xml:space="preserve">BISAGRA 3x3"       COBRIZ         </v>
          </cell>
          <cell r="C62" t="str">
            <v>UND</v>
          </cell>
          <cell r="D62">
            <v>1150</v>
          </cell>
        </row>
        <row r="63">
          <cell r="A63">
            <v>318</v>
          </cell>
          <cell r="B63" t="str">
            <v xml:space="preserve">LAMINA ICOPOR TEXTURIZADA      DE 60X120CM 1CM     </v>
          </cell>
          <cell r="C63" t="str">
            <v>UND</v>
          </cell>
          <cell r="D63">
            <v>2573.6999999999998</v>
          </cell>
        </row>
        <row r="64">
          <cell r="A64">
            <v>323</v>
          </cell>
          <cell r="B64" t="str">
            <v xml:space="preserve">BISAGRA VAIVEN # 30    PIVOTE PUERTA               </v>
          </cell>
          <cell r="C64" t="str">
            <v>UND</v>
          </cell>
          <cell r="D64">
            <v>31625</v>
          </cell>
        </row>
        <row r="65">
          <cell r="A65">
            <v>501</v>
          </cell>
          <cell r="B65" t="str">
            <v>VALVULA CHAPALETA   Q 4.1LT D6"   S=1.5M,DIAM 6"</v>
          </cell>
          <cell r="C65" t="str">
            <v>UND</v>
          </cell>
          <cell r="D65">
            <v>489578</v>
          </cell>
        </row>
        <row r="66">
          <cell r="A66">
            <v>506</v>
          </cell>
          <cell r="B66" t="str">
            <v>VALVULA CHAPALETA   Q 4.1LT D8"   S=1.5M,DIAM 8"</v>
          </cell>
          <cell r="C66" t="str">
            <v>UND</v>
          </cell>
          <cell r="D66">
            <v>859096</v>
          </cell>
        </row>
        <row r="67">
          <cell r="A67">
            <v>507</v>
          </cell>
          <cell r="B67" t="str">
            <v>VALVULA CHAPALETA   Q=4.1LT/S D10"   S=1.5M, DIAM 10"</v>
          </cell>
          <cell r="C67" t="str">
            <v>UND</v>
          </cell>
          <cell r="D67">
            <v>1587690</v>
          </cell>
        </row>
        <row r="68">
          <cell r="A68">
            <v>508</v>
          </cell>
          <cell r="B68" t="str">
            <v>VALVULA CHAPALETA    Q4.1LT D12"   S=1.5M,DIAM =12"</v>
          </cell>
          <cell r="C68" t="str">
            <v>UND</v>
          </cell>
          <cell r="D68">
            <v>2308953.9</v>
          </cell>
        </row>
        <row r="69">
          <cell r="A69">
            <v>509</v>
          </cell>
          <cell r="B69" t="str">
            <v>VALVULA CHPALETA Q=5.22LTD10"   S=1.5M, DIAM=10"</v>
          </cell>
          <cell r="C69" t="str">
            <v>UND</v>
          </cell>
          <cell r="D69">
            <v>1283461.4099999999</v>
          </cell>
        </row>
        <row r="70">
          <cell r="A70">
            <v>510</v>
          </cell>
          <cell r="B70" t="str">
            <v xml:space="preserve">VALVULA HF GUILLOTINA 0.4X.4M   DESLIZANTE CON MAN </v>
          </cell>
          <cell r="C70" t="str">
            <v>UND</v>
          </cell>
          <cell r="D70">
            <v>2083583.8</v>
          </cell>
        </row>
        <row r="71">
          <cell r="A71">
            <v>511</v>
          </cell>
          <cell r="B71" t="str">
            <v>VALVULA CHAPALETA   Q 5.22LT/S D6"   S=1.5M DIAM 6"</v>
          </cell>
          <cell r="C71" t="str">
            <v>UND</v>
          </cell>
          <cell r="D71">
            <v>547673.69999999995</v>
          </cell>
        </row>
        <row r="72">
          <cell r="A72">
            <v>513</v>
          </cell>
          <cell r="B72" t="str">
            <v>VALVULA CHAPALETA   Q=5.22L/S D=8"   S=1.5M,DIAM 8"</v>
          </cell>
          <cell r="C72" t="str">
            <v>UND</v>
          </cell>
          <cell r="D72">
            <v>320378.5</v>
          </cell>
        </row>
        <row r="73">
          <cell r="A73">
            <v>514</v>
          </cell>
          <cell r="B73" t="str">
            <v>VALVULA CHAPALETA   Q=5.22L/S D12"   S=1.5M,DIAM 12"</v>
          </cell>
          <cell r="C73" t="str">
            <v>UND</v>
          </cell>
          <cell r="D73">
            <v>2016867.93</v>
          </cell>
        </row>
        <row r="74">
          <cell r="A74">
            <v>515</v>
          </cell>
          <cell r="B74" t="str">
            <v xml:space="preserve">VASTAGO DE BRONCE VALV COM  PARA VALVULA COMPUERTA </v>
          </cell>
          <cell r="C74" t="str">
            <v>ML</v>
          </cell>
          <cell r="D74">
            <v>55200</v>
          </cell>
        </row>
        <row r="75">
          <cell r="A75">
            <v>516</v>
          </cell>
          <cell r="B75" t="str">
            <v>VALVULA HF COMPUERTA VASTAGO NO ASCEN   CONMANUBYTORRE/SINVA</v>
          </cell>
          <cell r="C75" t="str">
            <v>UND</v>
          </cell>
          <cell r="D75">
            <v>3113756.1</v>
          </cell>
        </row>
        <row r="76">
          <cell r="A76">
            <v>517</v>
          </cell>
          <cell r="B76" t="str">
            <v>BOMBA SUMERGIBLE 230V TRIFASICO, 7.5H  1800 RPM, DESCARGA 4"SOL3</v>
          </cell>
          <cell r="C76" t="str">
            <v>UND</v>
          </cell>
          <cell r="D76">
            <v>8517590</v>
          </cell>
        </row>
        <row r="77">
          <cell r="A77">
            <v>518</v>
          </cell>
          <cell r="B77" t="str">
            <v>BOMBA SUMERGIBLE  2  HP LAPICERO</v>
          </cell>
          <cell r="C77" t="str">
            <v>UND</v>
          </cell>
          <cell r="D77">
            <v>4451558</v>
          </cell>
        </row>
        <row r="78">
          <cell r="A78">
            <v>519</v>
          </cell>
          <cell r="B78" t="str">
            <v>BOMBA 230V TRIFASICO, ARRANQUE DIRECTO,  D=3"  1800 RPM, DESCARGA 3" SOL3"</v>
          </cell>
          <cell r="C78" t="str">
            <v>UND</v>
          </cell>
          <cell r="D78">
            <v>2106800</v>
          </cell>
        </row>
        <row r="79">
          <cell r="A79">
            <v>520</v>
          </cell>
          <cell r="B79" t="str">
            <v xml:space="preserve">LUBRICANTE TUBERIA  PVC/500GR    </v>
          </cell>
          <cell r="C79" t="str">
            <v>UND</v>
          </cell>
          <cell r="D79">
            <v>17204</v>
          </cell>
        </row>
        <row r="80">
          <cell r="A80">
            <v>521</v>
          </cell>
          <cell r="B80" t="str">
            <v>ADHESIVO NOVAFORT/          PAVCO</v>
          </cell>
          <cell r="C80" t="str">
            <v>GL</v>
          </cell>
          <cell r="D80">
            <v>68648.974000000002</v>
          </cell>
        </row>
        <row r="81">
          <cell r="A81">
            <v>522</v>
          </cell>
          <cell r="B81" t="str">
            <v>ACONDICION SUPERF NOVAFORT  PAVCO</v>
          </cell>
          <cell r="C81" t="str">
            <v>GL</v>
          </cell>
          <cell r="D81">
            <v>89542.08199999998</v>
          </cell>
        </row>
        <row r="82">
          <cell r="A82">
            <v>525</v>
          </cell>
          <cell r="B82" t="str">
            <v>TUBO PVC SANIT NOVAFORT 16"  ALCANT HERMETICO</v>
          </cell>
          <cell r="C82" t="str">
            <v>ML</v>
          </cell>
          <cell r="D82">
            <v>123802.1</v>
          </cell>
        </row>
        <row r="83">
          <cell r="A83">
            <v>526</v>
          </cell>
          <cell r="B83" t="str">
            <v>TUBO PVC SANIT NOVAFORT 18"  ALCANT HERMETICO</v>
          </cell>
          <cell r="C83" t="str">
            <v>ML</v>
          </cell>
          <cell r="D83">
            <v>148271.79999999999</v>
          </cell>
        </row>
        <row r="84">
          <cell r="A84">
            <v>527</v>
          </cell>
          <cell r="B84" t="str">
            <v>TUBO PVC SANIT NOVAFORT 20"  ALCANTA HERMETICO</v>
          </cell>
          <cell r="C84" t="str">
            <v>ML</v>
          </cell>
          <cell r="D84">
            <v>193929.1</v>
          </cell>
        </row>
        <row r="85">
          <cell r="A85">
            <v>536</v>
          </cell>
          <cell r="B85" t="str">
            <v xml:space="preserve">HIDROSELLO NOVAFORT 400 MM  PAVCO    </v>
          </cell>
          <cell r="C85" t="str">
            <v>UND</v>
          </cell>
          <cell r="D85">
            <v>29891.95</v>
          </cell>
        </row>
        <row r="86">
          <cell r="A86">
            <v>537</v>
          </cell>
          <cell r="B86" t="str">
            <v>HIDROSELLO NOVAFORT 450MM   PAVCO</v>
          </cell>
          <cell r="C86" t="str">
            <v>UND</v>
          </cell>
          <cell r="D86">
            <v>43207.8</v>
          </cell>
        </row>
        <row r="87">
          <cell r="A87">
            <v>538</v>
          </cell>
          <cell r="B87" t="str">
            <v xml:space="preserve">HIDROSELLO NOVAFORT 500MM   PAVCO </v>
          </cell>
          <cell r="C87" t="str">
            <v>UND</v>
          </cell>
          <cell r="D87">
            <v>48610.5</v>
          </cell>
        </row>
        <row r="88">
          <cell r="A88">
            <v>592</v>
          </cell>
          <cell r="B88" t="str">
            <v xml:space="preserve">CAJA MEDIDOR CTO+TAPA 48X34CM-ACUAVALLE-LAM.3/16" </v>
          </cell>
          <cell r="C88" t="str">
            <v>UND</v>
          </cell>
          <cell r="D88">
            <v>25300</v>
          </cell>
        </row>
        <row r="89">
          <cell r="A89">
            <v>603</v>
          </cell>
          <cell r="B89" t="str">
            <v xml:space="preserve">CALADO GRES ROJO 20X20X12   PREMOLDA    </v>
          </cell>
          <cell r="C89" t="str">
            <v>UND</v>
          </cell>
          <cell r="D89">
            <v>690</v>
          </cell>
        </row>
        <row r="90">
          <cell r="A90">
            <v>615</v>
          </cell>
          <cell r="B90" t="str">
            <v xml:space="preserve">POZO SEPTICO ETERNIT  [C]   COMPLETO             </v>
          </cell>
          <cell r="C90" t="str">
            <v>UND</v>
          </cell>
          <cell r="D90">
            <v>488460.2</v>
          </cell>
        </row>
        <row r="91">
          <cell r="A91">
            <v>646</v>
          </cell>
          <cell r="B91" t="str">
            <v xml:space="preserve">CANDADO YALE 110-30         PRE                        </v>
          </cell>
          <cell r="C91" t="str">
            <v>UND</v>
          </cell>
          <cell r="D91">
            <v>13340</v>
          </cell>
        </row>
        <row r="92">
          <cell r="A92">
            <v>655</v>
          </cell>
          <cell r="B92" t="str">
            <v xml:space="preserve">CANAL LAMINA GALVANIZADA                                </v>
          </cell>
          <cell r="C92" t="str">
            <v>ML</v>
          </cell>
          <cell r="D92">
            <v>12190</v>
          </cell>
        </row>
        <row r="93">
          <cell r="A93">
            <v>679</v>
          </cell>
          <cell r="B93" t="str">
            <v xml:space="preserve">CAOLIN                      BULTO DE 25 KG                  </v>
          </cell>
          <cell r="C93" t="str">
            <v>BTO</v>
          </cell>
          <cell r="D93">
            <v>10062.5</v>
          </cell>
        </row>
        <row r="94">
          <cell r="A94">
            <v>685</v>
          </cell>
          <cell r="B94" t="str">
            <v xml:space="preserve">CEMENTO BLANCO NARE     SACO DE 25 KILOS         </v>
          </cell>
          <cell r="C94" t="str">
            <v>KG</v>
          </cell>
          <cell r="D94">
            <v>753</v>
          </cell>
        </row>
        <row r="95">
          <cell r="A95">
            <v>687</v>
          </cell>
          <cell r="B95" t="str">
            <v>CEMENTO GRIS PORTLAND (SCO DE 50 KG)</v>
          </cell>
          <cell r="C95" t="str">
            <v>BTO</v>
          </cell>
          <cell r="D95">
            <v>13500</v>
          </cell>
        </row>
        <row r="96">
          <cell r="A96">
            <v>735</v>
          </cell>
          <cell r="B96" t="str">
            <v xml:space="preserve">CHAZO PLASTICO              1/4                             </v>
          </cell>
          <cell r="C96" t="str">
            <v>UND</v>
          </cell>
          <cell r="D96">
            <v>69</v>
          </cell>
        </row>
        <row r="97">
          <cell r="A97">
            <v>738</v>
          </cell>
          <cell r="B97" t="str">
            <v xml:space="preserve">JUEGO INCRUSTAR TEMPO   CORONA R:8521          </v>
          </cell>
          <cell r="C97" t="str">
            <v>JGO</v>
          </cell>
          <cell r="D97">
            <v>57500</v>
          </cell>
        </row>
        <row r="98">
          <cell r="A98">
            <v>744</v>
          </cell>
          <cell r="B98" t="str">
            <v xml:space="preserve">JABONERA BLANCA      CORONA R:923                    </v>
          </cell>
          <cell r="C98" t="str">
            <v>UND</v>
          </cell>
          <cell r="D98">
            <v>9200</v>
          </cell>
        </row>
        <row r="99">
          <cell r="A99">
            <v>764</v>
          </cell>
          <cell r="B99" t="str">
            <v xml:space="preserve">PEGACOR BLANCO  CORONA R:30100                </v>
          </cell>
          <cell r="C99" t="str">
            <v>KG</v>
          </cell>
          <cell r="D99">
            <v>1035</v>
          </cell>
        </row>
        <row r="100">
          <cell r="A100">
            <v>769</v>
          </cell>
          <cell r="B100" t="str">
            <v xml:space="preserve">CINTA ENMASCARAR                                            </v>
          </cell>
          <cell r="C100" t="str">
            <v>RLL</v>
          </cell>
          <cell r="D100">
            <v>1380</v>
          </cell>
        </row>
        <row r="101">
          <cell r="A101">
            <v>775</v>
          </cell>
          <cell r="B101" t="str">
            <v xml:space="preserve">CIELO F.ACRILICO                                                   </v>
          </cell>
          <cell r="C101" t="str">
            <v>M2</v>
          </cell>
          <cell r="D101">
            <v>65205</v>
          </cell>
        </row>
        <row r="102">
          <cell r="A102">
            <v>776</v>
          </cell>
          <cell r="B102" t="str">
            <v xml:space="preserve">CIELO F.ETHEREAL SOUND                                      </v>
          </cell>
          <cell r="C102" t="str">
            <v>M2</v>
          </cell>
          <cell r="D102">
            <v>14375</v>
          </cell>
        </row>
        <row r="103">
          <cell r="A103">
            <v>786</v>
          </cell>
          <cell r="B103" t="str">
            <v>ANTRACITA COATL AWWA STAND  B 10072 GRANULOMETRI</v>
          </cell>
          <cell r="C103" t="str">
            <v>M3</v>
          </cell>
          <cell r="D103">
            <v>341504</v>
          </cell>
        </row>
        <row r="104">
          <cell r="A104">
            <v>796</v>
          </cell>
          <cell r="B104" t="str">
            <v xml:space="preserve">PAPELERA BLANCA     CORONA R:924                   </v>
          </cell>
          <cell r="C104" t="str">
            <v>UND</v>
          </cell>
          <cell r="D104">
            <v>11500</v>
          </cell>
        </row>
        <row r="105">
          <cell r="A105">
            <v>828</v>
          </cell>
          <cell r="B105" t="str">
            <v xml:space="preserve">CODO GALV     .1/2x90       X                               </v>
          </cell>
          <cell r="C105" t="str">
            <v>UND</v>
          </cell>
          <cell r="D105">
            <v>1500</v>
          </cell>
        </row>
        <row r="106">
          <cell r="A106">
            <v>854</v>
          </cell>
          <cell r="B106" t="str">
            <v xml:space="preserve">CODO PRS PVC 1    x90ø                                      </v>
          </cell>
          <cell r="C106" t="str">
            <v>UND</v>
          </cell>
          <cell r="D106">
            <v>1546.75</v>
          </cell>
        </row>
        <row r="107">
          <cell r="A107">
            <v>862</v>
          </cell>
          <cell r="B107" t="str">
            <v xml:space="preserve">CODO PRS PVC  .1/2x90ø                                      </v>
          </cell>
          <cell r="C107" t="str">
            <v>UND</v>
          </cell>
          <cell r="D107">
            <v>414</v>
          </cell>
        </row>
        <row r="108">
          <cell r="A108">
            <v>863</v>
          </cell>
          <cell r="B108" t="str">
            <v xml:space="preserve">COLLARIN PVC   3    X  1/2"                                                     </v>
          </cell>
          <cell r="C108" t="str">
            <v>UND</v>
          </cell>
          <cell r="D108">
            <v>14375</v>
          </cell>
        </row>
        <row r="109">
          <cell r="A109">
            <v>869</v>
          </cell>
          <cell r="B109" t="str">
            <v xml:space="preserve">CODO PRS PVC  .3/4x90ø                                      </v>
          </cell>
          <cell r="C109" t="str">
            <v>UND</v>
          </cell>
          <cell r="D109">
            <v>788.9</v>
          </cell>
        </row>
        <row r="110">
          <cell r="A110">
            <v>872</v>
          </cell>
          <cell r="B110" t="str">
            <v xml:space="preserve">CODO SAN PVC 6    x90ø CxC                                  </v>
          </cell>
          <cell r="C110" t="str">
            <v>UND</v>
          </cell>
          <cell r="D110">
            <v>84219.1</v>
          </cell>
        </row>
        <row r="111">
          <cell r="A111">
            <v>883</v>
          </cell>
          <cell r="B111" t="str">
            <v xml:space="preserve">CODO SAN PVC 1.1/2x90ø CxC                                  </v>
          </cell>
          <cell r="C111" t="str">
            <v>UND</v>
          </cell>
          <cell r="D111">
            <v>1466.25</v>
          </cell>
        </row>
        <row r="112">
          <cell r="A112">
            <v>888</v>
          </cell>
          <cell r="B112" t="str">
            <v xml:space="preserve">ESMALTE PINTUCOAT     COMPONENTE A                 </v>
          </cell>
          <cell r="C112" t="str">
            <v>GL</v>
          </cell>
          <cell r="D112">
            <v>89585</v>
          </cell>
        </row>
        <row r="113">
          <cell r="A113">
            <v>889</v>
          </cell>
          <cell r="B113" t="str">
            <v xml:space="preserve">CODO SAN PVC 2    x90ø CXC                                  </v>
          </cell>
          <cell r="C113" t="str">
            <v>UND</v>
          </cell>
          <cell r="D113">
            <v>2541.5</v>
          </cell>
        </row>
        <row r="114">
          <cell r="A114">
            <v>891</v>
          </cell>
          <cell r="B114" t="str">
            <v xml:space="preserve">CODO SAN PVC 3    x90ø CxC                                  </v>
          </cell>
          <cell r="C114" t="str">
            <v>UND</v>
          </cell>
          <cell r="D114">
            <v>5528.05</v>
          </cell>
        </row>
        <row r="115">
          <cell r="A115">
            <v>892</v>
          </cell>
          <cell r="B115" t="str">
            <v xml:space="preserve">CODO SAN PVC 4    x90ø CxC  PAVCO                     </v>
          </cell>
          <cell r="C115" t="str">
            <v>UND</v>
          </cell>
          <cell r="D115">
            <v>10143</v>
          </cell>
        </row>
        <row r="116">
          <cell r="A116">
            <v>897</v>
          </cell>
          <cell r="B116" t="str">
            <v xml:space="preserve">PEGANTE COLBON MADERA                                     </v>
          </cell>
          <cell r="C116" t="str">
            <v>GL</v>
          </cell>
          <cell r="D116">
            <v>18227.5</v>
          </cell>
        </row>
        <row r="117">
          <cell r="A117">
            <v>902</v>
          </cell>
          <cell r="B117" t="str">
            <v xml:space="preserve">CONCRETO 3000 PSI                                           </v>
          </cell>
          <cell r="C117" t="str">
            <v>M3</v>
          </cell>
          <cell r="D117">
            <v>171184.4</v>
          </cell>
        </row>
        <row r="118">
          <cell r="A118">
            <v>904</v>
          </cell>
          <cell r="B118" t="str">
            <v xml:space="preserve">CONCRETO 3500 PSI                                               </v>
          </cell>
          <cell r="C118" t="str">
            <v>M3</v>
          </cell>
          <cell r="D118">
            <v>192942.4</v>
          </cell>
        </row>
        <row r="119">
          <cell r="A119">
            <v>916</v>
          </cell>
          <cell r="B119" t="str">
            <v xml:space="preserve">INCREMENTO COSTO CONCRETO -BOMBEADO                                          </v>
          </cell>
          <cell r="C119" t="str">
            <v>M3</v>
          </cell>
          <cell r="D119">
            <v>25346</v>
          </cell>
        </row>
        <row r="120">
          <cell r="A120">
            <v>930</v>
          </cell>
          <cell r="B120" t="str">
            <v xml:space="preserve">CATALIZADOR PINTUCOAT  1/8 COMPONENTE B          </v>
          </cell>
          <cell r="C120" t="str">
            <v>UND</v>
          </cell>
          <cell r="D120">
            <v>15307.65</v>
          </cell>
        </row>
        <row r="121">
          <cell r="A121">
            <v>931</v>
          </cell>
          <cell r="B121" t="str">
            <v xml:space="preserve">AJUSTADOR 121.135 PINTUCO   DISOLVENTE            </v>
          </cell>
          <cell r="C121" t="str">
            <v>GL</v>
          </cell>
          <cell r="D121">
            <v>33948</v>
          </cell>
        </row>
        <row r="122">
          <cell r="A122">
            <v>942</v>
          </cell>
          <cell r="B122" t="str">
            <v xml:space="preserve">PLACOTEX [PEGANTE IMP.]    </v>
          </cell>
          <cell r="C122" t="str">
            <v>GL</v>
          </cell>
          <cell r="D122">
            <v>55200</v>
          </cell>
        </row>
        <row r="123">
          <cell r="A123">
            <v>955</v>
          </cell>
          <cell r="B123" t="str">
            <v xml:space="preserve">ANGULO 3     x  3/ 8      TIRA DE 6MTS                   </v>
          </cell>
          <cell r="C123" t="str">
            <v>UND</v>
          </cell>
          <cell r="D123">
            <v>88706.4</v>
          </cell>
        </row>
        <row r="124">
          <cell r="A124">
            <v>957</v>
          </cell>
          <cell r="B124" t="str">
            <v xml:space="preserve">CODO SAN PVC 2    x22« CxC                                  </v>
          </cell>
          <cell r="C124" t="str">
            <v>UND</v>
          </cell>
          <cell r="D124">
            <v>3441.95</v>
          </cell>
        </row>
        <row r="125">
          <cell r="A125">
            <v>969</v>
          </cell>
          <cell r="B125" t="str">
            <v xml:space="preserve">ENTREPISO     VH:11 BH:20   PREMOLDA </v>
          </cell>
          <cell r="C125" t="str">
            <v>M2</v>
          </cell>
          <cell r="D125">
            <v>25875</v>
          </cell>
        </row>
        <row r="126">
          <cell r="A126">
            <v>971</v>
          </cell>
          <cell r="B126" t="str">
            <v xml:space="preserve">ENTREPISO     VH:11 BH:25   PREMOLDA                 </v>
          </cell>
          <cell r="C126" t="str">
            <v>M2</v>
          </cell>
          <cell r="D126">
            <v>28407.3</v>
          </cell>
        </row>
        <row r="127">
          <cell r="A127">
            <v>972</v>
          </cell>
          <cell r="B127" t="str">
            <v xml:space="preserve">ENTREPISO     VH:11 BH:32   PREMOLDA                 </v>
          </cell>
          <cell r="C127" t="str">
            <v>M2</v>
          </cell>
          <cell r="D127">
            <v>29888.5</v>
          </cell>
        </row>
        <row r="128">
          <cell r="A128">
            <v>973</v>
          </cell>
          <cell r="B128" t="str">
            <v xml:space="preserve">ENTREPISO     VH:11 BH:37   PREMOLDA                </v>
          </cell>
          <cell r="C128" t="str">
            <v>M2</v>
          </cell>
          <cell r="D128">
            <v>31761.85</v>
          </cell>
        </row>
        <row r="129">
          <cell r="A129">
            <v>977</v>
          </cell>
          <cell r="B129" t="str">
            <v xml:space="preserve">BLOQUE CONCRETO N 12X19X39  PREMOLDA       </v>
          </cell>
          <cell r="C129" t="str">
            <v>UND</v>
          </cell>
          <cell r="D129">
            <v>1435.2</v>
          </cell>
        </row>
        <row r="130">
          <cell r="A130">
            <v>1031</v>
          </cell>
          <cell r="B130" t="str">
            <v xml:space="preserve">SEPAROL DESFORMALETEANTE    TARRO 15 KLS         </v>
          </cell>
          <cell r="C130" t="str">
            <v>KG</v>
          </cell>
          <cell r="D130">
            <v>10005</v>
          </cell>
        </row>
        <row r="131">
          <cell r="A131">
            <v>1032</v>
          </cell>
          <cell r="B131" t="str">
            <v xml:space="preserve">SIKAMENT NS SUPERPLASTIFIC  TARRO DE 25 KLS     </v>
          </cell>
          <cell r="C131" t="str">
            <v>KG</v>
          </cell>
          <cell r="D131">
            <v>8804.4</v>
          </cell>
        </row>
        <row r="132">
          <cell r="A132">
            <v>1036</v>
          </cell>
          <cell r="B132" t="str">
            <v xml:space="preserve">LAMINA ICOPOR 2CM  LAMINA DE 120X240CM           </v>
          </cell>
          <cell r="C132" t="str">
            <v>UND</v>
          </cell>
          <cell r="D132">
            <v>15367.45</v>
          </cell>
        </row>
        <row r="133">
          <cell r="A133">
            <v>1046</v>
          </cell>
          <cell r="B133" t="str">
            <v>CUARTON 2"X4"X3M OTOBO</v>
          </cell>
          <cell r="C133" t="str">
            <v>UND</v>
          </cell>
          <cell r="D133">
            <v>4847.25</v>
          </cell>
        </row>
        <row r="134">
          <cell r="A134">
            <v>1049</v>
          </cell>
          <cell r="B134" t="str">
            <v xml:space="preserve">CUARTON 2"X4"X3M AMARILLO                           </v>
          </cell>
          <cell r="C134" t="str">
            <v>UND</v>
          </cell>
          <cell r="D134">
            <v>9390.9</v>
          </cell>
        </row>
        <row r="135">
          <cell r="A135">
            <v>1050</v>
          </cell>
          <cell r="B135" t="str">
            <v xml:space="preserve">SIKADUR GEL ANCLAJE         600 CM3                      </v>
          </cell>
          <cell r="C135" t="str">
            <v>UND</v>
          </cell>
          <cell r="D135">
            <v>97382</v>
          </cell>
        </row>
        <row r="136">
          <cell r="A136">
            <v>1110</v>
          </cell>
          <cell r="B136" t="str">
            <v xml:space="preserve">TABLON GRESS LISO    25x20                                  </v>
          </cell>
          <cell r="C136" t="str">
            <v>M2</v>
          </cell>
          <cell r="D136">
            <v>9349.5</v>
          </cell>
        </row>
        <row r="137">
          <cell r="A137">
            <v>1111</v>
          </cell>
          <cell r="B137" t="str">
            <v xml:space="preserve">TABLON GRESS LISO    20X10  ALFA                          </v>
          </cell>
          <cell r="C137" t="str">
            <v>M2</v>
          </cell>
          <cell r="D137">
            <v>12359.05</v>
          </cell>
        </row>
        <row r="138">
          <cell r="A138">
            <v>1160</v>
          </cell>
          <cell r="B138" t="str">
            <v xml:space="preserve">TUERCA GALV. 1/2"           ARANDELA + TUERCA         </v>
          </cell>
          <cell r="C138" t="str">
            <v>UND</v>
          </cell>
          <cell r="D138">
            <v>247.25</v>
          </cell>
        </row>
        <row r="139">
          <cell r="A139">
            <v>1183</v>
          </cell>
          <cell r="B139" t="str">
            <v xml:space="preserve">LADRILLO SUCIO 12X24X8CM    REGION NORTE       </v>
          </cell>
          <cell r="C139" t="str">
            <v>UND</v>
          </cell>
          <cell r="D139">
            <v>300</v>
          </cell>
        </row>
        <row r="140">
          <cell r="A140">
            <v>1184</v>
          </cell>
          <cell r="B140" t="str">
            <v xml:space="preserve">ESMALTE DOMESTICO   PRESENTACION 1/4 GL        </v>
          </cell>
          <cell r="C140" t="str">
            <v>LT</v>
          </cell>
          <cell r="D140">
            <v>11187.2</v>
          </cell>
        </row>
        <row r="141">
          <cell r="A141">
            <v>1185</v>
          </cell>
          <cell r="B141" t="str">
            <v xml:space="preserve">GRIF.LAVAP.SENC. PISCIS     GRIVAL PERILLA ACRILICA         </v>
          </cell>
          <cell r="C141" t="str">
            <v>UND</v>
          </cell>
          <cell r="D141">
            <v>17825</v>
          </cell>
        </row>
        <row r="142">
          <cell r="A142">
            <v>1191</v>
          </cell>
          <cell r="B142" t="str">
            <v xml:space="preserve">ESPEJO 3 MM                                                 </v>
          </cell>
          <cell r="C142" t="str">
            <v>M2</v>
          </cell>
          <cell r="D142">
            <v>41400</v>
          </cell>
        </row>
        <row r="143">
          <cell r="A143">
            <v>1192</v>
          </cell>
          <cell r="B143" t="str">
            <v xml:space="preserve">ESPEJO 4 MM                                                 </v>
          </cell>
          <cell r="C143" t="str">
            <v>M2</v>
          </cell>
          <cell r="D143">
            <v>46000</v>
          </cell>
        </row>
        <row r="144">
          <cell r="A144">
            <v>1207</v>
          </cell>
          <cell r="B144" t="str">
            <v xml:space="preserve">UNION CANAL PVC                                             </v>
          </cell>
          <cell r="C144" t="str">
            <v>UND</v>
          </cell>
          <cell r="D144">
            <v>13570</v>
          </cell>
        </row>
        <row r="145">
          <cell r="A145">
            <v>1208</v>
          </cell>
          <cell r="B145" t="str">
            <v xml:space="preserve">ESPUMA 4 CM ESPESOR                                         </v>
          </cell>
          <cell r="C145" t="str">
            <v>KG</v>
          </cell>
          <cell r="D145">
            <v>3141.8</v>
          </cell>
        </row>
        <row r="146">
          <cell r="A146">
            <v>1212</v>
          </cell>
          <cell r="B146" t="str">
            <v>ESTERILLA GUADUA 4 MTS</v>
          </cell>
          <cell r="C146" t="str">
            <v>ML</v>
          </cell>
          <cell r="D146">
            <v>2070</v>
          </cell>
        </row>
        <row r="147">
          <cell r="A147">
            <v>1216</v>
          </cell>
          <cell r="B147" t="str">
            <v xml:space="preserve">ESTUCO SEMIPLASTICO(LISTO)  BULTO 25K BLANCO-COL      </v>
          </cell>
          <cell r="C147" t="str">
            <v>KG</v>
          </cell>
          <cell r="D147">
            <v>552</v>
          </cell>
        </row>
        <row r="148">
          <cell r="A148">
            <v>1317</v>
          </cell>
          <cell r="B148" t="str">
            <v xml:space="preserve">GANCHO ESPECIAL ETERNIT                                     </v>
          </cell>
          <cell r="C148" t="str">
            <v>UND</v>
          </cell>
          <cell r="D148">
            <v>250</v>
          </cell>
        </row>
        <row r="149">
          <cell r="A149">
            <v>1318</v>
          </cell>
          <cell r="B149" t="str">
            <v xml:space="preserve">CANAL PVC SOPORTE                                           </v>
          </cell>
          <cell r="C149" t="str">
            <v>UND</v>
          </cell>
          <cell r="D149">
            <v>2909.5</v>
          </cell>
        </row>
        <row r="150">
          <cell r="A150">
            <v>1320</v>
          </cell>
          <cell r="B150" t="str">
            <v xml:space="preserve">CANAL PVC SOPORTE METALICO                          </v>
          </cell>
          <cell r="C150" t="str">
            <v>UND</v>
          </cell>
          <cell r="D150">
            <v>1800</v>
          </cell>
        </row>
        <row r="151">
          <cell r="A151">
            <v>1322</v>
          </cell>
          <cell r="B151" t="str">
            <v xml:space="preserve">GANCHO P/TEJA ASB. MADERA                            </v>
          </cell>
          <cell r="C151" t="str">
            <v>UND</v>
          </cell>
          <cell r="D151">
            <v>299</v>
          </cell>
        </row>
        <row r="152">
          <cell r="A152">
            <v>1339</v>
          </cell>
          <cell r="B152" t="str">
            <v xml:space="preserve">GRANO MARMOL           # 3                                  </v>
          </cell>
          <cell r="C152" t="str">
            <v>BTO</v>
          </cell>
          <cell r="D152">
            <v>6900</v>
          </cell>
        </row>
        <row r="153">
          <cell r="A153">
            <v>1343</v>
          </cell>
          <cell r="B153" t="str">
            <v xml:space="preserve">GRIFERIA DUCHA SENCILLA PISCIS  GRIVAL               </v>
          </cell>
          <cell r="C153" t="str">
            <v>UND</v>
          </cell>
          <cell r="D153">
            <v>18745</v>
          </cell>
        </row>
        <row r="154">
          <cell r="A154">
            <v>1350</v>
          </cell>
          <cell r="B154" t="str">
            <v>GRAVA TRITURADA      3/4</v>
          </cell>
          <cell r="C154" t="str">
            <v>M3</v>
          </cell>
          <cell r="D154">
            <v>32200</v>
          </cell>
        </row>
        <row r="155">
          <cell r="A155">
            <v>1365</v>
          </cell>
          <cell r="B155" t="str">
            <v>GUADUA     [TACO] 2.50-3M</v>
          </cell>
          <cell r="C155" t="str">
            <v>UND</v>
          </cell>
          <cell r="D155">
            <v>1955</v>
          </cell>
        </row>
        <row r="156">
          <cell r="A156">
            <v>1366</v>
          </cell>
          <cell r="B156" t="str">
            <v xml:space="preserve">GUADUA               6 MT.                                  </v>
          </cell>
          <cell r="C156" t="str">
            <v>UND</v>
          </cell>
          <cell r="D156">
            <v>2875</v>
          </cell>
        </row>
        <row r="157">
          <cell r="A157">
            <v>1375</v>
          </cell>
          <cell r="B157" t="str">
            <v xml:space="preserve">GUARDAESCOBA CEMENTO    10  CM  PARA PINTAR        </v>
          </cell>
          <cell r="C157" t="str">
            <v>ML</v>
          </cell>
          <cell r="D157">
            <v>1725</v>
          </cell>
        </row>
        <row r="158">
          <cell r="A158">
            <v>1380</v>
          </cell>
          <cell r="B158" t="str">
            <v xml:space="preserve">GUARDAESCOBA GRANITO  7CMX33CM  PREFABRICADO-ALFA           </v>
          </cell>
          <cell r="C158" t="str">
            <v>ML</v>
          </cell>
          <cell r="D158">
            <v>8644.5499999999993</v>
          </cell>
        </row>
        <row r="159">
          <cell r="A159">
            <v>1389</v>
          </cell>
          <cell r="B159" t="str">
            <v xml:space="preserve">HIDRANTE E.L ROMA 6" </v>
          </cell>
          <cell r="C159" t="str">
            <v>UND</v>
          </cell>
          <cell r="D159">
            <v>2918792</v>
          </cell>
        </row>
        <row r="160">
          <cell r="A160">
            <v>1390</v>
          </cell>
          <cell r="B160" t="str">
            <v>HIDRANTE TRAFICO BAS. 4"</v>
          </cell>
          <cell r="C160" t="str">
            <v>UND</v>
          </cell>
          <cell r="D160">
            <v>2470568</v>
          </cell>
        </row>
        <row r="161">
          <cell r="A161">
            <v>1391</v>
          </cell>
          <cell r="B161" t="str">
            <v xml:space="preserve">HIERRO DE  1/2" 60.000 [12M] </v>
          </cell>
          <cell r="C161" t="str">
            <v>KG</v>
          </cell>
          <cell r="D161">
            <v>1800</v>
          </cell>
        </row>
        <row r="162">
          <cell r="A162">
            <v>1394</v>
          </cell>
          <cell r="B162" t="str">
            <v xml:space="preserve">HIERRO  .5/8" 60.000 [12M]                                  </v>
          </cell>
          <cell r="C162" t="str">
            <v>KG</v>
          </cell>
          <cell r="D162">
            <v>1800</v>
          </cell>
        </row>
        <row r="163">
          <cell r="A163">
            <v>1396</v>
          </cell>
          <cell r="B163" t="str">
            <v xml:space="preserve">HIERRO  .7/8" 60.000  [6M]                                  </v>
          </cell>
          <cell r="C163" t="str">
            <v>KG</v>
          </cell>
          <cell r="D163">
            <v>1800</v>
          </cell>
        </row>
        <row r="164">
          <cell r="A164">
            <v>1401</v>
          </cell>
          <cell r="B164" t="str">
            <v>HIERRO DE  3/8" 60.000  [6M]</v>
          </cell>
          <cell r="C164" t="str">
            <v>KG</v>
          </cell>
          <cell r="D164">
            <v>1800</v>
          </cell>
        </row>
        <row r="165">
          <cell r="A165">
            <v>1412</v>
          </cell>
          <cell r="B165" t="str">
            <v>IGAS GRIS [SELLANTE] 5KG</v>
          </cell>
          <cell r="C165" t="str">
            <v>KG</v>
          </cell>
          <cell r="D165">
            <v>10271.799999999999</v>
          </cell>
        </row>
        <row r="166">
          <cell r="A166">
            <v>1465</v>
          </cell>
          <cell r="B166" t="str">
            <v xml:space="preserve">LADRILLO COMUN/SUCIO                                           </v>
          </cell>
          <cell r="C166" t="str">
            <v>UND</v>
          </cell>
          <cell r="D166">
            <v>69</v>
          </cell>
        </row>
        <row r="167">
          <cell r="A167">
            <v>1469</v>
          </cell>
          <cell r="B167" t="str">
            <v xml:space="preserve">LADRILLO  FAROL   # 6  12X20X30                                 </v>
          </cell>
          <cell r="C167" t="str">
            <v>UND</v>
          </cell>
          <cell r="D167">
            <v>530</v>
          </cell>
        </row>
        <row r="168">
          <cell r="A168">
            <v>1483</v>
          </cell>
          <cell r="B168" t="str">
            <v xml:space="preserve">LAMINA GALVANIZADA [1x2]C.16                                </v>
          </cell>
          <cell r="C168" t="str">
            <v>UND</v>
          </cell>
          <cell r="D168">
            <v>13500</v>
          </cell>
        </row>
        <row r="169">
          <cell r="A169">
            <v>1489</v>
          </cell>
          <cell r="B169" t="str">
            <v xml:space="preserve">LAMINA TRIPLEX    12 MM.  PIZANO                          </v>
          </cell>
          <cell r="C169" t="str">
            <v>UND</v>
          </cell>
          <cell r="D169">
            <v>85100</v>
          </cell>
        </row>
        <row r="170">
          <cell r="A170">
            <v>1495</v>
          </cell>
          <cell r="B170" t="str">
            <v xml:space="preserve">LAMINA  TRIPLEX   4 MM.  (2.44*1.22) PIZANO              </v>
          </cell>
          <cell r="C170" t="str">
            <v>UND</v>
          </cell>
          <cell r="D170">
            <v>30008.1</v>
          </cell>
        </row>
        <row r="171">
          <cell r="A171">
            <v>1496</v>
          </cell>
          <cell r="B171" t="str">
            <v xml:space="preserve">LAMINA TRIPLEX     5 MM.                                  </v>
          </cell>
          <cell r="C171" t="str">
            <v>UND</v>
          </cell>
          <cell r="D171">
            <v>57500</v>
          </cell>
        </row>
        <row r="172">
          <cell r="A172">
            <v>1502</v>
          </cell>
          <cell r="B172" t="str">
            <v xml:space="preserve">LAMINA  COLD ROLLED      # 20   1X2 MTS.                          </v>
          </cell>
          <cell r="C172" t="str">
            <v>UND</v>
          </cell>
          <cell r="D172">
            <v>35201.5</v>
          </cell>
        </row>
        <row r="173">
          <cell r="A173">
            <v>1508</v>
          </cell>
          <cell r="B173" t="str">
            <v>SOLDADURA LAMINA ,1/8    WEST ARCO 6013 20 K</v>
          </cell>
          <cell r="C173" t="str">
            <v>KG</v>
          </cell>
          <cell r="D173">
            <v>8091.4</v>
          </cell>
        </row>
        <row r="174">
          <cell r="A174">
            <v>1514</v>
          </cell>
          <cell r="B174" t="str">
            <v xml:space="preserve">LAVAMANOS STYLO   [SOBRE]  725  GRIFERIA  71517      </v>
          </cell>
          <cell r="C174" t="str">
            <v>UND</v>
          </cell>
          <cell r="D174">
            <v>127650</v>
          </cell>
        </row>
        <row r="175">
          <cell r="A175">
            <v>1547</v>
          </cell>
          <cell r="B175" t="str">
            <v xml:space="preserve">LAVAMANOS ROYAL   [SOBRE]  734                                  </v>
          </cell>
          <cell r="C175" t="str">
            <v>UND</v>
          </cell>
          <cell r="D175">
            <v>32596.75</v>
          </cell>
        </row>
        <row r="176">
          <cell r="A176">
            <v>1554</v>
          </cell>
          <cell r="B176" t="str">
            <v xml:space="preserve">LAVAMANOS NOVA    [SOBRE]  738  GRIFERIA  71538     </v>
          </cell>
          <cell r="C176" t="str">
            <v>UND</v>
          </cell>
          <cell r="D176">
            <v>160425</v>
          </cell>
        </row>
        <row r="177">
          <cell r="A177">
            <v>1573</v>
          </cell>
          <cell r="B177" t="str">
            <v xml:space="preserve">LIJA 150              MADE  GRANO 80                        </v>
          </cell>
          <cell r="C177" t="str">
            <v>PLG</v>
          </cell>
          <cell r="D177">
            <v>1035</v>
          </cell>
        </row>
        <row r="178">
          <cell r="A178">
            <v>1577</v>
          </cell>
          <cell r="B178" t="str">
            <v>LIJA 230 AGUA GRANO 24</v>
          </cell>
          <cell r="C178" t="str">
            <v>PLI</v>
          </cell>
          <cell r="D178">
            <v>839.5</v>
          </cell>
        </row>
        <row r="179">
          <cell r="A179">
            <v>1578</v>
          </cell>
          <cell r="B179" t="str">
            <v xml:space="preserve">LIJA 320              AGUA                                                 </v>
          </cell>
          <cell r="C179" t="str">
            <v>PLI</v>
          </cell>
          <cell r="D179">
            <v>920</v>
          </cell>
        </row>
        <row r="180">
          <cell r="A180">
            <v>1579</v>
          </cell>
          <cell r="B180" t="str">
            <v xml:space="preserve">LIJA 400              AGUA                                  </v>
          </cell>
          <cell r="C180" t="str">
            <v>PLI</v>
          </cell>
          <cell r="D180">
            <v>816.5</v>
          </cell>
        </row>
        <row r="181">
          <cell r="A181">
            <v>1588</v>
          </cell>
          <cell r="B181" t="str">
            <v xml:space="preserve">LIMPIADOR PVC 760    GRMS   PAVCO                 </v>
          </cell>
          <cell r="C181" t="str">
            <v>GLN</v>
          </cell>
          <cell r="D181">
            <v>28242.85</v>
          </cell>
        </row>
        <row r="182">
          <cell r="A182">
            <v>1590</v>
          </cell>
          <cell r="B182" t="str">
            <v xml:space="preserve">MACHIMBRE L.CEDRO                                           </v>
          </cell>
          <cell r="C182" t="str">
            <v>M2</v>
          </cell>
          <cell r="D182">
            <v>22678</v>
          </cell>
        </row>
        <row r="183">
          <cell r="A183">
            <v>1598</v>
          </cell>
          <cell r="B183" t="str">
            <v xml:space="preserve">LLAVE JARDINERA CROMO LIVI  GRIVAL CROMADA REF.97740  </v>
          </cell>
          <cell r="C183" t="str">
            <v>UND</v>
          </cell>
          <cell r="D183">
            <v>18860</v>
          </cell>
        </row>
        <row r="184">
          <cell r="A184">
            <v>1599</v>
          </cell>
          <cell r="B184" t="str">
            <v xml:space="preserve">LLAVE JARDINERA CROMO PESA  GRIVAL CROMADA REF.97720  </v>
          </cell>
          <cell r="C184" t="str">
            <v>UND</v>
          </cell>
          <cell r="D184">
            <v>23345</v>
          </cell>
        </row>
        <row r="185">
          <cell r="A185">
            <v>1604</v>
          </cell>
          <cell r="B185" t="str">
            <v xml:space="preserve">BOCEL MADERA  .1/2x.1/2x3M                               </v>
          </cell>
          <cell r="C185" t="str">
            <v>UND</v>
          </cell>
          <cell r="D185">
            <v>138</v>
          </cell>
        </row>
        <row r="186">
          <cell r="A186">
            <v>1616</v>
          </cell>
          <cell r="B186" t="str">
            <v xml:space="preserve">LISTON 1    x2x3M.  OTOBO                                   </v>
          </cell>
          <cell r="C186" t="str">
            <v>UND</v>
          </cell>
          <cell r="D186">
            <v>994.75</v>
          </cell>
        </row>
        <row r="187">
          <cell r="A187">
            <v>1617</v>
          </cell>
          <cell r="B187" t="str">
            <v xml:space="preserve">LISTON 1    x4x3M.  OTOBO                                   </v>
          </cell>
          <cell r="C187" t="str">
            <v>UND</v>
          </cell>
          <cell r="D187">
            <v>1807.8</v>
          </cell>
        </row>
        <row r="188">
          <cell r="A188">
            <v>1653</v>
          </cell>
          <cell r="B188" t="str">
            <v xml:space="preserve">LISTON 4    x2x3M   CHANUL  MADERA               </v>
          </cell>
          <cell r="C188" t="str">
            <v>UND</v>
          </cell>
          <cell r="D188">
            <v>4669</v>
          </cell>
        </row>
        <row r="189">
          <cell r="A189">
            <v>1689</v>
          </cell>
          <cell r="B189" t="str">
            <v xml:space="preserve">MACHIMBRE L.PINO PATULA                                     </v>
          </cell>
          <cell r="C189" t="str">
            <v>M2</v>
          </cell>
          <cell r="D189">
            <v>6936.8</v>
          </cell>
        </row>
        <row r="190">
          <cell r="A190">
            <v>1707</v>
          </cell>
          <cell r="B190" t="str">
            <v xml:space="preserve">MALLA ESLABONADA  2"  #10   </v>
          </cell>
          <cell r="C190" t="str">
            <v>M2</v>
          </cell>
          <cell r="D190">
            <v>8671</v>
          </cell>
        </row>
        <row r="191">
          <cell r="A191">
            <v>1718</v>
          </cell>
          <cell r="B191" t="str">
            <v>HIERRO DE  1/4" 37.000  [CH]</v>
          </cell>
          <cell r="C191" t="str">
            <v>KG</v>
          </cell>
          <cell r="D191">
            <v>1610</v>
          </cell>
        </row>
        <row r="192">
          <cell r="A192">
            <v>1719</v>
          </cell>
          <cell r="B192" t="str">
            <v xml:space="preserve">HIERRO  .1/2" 37.000        SIN FIGURAR    </v>
          </cell>
          <cell r="C192" t="str">
            <v>KG</v>
          </cell>
          <cell r="D192">
            <v>1610</v>
          </cell>
        </row>
        <row r="193">
          <cell r="A193">
            <v>1720</v>
          </cell>
          <cell r="B193" t="str">
            <v xml:space="preserve">HIERRO  .3/8" 37.000  [CH]  X                                </v>
          </cell>
          <cell r="C193" t="str">
            <v>KG</v>
          </cell>
          <cell r="D193">
            <v>1610</v>
          </cell>
        </row>
        <row r="194">
          <cell r="A194">
            <v>1722</v>
          </cell>
          <cell r="B194" t="str">
            <v xml:space="preserve">HIERRO  .1/2" 60.000  [6M]  FIGURADO                </v>
          </cell>
          <cell r="C194" t="str">
            <v>KG</v>
          </cell>
          <cell r="D194">
            <v>1810</v>
          </cell>
        </row>
        <row r="195">
          <cell r="A195">
            <v>1724</v>
          </cell>
          <cell r="B195" t="str">
            <v xml:space="preserve">HIERRO  .3/4" 60.000  [6M]  FIGURADO                    </v>
          </cell>
          <cell r="C195" t="str">
            <v>KG</v>
          </cell>
          <cell r="D195">
            <v>1810</v>
          </cell>
        </row>
        <row r="196">
          <cell r="A196">
            <v>1725</v>
          </cell>
          <cell r="B196" t="str">
            <v xml:space="preserve">HIERRO 1"     60.000  [6M]  FIGURADO                     </v>
          </cell>
          <cell r="C196" t="str">
            <v>KG</v>
          </cell>
          <cell r="D196">
            <v>1810</v>
          </cell>
        </row>
        <row r="197">
          <cell r="A197">
            <v>1739</v>
          </cell>
          <cell r="B197" t="str">
            <v xml:space="preserve">LAMINA ALFAJOR  6MM.     1.00X3.00MTS              </v>
          </cell>
          <cell r="C197" t="str">
            <v>UND</v>
          </cell>
          <cell r="D197">
            <v>158372.25</v>
          </cell>
        </row>
        <row r="198">
          <cell r="A198">
            <v>1761</v>
          </cell>
          <cell r="B198" t="str">
            <v xml:space="preserve">ANGULO 1,1/2   x  3/16      TIRA DE 6MTS                </v>
          </cell>
          <cell r="C198" t="str">
            <v>UND</v>
          </cell>
          <cell r="D198">
            <v>27700</v>
          </cell>
        </row>
        <row r="199">
          <cell r="A199">
            <v>1769</v>
          </cell>
          <cell r="B199" t="str">
            <v xml:space="preserve">BLOQUE CONCRETO N 14X19X39  PREMOLDA         </v>
          </cell>
          <cell r="C199" t="str">
            <v>UND</v>
          </cell>
          <cell r="D199">
            <v>1771</v>
          </cell>
        </row>
        <row r="200">
          <cell r="A200">
            <v>1773</v>
          </cell>
          <cell r="B200" t="str">
            <v xml:space="preserve">BLOQUE CONCRETO N 19X19X39  PREMOLDA         </v>
          </cell>
          <cell r="C200" t="str">
            <v>UND</v>
          </cell>
          <cell r="D200">
            <v>2649.6</v>
          </cell>
        </row>
        <row r="201">
          <cell r="A201">
            <v>1796</v>
          </cell>
          <cell r="B201" t="str">
            <v xml:space="preserve">MARMOLINA BLANCA                                            </v>
          </cell>
          <cell r="C201" t="str">
            <v>BTO</v>
          </cell>
          <cell r="D201">
            <v>2955.5</v>
          </cell>
        </row>
        <row r="202">
          <cell r="A202">
            <v>1821</v>
          </cell>
          <cell r="B202" t="str">
            <v xml:space="preserve">MERULEX N [INZECT]  16KG.                                   </v>
          </cell>
          <cell r="C202" t="str">
            <v>KG</v>
          </cell>
          <cell r="D202">
            <v>34500</v>
          </cell>
        </row>
        <row r="203">
          <cell r="A203">
            <v>1823</v>
          </cell>
          <cell r="B203" t="str">
            <v xml:space="preserve">MALLA ELEC.H-0.50/UO50      ESP 25X35 0.72K/M2     </v>
          </cell>
          <cell r="C203" t="str">
            <v>KG</v>
          </cell>
          <cell r="D203">
            <v>2014.8</v>
          </cell>
        </row>
        <row r="204">
          <cell r="A204">
            <v>1833</v>
          </cell>
          <cell r="B204" t="str">
            <v xml:space="preserve">ESMALTE SINTETICO MATE      ALGRECO              </v>
          </cell>
          <cell r="C204" t="str">
            <v>GL</v>
          </cell>
          <cell r="D204">
            <v>51543</v>
          </cell>
        </row>
        <row r="205">
          <cell r="A205">
            <v>1837</v>
          </cell>
          <cell r="B205" t="str">
            <v xml:space="preserve">GAVIONES 2X1X1 CAL.12                                     </v>
          </cell>
          <cell r="C205" t="str">
            <v>UND</v>
          </cell>
          <cell r="D205">
            <v>41400</v>
          </cell>
        </row>
        <row r="206">
          <cell r="A206">
            <v>1841</v>
          </cell>
          <cell r="B206" t="str">
            <v xml:space="preserve">ESMALTE SINTETICO PINTULUX  </v>
          </cell>
          <cell r="C206" t="str">
            <v>LT</v>
          </cell>
          <cell r="D206">
            <v>21160</v>
          </cell>
        </row>
        <row r="207">
          <cell r="A207">
            <v>1863</v>
          </cell>
          <cell r="B207" t="str">
            <v xml:space="preserve">COLOR MINERAL                                               </v>
          </cell>
          <cell r="C207" t="str">
            <v>KG</v>
          </cell>
          <cell r="D207">
            <v>6400</v>
          </cell>
        </row>
        <row r="208">
          <cell r="A208">
            <v>1936</v>
          </cell>
          <cell r="B208" t="str">
            <v xml:space="preserve">NIPLE GALV  .1/2x  5   CM   X                               </v>
          </cell>
          <cell r="C208" t="str">
            <v>UND</v>
          </cell>
          <cell r="D208">
            <v>2500</v>
          </cell>
        </row>
        <row r="209">
          <cell r="A209">
            <v>1938</v>
          </cell>
          <cell r="B209" t="str">
            <v xml:space="preserve">NIPLE GALV  .1/2x 10   CM                                   </v>
          </cell>
          <cell r="C209" t="str">
            <v>UND</v>
          </cell>
          <cell r="D209">
            <v>5000</v>
          </cell>
        </row>
        <row r="210">
          <cell r="A210">
            <v>1988</v>
          </cell>
          <cell r="B210" t="str">
            <v xml:space="preserve">ORINAL PEQUENO       6100                                   </v>
          </cell>
          <cell r="C210" t="str">
            <v>UND</v>
          </cell>
          <cell r="D210">
            <v>75325</v>
          </cell>
        </row>
        <row r="211">
          <cell r="A211">
            <v>1995</v>
          </cell>
          <cell r="B211" t="str">
            <v xml:space="preserve">ORINAL MEDIANO       6101                                   </v>
          </cell>
          <cell r="C211" t="str">
            <v>UND</v>
          </cell>
          <cell r="D211">
            <v>120750</v>
          </cell>
        </row>
        <row r="212">
          <cell r="A212">
            <v>2036</v>
          </cell>
          <cell r="B212" t="str">
            <v xml:space="preserve">PEGANTE A X W   MADERA                          </v>
          </cell>
          <cell r="C212" t="str">
            <v>GL</v>
          </cell>
          <cell r="D212">
            <v>26565</v>
          </cell>
        </row>
        <row r="213">
          <cell r="A213">
            <v>2074</v>
          </cell>
          <cell r="B213" t="str">
            <v xml:space="preserve">PIEDRA RIO D&lt;20 CM                                          </v>
          </cell>
          <cell r="C213" t="str">
            <v>M3</v>
          </cell>
          <cell r="D213">
            <v>35000</v>
          </cell>
        </row>
        <row r="214">
          <cell r="A214">
            <v>2093</v>
          </cell>
          <cell r="B214" t="str">
            <v xml:space="preserve">VINILO ACRILTEX TIPO 2      PINTUCO                         </v>
          </cell>
          <cell r="C214" t="str">
            <v>LT</v>
          </cell>
          <cell r="D214">
            <v>6411.25</v>
          </cell>
        </row>
        <row r="215">
          <cell r="A215">
            <v>2102</v>
          </cell>
          <cell r="B215" t="str">
            <v xml:space="preserve">PIRAGUA ALUM. NATURAL    TIRA DE 6M                  </v>
          </cell>
          <cell r="C215" t="str">
            <v>UND</v>
          </cell>
          <cell r="D215">
            <v>7015</v>
          </cell>
        </row>
        <row r="216">
          <cell r="A216">
            <v>2103</v>
          </cell>
          <cell r="B216" t="str">
            <v>PIRAGUA ALUM. ANOLOK CAFE   TIRA DE 6MTS</v>
          </cell>
          <cell r="C216" t="str">
            <v>UND</v>
          </cell>
          <cell r="D216">
            <v>8222.5</v>
          </cell>
        </row>
        <row r="217">
          <cell r="A217">
            <v>2108</v>
          </cell>
          <cell r="B217" t="str">
            <v xml:space="preserve">PIRLAN ALUMINIO DORADO   6MTS.DORADO S-06     </v>
          </cell>
          <cell r="C217" t="str">
            <v>UND</v>
          </cell>
          <cell r="D217">
            <v>4657.5</v>
          </cell>
        </row>
        <row r="218">
          <cell r="A218">
            <v>2109</v>
          </cell>
          <cell r="B218" t="str">
            <v xml:space="preserve">PIRLAN BRONCE      E=10MM H=19MM                   </v>
          </cell>
          <cell r="C218" t="str">
            <v>ML</v>
          </cell>
          <cell r="D218">
            <v>4025</v>
          </cell>
        </row>
        <row r="219">
          <cell r="A219">
            <v>2235</v>
          </cell>
          <cell r="B219" t="str">
            <v xml:space="preserve">PRADO </v>
          </cell>
          <cell r="C219" t="str">
            <v>M2</v>
          </cell>
          <cell r="D219">
            <v>1495</v>
          </cell>
        </row>
        <row r="220">
          <cell r="A220">
            <v>2291</v>
          </cell>
          <cell r="B220" t="str">
            <v xml:space="preserve">PUNTILLA  2.1/2         CC  104 UND/LB                  </v>
          </cell>
          <cell r="C220" t="str">
            <v>LB</v>
          </cell>
          <cell r="D220">
            <v>1725</v>
          </cell>
        </row>
        <row r="221">
          <cell r="A221">
            <v>2292</v>
          </cell>
          <cell r="B221" t="str">
            <v xml:space="preserve">PUNTILLA  1             CC  CAJA DE 115 UND                </v>
          </cell>
          <cell r="C221" t="str">
            <v>LB</v>
          </cell>
          <cell r="D221">
            <v>1725</v>
          </cell>
        </row>
        <row r="222">
          <cell r="A222">
            <v>2294</v>
          </cell>
          <cell r="B222" t="str">
            <v>PUNTILLA  2             CC</v>
          </cell>
          <cell r="C222" t="str">
            <v>LB</v>
          </cell>
          <cell r="D222">
            <v>1725</v>
          </cell>
        </row>
        <row r="223">
          <cell r="A223">
            <v>2295</v>
          </cell>
          <cell r="B223" t="str">
            <v xml:space="preserve">PUNTILLA  3             CC                                  </v>
          </cell>
          <cell r="C223" t="str">
            <v>LB</v>
          </cell>
          <cell r="D223">
            <v>1725</v>
          </cell>
        </row>
        <row r="224">
          <cell r="A224">
            <v>2296</v>
          </cell>
          <cell r="B224" t="str">
            <v xml:space="preserve">PUNTILLA  3.1/2         CC                                  </v>
          </cell>
          <cell r="C224" t="str">
            <v>LB</v>
          </cell>
          <cell r="D224">
            <v>1725</v>
          </cell>
        </row>
        <row r="225">
          <cell r="A225">
            <v>2298</v>
          </cell>
          <cell r="B225" t="str">
            <v xml:space="preserve">PUNTILLA  4             CC                                  </v>
          </cell>
          <cell r="C225" t="str">
            <v>LB</v>
          </cell>
          <cell r="D225">
            <v>1725</v>
          </cell>
        </row>
        <row r="226">
          <cell r="A226">
            <v>2308</v>
          </cell>
          <cell r="B226" t="str">
            <v xml:space="preserve">PUNTILLA  2     SC  275 UND/LB                      </v>
          </cell>
          <cell r="C226" t="str">
            <v>LB</v>
          </cell>
          <cell r="D226">
            <v>1725</v>
          </cell>
        </row>
        <row r="227">
          <cell r="A227">
            <v>2304</v>
          </cell>
          <cell r="B227" t="str">
            <v xml:space="preserve">PUNTILLA   3/4         SC  CAJA DE                         </v>
          </cell>
          <cell r="C227" t="str">
            <v>LB</v>
          </cell>
          <cell r="D227">
            <v>1725</v>
          </cell>
        </row>
        <row r="228">
          <cell r="A228">
            <v>2322</v>
          </cell>
          <cell r="B228" t="str">
            <v>PUNTILLA   .1/2         AC</v>
          </cell>
          <cell r="C228" t="str">
            <v>LB</v>
          </cell>
          <cell r="D228">
            <v>1725</v>
          </cell>
        </row>
        <row r="229">
          <cell r="A229">
            <v>2323</v>
          </cell>
          <cell r="B229" t="str">
            <v xml:space="preserve">PUNTILLA   .1/2         CC                                  </v>
          </cell>
          <cell r="C229" t="str">
            <v>LB</v>
          </cell>
          <cell r="D229">
            <v>1725</v>
          </cell>
        </row>
        <row r="230">
          <cell r="A230">
            <v>2375</v>
          </cell>
          <cell r="B230" t="str">
            <v xml:space="preserve">REGILLA SOSCO  3  X2"                             </v>
          </cell>
          <cell r="C230" t="str">
            <v>UND</v>
          </cell>
          <cell r="D230">
            <v>3910</v>
          </cell>
        </row>
        <row r="231">
          <cell r="A231">
            <v>2414</v>
          </cell>
          <cell r="B231" t="str">
            <v>ROCA MUERTA</v>
          </cell>
          <cell r="C231" t="str">
            <v>M3</v>
          </cell>
          <cell r="D231">
            <v>7475</v>
          </cell>
        </row>
        <row r="232">
          <cell r="A232">
            <v>2432</v>
          </cell>
          <cell r="B232" t="str">
            <v xml:space="preserve">SANITARIO ROYAL BLANCO      GRIF.GRIVAL           </v>
          </cell>
          <cell r="C232" t="str">
            <v>UND</v>
          </cell>
          <cell r="D232">
            <v>141450</v>
          </cell>
        </row>
        <row r="233">
          <cell r="A233">
            <v>2434</v>
          </cell>
          <cell r="B233" t="str">
            <v xml:space="preserve">SANITARIO NOVA  803-13-23   GRIF.71579 M/60701    </v>
          </cell>
          <cell r="C233" t="str">
            <v>UND</v>
          </cell>
          <cell r="D233">
            <v>219075</v>
          </cell>
        </row>
        <row r="234">
          <cell r="A234">
            <v>2458</v>
          </cell>
          <cell r="B234" t="str">
            <v xml:space="preserve">SEGUETA SIN MARCO       </v>
          </cell>
          <cell r="C234" t="str">
            <v>UND</v>
          </cell>
          <cell r="D234">
            <v>2600</v>
          </cell>
        </row>
        <row r="235">
          <cell r="A235">
            <v>2470</v>
          </cell>
          <cell r="B235" t="str">
            <v xml:space="preserve">SIKA  1         UNX20 KG.   IMPERMEAB R:110002        </v>
          </cell>
          <cell r="C235" t="str">
            <v>KG</v>
          </cell>
          <cell r="D235">
            <v>4312.5</v>
          </cell>
        </row>
        <row r="236">
          <cell r="A236">
            <v>2482</v>
          </cell>
          <cell r="B236" t="str">
            <v xml:space="preserve">SIKA FLEX 1A                                                </v>
          </cell>
          <cell r="C236" t="str">
            <v>KG</v>
          </cell>
          <cell r="D236">
            <v>16141.4</v>
          </cell>
        </row>
        <row r="237">
          <cell r="A237">
            <v>2506</v>
          </cell>
          <cell r="B237" t="str">
            <v xml:space="preserve">SOLDADURA CPVC ,1/  4 GLN   X                             </v>
          </cell>
          <cell r="C237" t="str">
            <v>UND</v>
          </cell>
          <cell r="D237">
            <v>58576.4</v>
          </cell>
        </row>
        <row r="238">
          <cell r="A238">
            <v>2509</v>
          </cell>
          <cell r="B238" t="str">
            <v xml:space="preserve">SOLDADURA ESTANO                                            </v>
          </cell>
          <cell r="C238" t="str">
            <v>LB</v>
          </cell>
          <cell r="D238">
            <v>7015</v>
          </cell>
        </row>
        <row r="239">
          <cell r="A239">
            <v>2511</v>
          </cell>
          <cell r="B239" t="str">
            <v xml:space="preserve">SOLDADURA PVC ,1/  4  GLN   PAVCO                   </v>
          </cell>
          <cell r="C239" t="str">
            <v>GLN</v>
          </cell>
          <cell r="D239">
            <v>61505.45</v>
          </cell>
        </row>
        <row r="240">
          <cell r="A240">
            <v>2553</v>
          </cell>
          <cell r="B240" t="str">
            <v xml:space="preserve">TABLA 1x08x3M OTOBO   [1C]  LARGO=3ML-CORTADA      </v>
          </cell>
          <cell r="C240" t="str">
            <v>UND</v>
          </cell>
          <cell r="D240">
            <v>4542.5</v>
          </cell>
        </row>
        <row r="241">
          <cell r="A241">
            <v>2554</v>
          </cell>
          <cell r="B241" t="str">
            <v xml:space="preserve">TABLA 1X10x3M OTOBO   [2C]       </v>
          </cell>
          <cell r="C241" t="str">
            <v>UND</v>
          </cell>
          <cell r="D241">
            <v>6348</v>
          </cell>
        </row>
        <row r="242">
          <cell r="A242">
            <v>2556</v>
          </cell>
          <cell r="B242" t="str">
            <v xml:space="preserve">TABLA 1x10x3M OTOBO  </v>
          </cell>
          <cell r="C242" t="str">
            <v>UND</v>
          </cell>
          <cell r="D242">
            <v>5770.7</v>
          </cell>
        </row>
        <row r="243">
          <cell r="A243">
            <v>2558</v>
          </cell>
          <cell r="B243" t="str">
            <v xml:space="preserve">TABLA 1x05x3M OTOBO   [1C]                             </v>
          </cell>
          <cell r="C243" t="str">
            <v>UND</v>
          </cell>
          <cell r="D243">
            <v>3565</v>
          </cell>
        </row>
        <row r="244">
          <cell r="A244">
            <v>2590</v>
          </cell>
          <cell r="B244" t="str">
            <v xml:space="preserve">TABLON 2"x10"X3M AMARILLO                                   </v>
          </cell>
          <cell r="C244" t="str">
            <v>UND</v>
          </cell>
          <cell r="D244">
            <v>21344</v>
          </cell>
        </row>
        <row r="245">
          <cell r="A245">
            <v>2595</v>
          </cell>
          <cell r="B245" t="str">
            <v xml:space="preserve">TABLON 2"X10"X3M OTOBO                               </v>
          </cell>
          <cell r="C245" t="str">
            <v>UND</v>
          </cell>
          <cell r="D245">
            <v>10492.6</v>
          </cell>
        </row>
        <row r="246">
          <cell r="A246">
            <v>2662</v>
          </cell>
          <cell r="B246" t="str">
            <v xml:space="preserve">TAPON PRS PVC  .3/4      ROSCADO                                  </v>
          </cell>
          <cell r="C246" t="str">
            <v>UND</v>
          </cell>
          <cell r="D246">
            <v>1132.75</v>
          </cell>
        </row>
        <row r="247">
          <cell r="A247">
            <v>2672</v>
          </cell>
          <cell r="B247" t="str">
            <v xml:space="preserve">TAPON PRS PVC  .1/2     ROSCADO                                  </v>
          </cell>
          <cell r="C247" t="str">
            <v>UND</v>
          </cell>
          <cell r="D247">
            <v>391</v>
          </cell>
        </row>
        <row r="248">
          <cell r="A248">
            <v>2673</v>
          </cell>
          <cell r="B248" t="str">
            <v xml:space="preserve">TAPON PRS PVC 1     ROSCADO                                  </v>
          </cell>
          <cell r="C248" t="str">
            <v>UND</v>
          </cell>
          <cell r="D248">
            <v>1610</v>
          </cell>
        </row>
        <row r="249">
          <cell r="A249">
            <v>2688</v>
          </cell>
          <cell r="B249" t="str">
            <v xml:space="preserve">TEE GALV     .1/2"          X                               </v>
          </cell>
          <cell r="C249" t="str">
            <v>UND</v>
          </cell>
          <cell r="D249">
            <v>867.1</v>
          </cell>
        </row>
        <row r="250">
          <cell r="A250">
            <v>2705</v>
          </cell>
          <cell r="B250" t="str">
            <v xml:space="preserve">TEE PRS PVC  .3/4                                           </v>
          </cell>
          <cell r="C250" t="str">
            <v>UND</v>
          </cell>
          <cell r="D250">
            <v>1099.4000000000001</v>
          </cell>
        </row>
        <row r="251">
          <cell r="A251">
            <v>2707</v>
          </cell>
          <cell r="B251" t="str">
            <v xml:space="preserve">TEE PRS PVC 1                                               </v>
          </cell>
          <cell r="C251" t="str">
            <v>UND</v>
          </cell>
          <cell r="D251">
            <v>2151.65</v>
          </cell>
        </row>
        <row r="252">
          <cell r="A252">
            <v>2710</v>
          </cell>
          <cell r="B252" t="str">
            <v xml:space="preserve">TEE PRS PVC 2                                               </v>
          </cell>
          <cell r="C252" t="str">
            <v>UND</v>
          </cell>
          <cell r="D252">
            <v>11615</v>
          </cell>
        </row>
        <row r="253">
          <cell r="A253">
            <v>2714</v>
          </cell>
          <cell r="B253" t="str">
            <v xml:space="preserve">TEE PRS PVC  .3/4x.1/2 RED                                  </v>
          </cell>
          <cell r="C253" t="str">
            <v>UND</v>
          </cell>
          <cell r="D253">
            <v>1530.098</v>
          </cell>
        </row>
        <row r="254">
          <cell r="A254">
            <v>2722</v>
          </cell>
          <cell r="B254" t="str">
            <v xml:space="preserve">TEE SAN PVC 1.1/2      SEN                                  </v>
          </cell>
          <cell r="C254" t="str">
            <v>UND</v>
          </cell>
          <cell r="D254">
            <v>4398.1979999999994</v>
          </cell>
        </row>
        <row r="255">
          <cell r="A255">
            <v>2726</v>
          </cell>
          <cell r="B255" t="str">
            <v xml:space="preserve">TEE SAN PVC 2          SEN                                  </v>
          </cell>
          <cell r="C255" t="str">
            <v>UND</v>
          </cell>
          <cell r="D255">
            <v>5038.1499999999996</v>
          </cell>
        </row>
        <row r="256">
          <cell r="A256">
            <v>2737</v>
          </cell>
          <cell r="B256" t="str">
            <v xml:space="preserve">TEE SAN PVC 6          SEN                                  </v>
          </cell>
          <cell r="C256" t="str">
            <v>UND</v>
          </cell>
          <cell r="D256">
            <v>119670.15</v>
          </cell>
        </row>
        <row r="257">
          <cell r="A257">
            <v>2738</v>
          </cell>
          <cell r="B257" t="str">
            <v xml:space="preserve">TEE SAN PVC 4          SEN                                  </v>
          </cell>
          <cell r="C257" t="str">
            <v>UND</v>
          </cell>
          <cell r="D257">
            <v>13430.711999999998</v>
          </cell>
        </row>
        <row r="258">
          <cell r="A258">
            <v>2739</v>
          </cell>
          <cell r="B258" t="str">
            <v xml:space="preserve">TEE SAN PVC 3          SEN                                  </v>
          </cell>
          <cell r="C258" t="str">
            <v>UND</v>
          </cell>
          <cell r="D258">
            <v>6505.55</v>
          </cell>
        </row>
        <row r="259">
          <cell r="A259">
            <v>2746</v>
          </cell>
          <cell r="B259" t="str">
            <v xml:space="preserve">TEJA CLARABOYA # 4                                          </v>
          </cell>
          <cell r="C259" t="str">
            <v>UND</v>
          </cell>
          <cell r="D259">
            <v>27025</v>
          </cell>
        </row>
        <row r="260">
          <cell r="A260">
            <v>2747</v>
          </cell>
          <cell r="B260" t="str">
            <v xml:space="preserve">TEJA CLARABOYA # 6                                          </v>
          </cell>
          <cell r="C260" t="str">
            <v>UND</v>
          </cell>
          <cell r="D260">
            <v>44434.85</v>
          </cell>
        </row>
        <row r="261">
          <cell r="A261">
            <v>2752</v>
          </cell>
          <cell r="B261" t="str">
            <v xml:space="preserve">TEJA ETERNIT          # 4   REF: 004200                </v>
          </cell>
          <cell r="C261" t="str">
            <v>UND</v>
          </cell>
          <cell r="D261">
            <v>21600</v>
          </cell>
        </row>
        <row r="262">
          <cell r="A262">
            <v>2754</v>
          </cell>
          <cell r="B262" t="str">
            <v xml:space="preserve">TEJA ETERNIT          # 6   REF: 006200                   </v>
          </cell>
          <cell r="C262" t="str">
            <v>UND</v>
          </cell>
          <cell r="D262">
            <v>32500</v>
          </cell>
        </row>
        <row r="263">
          <cell r="A263">
            <v>2755</v>
          </cell>
          <cell r="B263" t="str">
            <v xml:space="preserve">TEJA ETERNIT        # 8   REF: 008200                     </v>
          </cell>
          <cell r="C263" t="str">
            <v>UND</v>
          </cell>
          <cell r="D263">
            <v>41989.95</v>
          </cell>
        </row>
        <row r="264">
          <cell r="A264">
            <v>2761</v>
          </cell>
          <cell r="B264" t="str">
            <v xml:space="preserve">TEJA VENTILACION #6                                         </v>
          </cell>
          <cell r="C264" t="str">
            <v>UND</v>
          </cell>
          <cell r="D264">
            <v>53015</v>
          </cell>
        </row>
        <row r="265">
          <cell r="A265">
            <v>2766</v>
          </cell>
          <cell r="B265" t="str">
            <v xml:space="preserve">TUBO PVC U-Z 10   RDE-41    UM </v>
          </cell>
          <cell r="C265" t="str">
            <v>ML</v>
          </cell>
          <cell r="D265">
            <v>117130.95</v>
          </cell>
        </row>
        <row r="266">
          <cell r="A266">
            <v>2770</v>
          </cell>
          <cell r="B266" t="str">
            <v xml:space="preserve">TEJA ESPANOLA    1.60   ETERNIT REF: 050121         </v>
          </cell>
          <cell r="C266" t="str">
            <v>UND</v>
          </cell>
          <cell r="D266">
            <v>7847.6</v>
          </cell>
        </row>
        <row r="267">
          <cell r="A267">
            <v>2787</v>
          </cell>
          <cell r="B267" t="str">
            <v xml:space="preserve">THINER  DISOLVENTE                      </v>
          </cell>
          <cell r="C267" t="str">
            <v>GL</v>
          </cell>
          <cell r="D267">
            <v>12600</v>
          </cell>
        </row>
        <row r="268">
          <cell r="A268">
            <v>2789</v>
          </cell>
          <cell r="B268" t="str">
            <v>TIERRA AMARILLA</v>
          </cell>
          <cell r="C268" t="str">
            <v>M3</v>
          </cell>
          <cell r="D268">
            <v>17250</v>
          </cell>
        </row>
        <row r="269">
          <cell r="A269">
            <v>2792</v>
          </cell>
          <cell r="B269" t="str">
            <v xml:space="preserve">TIERRA NEGRA                                                    </v>
          </cell>
          <cell r="C269" t="str">
            <v>M3</v>
          </cell>
          <cell r="D269">
            <v>23000</v>
          </cell>
        </row>
        <row r="270">
          <cell r="A270">
            <v>2800</v>
          </cell>
          <cell r="B270" t="str">
            <v>TUBO PVC U-Z  8   RDE-41    PRESION</v>
          </cell>
          <cell r="C270" t="str">
            <v>ML</v>
          </cell>
          <cell r="D270">
            <v>77280</v>
          </cell>
        </row>
        <row r="271">
          <cell r="A271">
            <v>2813</v>
          </cell>
          <cell r="B271" t="str">
            <v xml:space="preserve">TUBO PVC U-Z 12   RDE-32.5  UM </v>
          </cell>
          <cell r="C271" t="str">
            <v>ML</v>
          </cell>
          <cell r="D271">
            <v>205022</v>
          </cell>
        </row>
        <row r="272">
          <cell r="A272">
            <v>2821</v>
          </cell>
          <cell r="B272" t="str">
            <v xml:space="preserve">TUBO PVC U-Z 10   RDE-32.5  UM  </v>
          </cell>
          <cell r="C272" t="str">
            <v>ML</v>
          </cell>
          <cell r="D272">
            <v>146395</v>
          </cell>
        </row>
        <row r="273">
          <cell r="A273">
            <v>2825</v>
          </cell>
          <cell r="B273" t="str">
            <v>TUBO PVC U-Z  6   RDE-41    PRESION</v>
          </cell>
          <cell r="C273" t="str">
            <v>ML</v>
          </cell>
          <cell r="D273">
            <v>46202.400000000001</v>
          </cell>
        </row>
        <row r="274">
          <cell r="A274">
            <v>2829</v>
          </cell>
          <cell r="B274" t="str">
            <v xml:space="preserve">TORNILLO        1    x 6                                        </v>
          </cell>
          <cell r="C274" t="str">
            <v>UND</v>
          </cell>
          <cell r="D274">
            <v>23</v>
          </cell>
        </row>
        <row r="275">
          <cell r="A275">
            <v>2854</v>
          </cell>
          <cell r="B275" t="str">
            <v xml:space="preserve">CANAL PVC RAINGO       PAVCO   R:240090               </v>
          </cell>
          <cell r="C275" t="str">
            <v>ML</v>
          </cell>
          <cell r="D275">
            <v>12500</v>
          </cell>
        </row>
        <row r="276">
          <cell r="A276">
            <v>2856</v>
          </cell>
          <cell r="B276" t="str">
            <v xml:space="preserve">TAPA CANAL PVC EXTERNA [R]  PAVCO   R:219190     </v>
          </cell>
          <cell r="C276" t="str">
            <v>UND</v>
          </cell>
          <cell r="D276">
            <v>3737.5</v>
          </cell>
        </row>
        <row r="277">
          <cell r="A277">
            <v>2857</v>
          </cell>
          <cell r="B277" t="str">
            <v xml:space="preserve">UNION CANAL PVC  [RAINGO]   PAVCO   R:219690      </v>
          </cell>
          <cell r="C277" t="str">
            <v>UND</v>
          </cell>
          <cell r="D277">
            <v>7430</v>
          </cell>
        </row>
        <row r="278">
          <cell r="A278">
            <v>2858</v>
          </cell>
          <cell r="B278" t="str">
            <v xml:space="preserve">CANAL PVC SOPORTE [RAINGO]  PAVCO   R:219790      </v>
          </cell>
          <cell r="C278" t="str">
            <v>UND</v>
          </cell>
          <cell r="D278">
            <v>2702.5</v>
          </cell>
        </row>
        <row r="279">
          <cell r="A279">
            <v>2873</v>
          </cell>
          <cell r="B279" t="str">
            <v xml:space="preserve">TORNILLO P/MADERA  2    x12                                        </v>
          </cell>
          <cell r="C279" t="str">
            <v>UND</v>
          </cell>
          <cell r="D279">
            <v>138</v>
          </cell>
        </row>
        <row r="280">
          <cell r="A280">
            <v>2877</v>
          </cell>
          <cell r="B280" t="str">
            <v xml:space="preserve">TORNILLO P/LAMINA   .3/4x 8                                        </v>
          </cell>
          <cell r="C280" t="str">
            <v>UND</v>
          </cell>
          <cell r="D280">
            <v>34.5</v>
          </cell>
        </row>
        <row r="281">
          <cell r="A281">
            <v>2881</v>
          </cell>
          <cell r="B281" t="str">
            <v xml:space="preserve">TORNILLO  P/MADERA   1 x 6                                             </v>
          </cell>
          <cell r="C281" t="str">
            <v>UND</v>
          </cell>
          <cell r="D281">
            <v>34.5</v>
          </cell>
        </row>
        <row r="282">
          <cell r="A282">
            <v>2889</v>
          </cell>
          <cell r="B282" t="str">
            <v xml:space="preserve">TORN P/MAD  2    x 8    COBRIZADO R:1007             </v>
          </cell>
          <cell r="C282" t="str">
            <v>UND</v>
          </cell>
          <cell r="D282">
            <v>80.5</v>
          </cell>
        </row>
        <row r="283">
          <cell r="A283">
            <v>2896</v>
          </cell>
          <cell r="B283" t="str">
            <v xml:space="preserve">TUBO PVC U-Z  8   RDE-32.5  PRESION </v>
          </cell>
          <cell r="C283" t="str">
            <v>ML</v>
          </cell>
          <cell r="D283">
            <v>93265</v>
          </cell>
        </row>
        <row r="284">
          <cell r="A284">
            <v>2905</v>
          </cell>
          <cell r="B284" t="str">
            <v xml:space="preserve">TUBO PVC U-Z  6   RDE-32.5  PRESION </v>
          </cell>
          <cell r="C284" t="str">
            <v>ML</v>
          </cell>
          <cell r="D284">
            <v>56727.199999999997</v>
          </cell>
        </row>
        <row r="285">
          <cell r="A285">
            <v>2918</v>
          </cell>
          <cell r="B285" t="str">
            <v>TUBO PVC U-Z  8   RDE-26    PRESION</v>
          </cell>
          <cell r="C285" t="str">
            <v>ML</v>
          </cell>
          <cell r="D285">
            <v>116753.75</v>
          </cell>
        </row>
        <row r="286">
          <cell r="A286">
            <v>2919</v>
          </cell>
          <cell r="B286" t="str">
            <v xml:space="preserve">TUBO PVC U-Z 12   RDE-26    UM </v>
          </cell>
          <cell r="C286" t="str">
            <v>ML</v>
          </cell>
          <cell r="D286">
            <v>251975.35</v>
          </cell>
        </row>
        <row r="287">
          <cell r="A287">
            <v>2920</v>
          </cell>
          <cell r="B287" t="str">
            <v>TUBO PVC U-Z 10   RDE-26    UM</v>
          </cell>
          <cell r="C287" t="str">
            <v>ML</v>
          </cell>
          <cell r="D287">
            <v>154438.1</v>
          </cell>
        </row>
        <row r="288">
          <cell r="A288">
            <v>2926</v>
          </cell>
          <cell r="B288" t="str">
            <v>TUBO PVC U-Z 12   RDE-21    UM</v>
          </cell>
          <cell r="C288" t="str">
            <v>ML</v>
          </cell>
          <cell r="D288">
            <v>309115.40000000002</v>
          </cell>
        </row>
        <row r="289">
          <cell r="A289">
            <v>2930</v>
          </cell>
          <cell r="B289" t="str">
            <v xml:space="preserve">TUBO PVC U-Z  2   RDE-21                                    </v>
          </cell>
          <cell r="C289" t="str">
            <v>ML</v>
          </cell>
          <cell r="D289">
            <v>12625.85</v>
          </cell>
        </row>
        <row r="290">
          <cell r="A290">
            <v>2932</v>
          </cell>
          <cell r="B290" t="str">
            <v xml:space="preserve">TUBO PVC U-Z  4   RDE-21    USO AGUA                    </v>
          </cell>
          <cell r="C290" t="str">
            <v>ML</v>
          </cell>
          <cell r="D290">
            <v>38603.199999999997</v>
          </cell>
        </row>
        <row r="291">
          <cell r="A291">
            <v>2933</v>
          </cell>
          <cell r="B291" t="str">
            <v>TUBO PVC U-Z  8   RDE-21    PRESION</v>
          </cell>
          <cell r="C291" t="str">
            <v>ML</v>
          </cell>
          <cell r="D291">
            <v>142025</v>
          </cell>
        </row>
        <row r="292">
          <cell r="A292">
            <v>2934</v>
          </cell>
          <cell r="B292" t="str">
            <v>TUBO PVC U-Z 10   RDE-21    SUM E INST</v>
          </cell>
          <cell r="C292" t="str">
            <v>ML</v>
          </cell>
          <cell r="D292">
            <v>219770.75</v>
          </cell>
        </row>
        <row r="293">
          <cell r="A293">
            <v>2935</v>
          </cell>
          <cell r="B293" t="str">
            <v xml:space="preserve">TUBO ALUMINIO   1x6M    TUBO DE 6 MT             </v>
          </cell>
          <cell r="C293" t="str">
            <v>ML</v>
          </cell>
          <cell r="D293">
            <v>4600</v>
          </cell>
        </row>
        <row r="294">
          <cell r="A294">
            <v>2946</v>
          </cell>
          <cell r="B294" t="str">
            <v>TUBO CEMENTO CII  10"  HS   10" X 1.25 M</v>
          </cell>
          <cell r="C294" t="str">
            <v>ML</v>
          </cell>
          <cell r="D294">
            <v>15881.27</v>
          </cell>
        </row>
        <row r="295">
          <cell r="A295">
            <v>2947</v>
          </cell>
          <cell r="B295" t="str">
            <v>TUBO CEMENTO CII  12"  HS   12 X 1.80 M</v>
          </cell>
          <cell r="C295" t="str">
            <v>ML</v>
          </cell>
          <cell r="D295">
            <v>30722.02</v>
          </cell>
        </row>
        <row r="296">
          <cell r="A296">
            <v>2949</v>
          </cell>
          <cell r="B296" t="str">
            <v>TUBO CEMENTO CII  15"  HS   UNION CAUCHO</v>
          </cell>
          <cell r="C296" t="str">
            <v>ML</v>
          </cell>
          <cell r="D296">
            <v>40052.015999999996</v>
          </cell>
        </row>
        <row r="297">
          <cell r="A297">
            <v>2950</v>
          </cell>
          <cell r="B297" t="str">
            <v xml:space="preserve">TUBO CEMENTO CII  18"  HS   18 X 2.0 MTS </v>
          </cell>
          <cell r="C297" t="str">
            <v>ML</v>
          </cell>
          <cell r="D297">
            <v>51921.947999999989</v>
          </cell>
        </row>
        <row r="298">
          <cell r="A298">
            <v>2951</v>
          </cell>
          <cell r="B298" t="str">
            <v>TUBO CEMENTO CII  21"  HS   21 X 2.0 MTS</v>
          </cell>
          <cell r="C298" t="str">
            <v>ML</v>
          </cell>
          <cell r="D298">
            <v>63835.902000000002</v>
          </cell>
        </row>
        <row r="299">
          <cell r="A299">
            <v>2952</v>
          </cell>
          <cell r="B299" t="str">
            <v>TUBO CEMENTO CII  24"  HS   24 X 2.5 MTS</v>
          </cell>
          <cell r="C299" t="str">
            <v>ML</v>
          </cell>
          <cell r="D299">
            <v>75841.901999999987</v>
          </cell>
        </row>
        <row r="300">
          <cell r="A300">
            <v>2954</v>
          </cell>
          <cell r="B300" t="str">
            <v>TUBO CEMENTO CII  27"  HS   24 X 2.5 MTS</v>
          </cell>
          <cell r="C300" t="str">
            <v>ML</v>
          </cell>
          <cell r="D300">
            <v>131025</v>
          </cell>
        </row>
        <row r="301">
          <cell r="A301">
            <v>2955</v>
          </cell>
          <cell r="B301" t="str">
            <v>TUBO CEMENTO CII  30"  HR   30 X02.5 MTS</v>
          </cell>
          <cell r="C301" t="str">
            <v>ML</v>
          </cell>
          <cell r="D301">
            <v>141358.644</v>
          </cell>
        </row>
        <row r="302">
          <cell r="A302">
            <v>2956</v>
          </cell>
          <cell r="B302" t="str">
            <v>TUBO CEMENTO CII  33"  HR   33 X 2.5 MTS</v>
          </cell>
          <cell r="C302" t="str">
            <v>ML</v>
          </cell>
          <cell r="D302">
            <v>195338.95399999997</v>
          </cell>
        </row>
        <row r="303">
          <cell r="A303">
            <v>2957</v>
          </cell>
          <cell r="B303" t="str">
            <v>TUBO CEMENTO CII  36"  HR   36 X 2.5 MTS</v>
          </cell>
          <cell r="C303" t="str">
            <v>ML</v>
          </cell>
          <cell r="D303">
            <v>225724.80599999998</v>
          </cell>
        </row>
        <row r="304">
          <cell r="A304">
            <v>2959</v>
          </cell>
          <cell r="B304" t="str">
            <v>TUBO CEMENTO CII   6"  HS   6" X 1.25</v>
          </cell>
          <cell r="C304" t="str">
            <v>ML</v>
          </cell>
          <cell r="D304">
            <v>9139.2454999999991</v>
          </cell>
        </row>
        <row r="305">
          <cell r="A305">
            <v>2960</v>
          </cell>
          <cell r="B305" t="str">
            <v>TUBO CEMENTO CII   8"  HS   8" X 1.25 ML</v>
          </cell>
          <cell r="C305" t="str">
            <v>ML</v>
          </cell>
          <cell r="D305">
            <v>11972.65</v>
          </cell>
        </row>
        <row r="306">
          <cell r="A306">
            <v>3000</v>
          </cell>
          <cell r="B306" t="str">
            <v>TUBO GALVANIZADO  2"      CON ROSCA     USO AGUA</v>
          </cell>
          <cell r="C306" t="str">
            <v>ML</v>
          </cell>
          <cell r="D306">
            <v>21737.3</v>
          </cell>
        </row>
        <row r="307">
          <cell r="A307">
            <v>3001</v>
          </cell>
          <cell r="B307" t="str">
            <v>TUBO GALVANIZADO  2,1/2 CON ROSCA  USO AGUA</v>
          </cell>
          <cell r="C307" t="str">
            <v>ML</v>
          </cell>
          <cell r="D307">
            <v>29299.7</v>
          </cell>
        </row>
        <row r="308">
          <cell r="A308">
            <v>3002</v>
          </cell>
          <cell r="B308" t="str">
            <v>TUBO GALVANIZADO  3"      CON ROSCA     USO AGUA</v>
          </cell>
          <cell r="C308" t="str">
            <v>ML</v>
          </cell>
          <cell r="D308">
            <v>35459.1</v>
          </cell>
        </row>
        <row r="309">
          <cell r="A309">
            <v>3004</v>
          </cell>
          <cell r="B309" t="str">
            <v xml:space="preserve">TUBO GALVANIZADO   4"      CON ROSCA     USO AGUA </v>
          </cell>
          <cell r="C309" t="str">
            <v>ML</v>
          </cell>
          <cell r="D309">
            <v>51156.6</v>
          </cell>
        </row>
        <row r="310">
          <cell r="A310">
            <v>3005</v>
          </cell>
          <cell r="B310" t="str">
            <v xml:space="preserve">TUBERIA GALVANIZADA 6"      USO AGUA-ROSCADA </v>
          </cell>
          <cell r="C310" t="str">
            <v>ML</v>
          </cell>
          <cell r="D310">
            <v>91226.05</v>
          </cell>
        </row>
        <row r="311">
          <cell r="A311">
            <v>3010</v>
          </cell>
          <cell r="B311" t="str">
            <v xml:space="preserve">TUBO SANIT PVC 18" NOVAFORT  450MM             </v>
          </cell>
          <cell r="C311" t="str">
            <v>ML</v>
          </cell>
          <cell r="D311">
            <v>148270.65</v>
          </cell>
        </row>
        <row r="312">
          <cell r="A312">
            <v>3016</v>
          </cell>
          <cell r="B312" t="str">
            <v xml:space="preserve">TUBO PRESION  1.1/2   RDE-21                                    </v>
          </cell>
          <cell r="C312" t="str">
            <v>ML</v>
          </cell>
          <cell r="D312">
            <v>8811.2999999999993</v>
          </cell>
        </row>
        <row r="313">
          <cell r="A313">
            <v>3018</v>
          </cell>
          <cell r="B313" t="str">
            <v xml:space="preserve">TUBO PRESION  .3/4    RDE-21    PRE                             </v>
          </cell>
          <cell r="C313" t="str">
            <v>ML</v>
          </cell>
          <cell r="D313">
            <v>2569.1</v>
          </cell>
        </row>
        <row r="314">
          <cell r="A314">
            <v>3019</v>
          </cell>
          <cell r="B314" t="str">
            <v xml:space="preserve">TUBO PRESION  1       RDE-21    PRE                             </v>
          </cell>
          <cell r="C314" t="str">
            <v>ML</v>
          </cell>
          <cell r="D314">
            <v>3747.2059999999997</v>
          </cell>
        </row>
        <row r="315">
          <cell r="A315">
            <v>3020</v>
          </cell>
          <cell r="B315" t="str">
            <v xml:space="preserve">TUBO PRESION  .1/2    RDE-13.5                                  </v>
          </cell>
          <cell r="C315" t="str">
            <v>ML</v>
          </cell>
          <cell r="D315">
            <v>2036.65</v>
          </cell>
        </row>
        <row r="316">
          <cell r="A316">
            <v>3025</v>
          </cell>
          <cell r="B316" t="str">
            <v xml:space="preserve">TUBO PRESION  2 PVC UMRDE-26    PRESION </v>
          </cell>
          <cell r="C316" t="str">
            <v>ML</v>
          </cell>
          <cell r="D316">
            <v>9686.4500000000007</v>
          </cell>
        </row>
        <row r="317">
          <cell r="A317">
            <v>3026</v>
          </cell>
          <cell r="B317" t="str">
            <v>TUBO PRESION  3 UM    RDE-32.5  PRESION</v>
          </cell>
          <cell r="C317" t="str">
            <v>ML</v>
          </cell>
          <cell r="D317">
            <v>16211.55</v>
          </cell>
        </row>
        <row r="318">
          <cell r="A318">
            <v>3028</v>
          </cell>
          <cell r="B318" t="str">
            <v>TUBO PRESION  4 UM    RDE-41    PRESION</v>
          </cell>
          <cell r="C318" t="str">
            <v>ML</v>
          </cell>
          <cell r="D318">
            <v>22835.55</v>
          </cell>
        </row>
        <row r="319">
          <cell r="A319">
            <v>3029</v>
          </cell>
          <cell r="B319" t="str">
            <v xml:space="preserve">TUBO SANITARIA PVC  1.1/2                                       </v>
          </cell>
          <cell r="C319" t="str">
            <v>ML</v>
          </cell>
          <cell r="D319">
            <v>7569.116</v>
          </cell>
        </row>
        <row r="320">
          <cell r="A320">
            <v>3030</v>
          </cell>
          <cell r="B320" t="str">
            <v>TUBO SANITARIA PVC  2"          PAVCO</v>
          </cell>
          <cell r="C320" t="str">
            <v>ML</v>
          </cell>
          <cell r="D320">
            <v>9386.2999999999993</v>
          </cell>
        </row>
        <row r="321">
          <cell r="A321">
            <v>3031</v>
          </cell>
          <cell r="B321" t="str">
            <v xml:space="preserve">TUBO SANITARIA PVC  3           PAVCO                           </v>
          </cell>
          <cell r="C321" t="str">
            <v>ML</v>
          </cell>
          <cell r="D321">
            <v>14017.35</v>
          </cell>
        </row>
        <row r="322">
          <cell r="A322">
            <v>3032</v>
          </cell>
          <cell r="B322" t="str">
            <v xml:space="preserve">TUBO SANITARIA PVC  4"          PAVCO                  </v>
          </cell>
          <cell r="C322" t="str">
            <v>ML</v>
          </cell>
          <cell r="D322">
            <v>19535.05</v>
          </cell>
        </row>
        <row r="323">
          <cell r="A323">
            <v>3033</v>
          </cell>
          <cell r="B323" t="str">
            <v xml:space="preserve">TUBO SANITARIA PVC  6"          PAVCO                           </v>
          </cell>
          <cell r="C323" t="str">
            <v>ML</v>
          </cell>
          <cell r="D323">
            <v>40034.949999999997</v>
          </cell>
        </row>
        <row r="324">
          <cell r="A324">
            <v>3034</v>
          </cell>
          <cell r="B324" t="str">
            <v xml:space="preserve">TUBO VENT-LLV. PVC 1.1/2                                    </v>
          </cell>
          <cell r="C324" t="str">
            <v>ML</v>
          </cell>
          <cell r="D324">
            <v>4172.7519999999995</v>
          </cell>
        </row>
        <row r="325">
          <cell r="A325">
            <v>3035</v>
          </cell>
          <cell r="B325" t="str">
            <v xml:space="preserve">TUBO VENT-LLV. PVC 2                                        </v>
          </cell>
          <cell r="C325" t="str">
            <v>ML</v>
          </cell>
          <cell r="D325">
            <v>6033.6819999999998</v>
          </cell>
        </row>
        <row r="326">
          <cell r="A326">
            <v>3037</v>
          </cell>
          <cell r="B326" t="str">
            <v xml:space="preserve">TUBO VENT-LLV. PVC 4                                        </v>
          </cell>
          <cell r="C326" t="str">
            <v>ML</v>
          </cell>
          <cell r="D326">
            <v>13760.21</v>
          </cell>
        </row>
        <row r="327">
          <cell r="A327">
            <v>3038</v>
          </cell>
          <cell r="B327" t="str">
            <v xml:space="preserve">TUBO PRESION  .1/2    RDE- 9                                    </v>
          </cell>
          <cell r="C327" t="str">
            <v>ML</v>
          </cell>
          <cell r="D327">
            <v>2854.3</v>
          </cell>
        </row>
        <row r="328">
          <cell r="A328">
            <v>3043</v>
          </cell>
          <cell r="B328" t="str">
            <v xml:space="preserve">TUBO PRESION  4       RDE-21                                    </v>
          </cell>
          <cell r="C328" t="str">
            <v>ML</v>
          </cell>
          <cell r="D328">
            <v>49861.7</v>
          </cell>
        </row>
        <row r="329">
          <cell r="A329">
            <v>3052</v>
          </cell>
          <cell r="B329" t="str">
            <v xml:space="preserve">TUBO VENT-LLV. PVC 3                                        </v>
          </cell>
          <cell r="C329" t="str">
            <v>ML</v>
          </cell>
          <cell r="D329">
            <v>7979.9879999999994</v>
          </cell>
        </row>
        <row r="330">
          <cell r="A330">
            <v>3059</v>
          </cell>
          <cell r="B330" t="str">
            <v xml:space="preserve">UNION REP PVC U-Z  2                                        </v>
          </cell>
          <cell r="C330" t="str">
            <v>UND</v>
          </cell>
          <cell r="D330">
            <v>3185.5</v>
          </cell>
        </row>
        <row r="331">
          <cell r="A331">
            <v>3068</v>
          </cell>
          <cell r="B331" t="str">
            <v xml:space="preserve">TUBO PRS  4 UM    RDE-32.5  X </v>
          </cell>
          <cell r="C331" t="str">
            <v>ML</v>
          </cell>
          <cell r="D331">
            <v>39100</v>
          </cell>
        </row>
        <row r="332">
          <cell r="A332">
            <v>3085</v>
          </cell>
          <cell r="B332" t="str">
            <v xml:space="preserve">UNION GALV      .1/2        X                               </v>
          </cell>
          <cell r="C332" t="str">
            <v>UND</v>
          </cell>
          <cell r="D332">
            <v>258.75</v>
          </cell>
        </row>
        <row r="333">
          <cell r="A333">
            <v>3095</v>
          </cell>
          <cell r="B333" t="str">
            <v xml:space="preserve">UNION PRESION PVC   .1/2                                        </v>
          </cell>
          <cell r="C333" t="str">
            <v>UND</v>
          </cell>
          <cell r="D333">
            <v>266.8</v>
          </cell>
        </row>
        <row r="334">
          <cell r="A334">
            <v>3108</v>
          </cell>
          <cell r="B334" t="str">
            <v xml:space="preserve">UNION SAN PVC 3"            PAVCO                           </v>
          </cell>
          <cell r="C334" t="str">
            <v>UND</v>
          </cell>
          <cell r="D334">
            <v>2956.65</v>
          </cell>
        </row>
        <row r="335">
          <cell r="A335">
            <v>3110</v>
          </cell>
          <cell r="B335" t="str">
            <v xml:space="preserve">UNION SAN PVC 2             PAVCO                       </v>
          </cell>
          <cell r="C335" t="str">
            <v>UND</v>
          </cell>
          <cell r="D335">
            <v>1992.95</v>
          </cell>
        </row>
        <row r="336">
          <cell r="A336">
            <v>3136</v>
          </cell>
          <cell r="B336" t="str">
            <v xml:space="preserve">VALVULA CHEQUE        1/2"                                   </v>
          </cell>
          <cell r="C336" t="str">
            <v>UND</v>
          </cell>
          <cell r="D336">
            <v>30159.9</v>
          </cell>
        </row>
        <row r="337">
          <cell r="A337">
            <v>3146</v>
          </cell>
          <cell r="B337" t="str">
            <v xml:space="preserve">VAL CHEQUE         1,1/2"                                   </v>
          </cell>
          <cell r="C337" t="str">
            <v>UND</v>
          </cell>
          <cell r="D337">
            <v>141822.6</v>
          </cell>
        </row>
        <row r="338">
          <cell r="A338">
            <v>3168</v>
          </cell>
          <cell r="B338" t="str">
            <v xml:space="preserve">VARETA 1"x1"x3M OTOBO                                      </v>
          </cell>
          <cell r="C338" t="str">
            <v>UND</v>
          </cell>
          <cell r="D338">
            <v>1200.5999999999999</v>
          </cell>
        </row>
        <row r="339">
          <cell r="A339">
            <v>3170</v>
          </cell>
          <cell r="B339" t="str">
            <v xml:space="preserve">VARETA 2"x2"x3M OTOBO                                       </v>
          </cell>
          <cell r="C339" t="str">
            <v>UND</v>
          </cell>
          <cell r="D339">
            <v>1153.45</v>
          </cell>
        </row>
        <row r="340">
          <cell r="A340">
            <v>3175</v>
          </cell>
          <cell r="B340" t="str">
            <v xml:space="preserve">TUBO SANIT PVC 10  W-RETEN  PAVCO                 </v>
          </cell>
          <cell r="C340" t="str">
            <v>ML</v>
          </cell>
          <cell r="D340">
            <v>119847.25</v>
          </cell>
        </row>
        <row r="341">
          <cell r="A341">
            <v>3181</v>
          </cell>
          <cell r="B341" t="str">
            <v xml:space="preserve">MEDIDOR AGUA 1/2"VEL U-15   MARCA TAVIRA       </v>
          </cell>
          <cell r="C341" t="str">
            <v>UND</v>
          </cell>
          <cell r="D341">
            <v>86233.9</v>
          </cell>
        </row>
        <row r="342">
          <cell r="A342">
            <v>3209</v>
          </cell>
          <cell r="B342" t="str">
            <v xml:space="preserve">VIDRIO TRANSPARENTE   6 MM.                     </v>
          </cell>
          <cell r="C342" t="str">
            <v>M2</v>
          </cell>
          <cell r="D342">
            <v>23460</v>
          </cell>
        </row>
        <row r="343">
          <cell r="A343">
            <v>3214</v>
          </cell>
          <cell r="B343" t="str">
            <v xml:space="preserve">VIDRIO TRANSPARENTE   3 MM                                    </v>
          </cell>
          <cell r="C343" t="str">
            <v>M2</v>
          </cell>
          <cell r="D343">
            <v>11845</v>
          </cell>
        </row>
        <row r="344">
          <cell r="A344">
            <v>3215</v>
          </cell>
          <cell r="B344" t="str">
            <v xml:space="preserve">VIDRIO TRANSPAREMTE   4 MM                                    </v>
          </cell>
          <cell r="C344" t="str">
            <v>M2</v>
          </cell>
          <cell r="D344">
            <v>15640</v>
          </cell>
        </row>
        <row r="345">
          <cell r="A345">
            <v>3218</v>
          </cell>
          <cell r="B345" t="str">
            <v xml:space="preserve">VIDRIO TEMPLADO BRONCE  4M                          </v>
          </cell>
          <cell r="C345" t="str">
            <v>M2</v>
          </cell>
          <cell r="D345">
            <v>58650</v>
          </cell>
        </row>
        <row r="346">
          <cell r="A346">
            <v>3229</v>
          </cell>
          <cell r="B346" t="str">
            <v xml:space="preserve">VIGA CHANUL 3X6" X5M                                        </v>
          </cell>
          <cell r="C346" t="str">
            <v>UND</v>
          </cell>
          <cell r="D346">
            <v>38019</v>
          </cell>
        </row>
        <row r="347">
          <cell r="A347">
            <v>3231</v>
          </cell>
          <cell r="B347" t="str">
            <v xml:space="preserve">VIGA CHANUL 3X6" X6M                                        </v>
          </cell>
          <cell r="C347" t="str">
            <v>UND</v>
          </cell>
          <cell r="D347">
            <v>42821.4</v>
          </cell>
        </row>
        <row r="348">
          <cell r="A348">
            <v>3246</v>
          </cell>
          <cell r="B348" t="str">
            <v xml:space="preserve">WAIPE </v>
          </cell>
          <cell r="C348" t="str">
            <v>KG</v>
          </cell>
          <cell r="D348">
            <v>4140</v>
          </cell>
        </row>
        <row r="349">
          <cell r="A349">
            <v>3248</v>
          </cell>
          <cell r="B349" t="str">
            <v xml:space="preserve">WASH PRIMER                                                 </v>
          </cell>
          <cell r="C349" t="str">
            <v>LT</v>
          </cell>
          <cell r="D349">
            <v>6601</v>
          </cell>
        </row>
        <row r="350">
          <cell r="A350">
            <v>3262</v>
          </cell>
          <cell r="B350" t="str">
            <v xml:space="preserve">YESO ANCLA                  SACO  25 KLS                    </v>
          </cell>
          <cell r="C350" t="str">
            <v>BTO</v>
          </cell>
          <cell r="D350">
            <v>12420</v>
          </cell>
        </row>
        <row r="351">
          <cell r="A351">
            <v>3276</v>
          </cell>
          <cell r="B351" t="str">
            <v xml:space="preserve">CERAMICA COLOR TEXT.  20.5x20.5  ALFA PISO PARED        </v>
          </cell>
          <cell r="C351" t="str">
            <v>M2</v>
          </cell>
          <cell r="D351">
            <v>16675</v>
          </cell>
        </row>
        <row r="352">
          <cell r="A352">
            <v>3282</v>
          </cell>
          <cell r="B352" t="str">
            <v>GASOLINA CORRIENTE</v>
          </cell>
          <cell r="C352" t="str">
            <v>GL</v>
          </cell>
          <cell r="D352">
            <v>5670</v>
          </cell>
        </row>
        <row r="353">
          <cell r="A353">
            <v>3285</v>
          </cell>
          <cell r="B353" t="str">
            <v xml:space="preserve">MANGUERA FLEXIBLE GRIFLEX   GRIVAL REF.38014001    </v>
          </cell>
          <cell r="C353" t="str">
            <v>UND</v>
          </cell>
          <cell r="D353">
            <v>2760</v>
          </cell>
        </row>
        <row r="354">
          <cell r="A354">
            <v>3286</v>
          </cell>
          <cell r="B354" t="str">
            <v xml:space="preserve">LAVAM.NOVA COL[COLGA]  734                              </v>
          </cell>
          <cell r="C354" t="str">
            <v>UND</v>
          </cell>
          <cell r="D354">
            <v>91425</v>
          </cell>
        </row>
        <row r="355">
          <cell r="A355">
            <v>3287</v>
          </cell>
          <cell r="B355" t="str">
            <v xml:space="preserve">MACHIMBRE L.PINO CIPRES                                     </v>
          </cell>
          <cell r="C355" t="str">
            <v>M2</v>
          </cell>
          <cell r="D355">
            <v>5980</v>
          </cell>
        </row>
        <row r="356">
          <cell r="A356">
            <v>3312</v>
          </cell>
          <cell r="B356" t="str">
            <v xml:space="preserve">CERAMICA TRAF.3   11 X22CM  DECORPISO         </v>
          </cell>
          <cell r="C356" t="str">
            <v>M2</v>
          </cell>
          <cell r="D356">
            <v>14369.25</v>
          </cell>
        </row>
        <row r="357">
          <cell r="A357">
            <v>3319</v>
          </cell>
          <cell r="B357" t="str">
            <v xml:space="preserve">GRAVA TRITURADA 1/2"         AZUL                       </v>
          </cell>
          <cell r="C357" t="str">
            <v>M3</v>
          </cell>
          <cell r="D357">
            <v>31050</v>
          </cell>
        </row>
        <row r="358">
          <cell r="A358">
            <v>3326</v>
          </cell>
          <cell r="B358" t="str">
            <v xml:space="preserve">TEJA TERMINAL CONTRA MURO                               </v>
          </cell>
          <cell r="C358" t="str">
            <v>UND</v>
          </cell>
          <cell r="D358">
            <v>19829.45</v>
          </cell>
        </row>
        <row r="359">
          <cell r="A359">
            <v>3328</v>
          </cell>
          <cell r="B359" t="str">
            <v>GRAVA TRITURADA       3/8"</v>
          </cell>
          <cell r="C359" t="str">
            <v>M3</v>
          </cell>
          <cell r="D359">
            <v>23000</v>
          </cell>
        </row>
        <row r="360">
          <cell r="A360">
            <v>3331</v>
          </cell>
          <cell r="B360" t="str">
            <v>CEMENTO GRIS</v>
          </cell>
          <cell r="C360" t="str">
            <v>KG</v>
          </cell>
          <cell r="D360">
            <v>300</v>
          </cell>
        </row>
        <row r="361">
          <cell r="A361">
            <v>3333</v>
          </cell>
          <cell r="B361" t="str">
            <v xml:space="preserve">CEMENTO BLANCO    SACO DE 40 KILOS                </v>
          </cell>
          <cell r="C361" t="str">
            <v>BTO</v>
          </cell>
          <cell r="D361">
            <v>32200</v>
          </cell>
        </row>
        <row r="362">
          <cell r="A362">
            <v>3342</v>
          </cell>
          <cell r="B362" t="str">
            <v xml:space="preserve">TAPAPOROS INCOLORO      PREPARADOR SUPERFICI    </v>
          </cell>
          <cell r="C362" t="str">
            <v>GL</v>
          </cell>
          <cell r="D362">
            <v>35880</v>
          </cell>
        </row>
        <row r="363">
          <cell r="A363">
            <v>3343</v>
          </cell>
          <cell r="B363" t="str">
            <v xml:space="preserve">WASH-PRIMER A PINTURA  ACONDICIONADOR        </v>
          </cell>
          <cell r="C363" t="str">
            <v>LT</v>
          </cell>
          <cell r="D363">
            <v>16100</v>
          </cell>
        </row>
        <row r="364">
          <cell r="A364">
            <v>3344</v>
          </cell>
          <cell r="B364" t="str">
            <v xml:space="preserve">CARBURO N.2   BOLSA 10 KILOS                  </v>
          </cell>
          <cell r="C364" t="str">
            <v>UND</v>
          </cell>
          <cell r="D364">
            <v>4025</v>
          </cell>
        </row>
        <row r="365">
          <cell r="A365">
            <v>3346</v>
          </cell>
          <cell r="B365" t="str">
            <v xml:space="preserve">ESMALTE SEMIBRILLANTE       A                               </v>
          </cell>
          <cell r="C365" t="str">
            <v>GL</v>
          </cell>
          <cell r="D365">
            <v>39100</v>
          </cell>
        </row>
        <row r="366">
          <cell r="A366">
            <v>3347</v>
          </cell>
          <cell r="B366" t="str">
            <v xml:space="preserve">PROCOPIL  PEGANTE                         </v>
          </cell>
          <cell r="C366" t="str">
            <v>GL</v>
          </cell>
          <cell r="D366">
            <v>5163.5</v>
          </cell>
        </row>
        <row r="367">
          <cell r="A367">
            <v>3349</v>
          </cell>
          <cell r="B367" t="str">
            <v xml:space="preserve">ANTICORROSIVO ROJO     BASE PINTURA                  </v>
          </cell>
          <cell r="C367" t="str">
            <v>GL</v>
          </cell>
          <cell r="D367">
            <v>31625</v>
          </cell>
        </row>
        <row r="368">
          <cell r="A368">
            <v>3350</v>
          </cell>
          <cell r="B368" t="str">
            <v xml:space="preserve">VINILO TIPO 1               BASE DE AGUA                    </v>
          </cell>
          <cell r="C368" t="str">
            <v>GL</v>
          </cell>
          <cell r="D368">
            <v>41170</v>
          </cell>
        </row>
        <row r="369">
          <cell r="A369">
            <v>3352</v>
          </cell>
          <cell r="B369" t="str">
            <v xml:space="preserve">WASH-PRIMER B-CATALIZADOR   ACONDICIONADOR   </v>
          </cell>
          <cell r="C369" t="str">
            <v>LT</v>
          </cell>
          <cell r="D369">
            <v>9775</v>
          </cell>
        </row>
        <row r="370">
          <cell r="A370">
            <v>3500</v>
          </cell>
          <cell r="B370" t="str">
            <v xml:space="preserve">PUNTILLA  1             SC                                  </v>
          </cell>
          <cell r="C370" t="str">
            <v>LB</v>
          </cell>
          <cell r="D370">
            <v>1725</v>
          </cell>
        </row>
        <row r="371">
          <cell r="A371">
            <v>3501</v>
          </cell>
          <cell r="B371" t="str">
            <v xml:space="preserve">CEDRO PIEZA                 MADERA                          </v>
          </cell>
          <cell r="C371" t="str">
            <v>ML</v>
          </cell>
          <cell r="D371">
            <v>4370</v>
          </cell>
        </row>
        <row r="372">
          <cell r="A372">
            <v>3502</v>
          </cell>
          <cell r="B372" t="str">
            <v xml:space="preserve">BLOQUE CONCR.VIGA 12X39X19  PREMOLDA            </v>
          </cell>
          <cell r="C372" t="str">
            <v>UND</v>
          </cell>
          <cell r="D372">
            <v>1590.45</v>
          </cell>
        </row>
        <row r="373">
          <cell r="A373">
            <v>3503</v>
          </cell>
          <cell r="B373" t="str">
            <v xml:space="preserve">BLOQUE PIEDRA   N 14X19X39  PREMOLDA              </v>
          </cell>
          <cell r="C373" t="str">
            <v>UND</v>
          </cell>
          <cell r="D373">
            <v>2107.9499999999998</v>
          </cell>
        </row>
        <row r="374">
          <cell r="A374">
            <v>3504</v>
          </cell>
          <cell r="B374" t="str">
            <v xml:space="preserve">BLOQUE ESTRIADO N 14X19X39  PREMOLDA         </v>
          </cell>
          <cell r="C374" t="str">
            <v>UND</v>
          </cell>
          <cell r="D374">
            <v>1938.9</v>
          </cell>
        </row>
        <row r="375">
          <cell r="A375">
            <v>3506</v>
          </cell>
          <cell r="B375" t="str">
            <v xml:space="preserve">CALADO CEMENTO   20X20X12                             </v>
          </cell>
          <cell r="C375" t="str">
            <v>UND</v>
          </cell>
          <cell r="D375">
            <v>831.45</v>
          </cell>
        </row>
        <row r="376">
          <cell r="A376">
            <v>3507</v>
          </cell>
          <cell r="B376" t="str">
            <v xml:space="preserve">LADRILLO PRENSADO LIMPIO 7X12X24                                    </v>
          </cell>
          <cell r="C376" t="str">
            <v>UND</v>
          </cell>
          <cell r="D376">
            <v>350.75</v>
          </cell>
        </row>
        <row r="377">
          <cell r="A377">
            <v>3508</v>
          </cell>
          <cell r="B377" t="str">
            <v xml:space="preserve">BLOQUE CERAMICO 12X20X30  LADRILLERA SAN BENITO  </v>
          </cell>
          <cell r="C377" t="str">
            <v>UND</v>
          </cell>
          <cell r="D377">
            <v>759</v>
          </cell>
        </row>
        <row r="378">
          <cell r="A378">
            <v>3510</v>
          </cell>
          <cell r="B378" t="str">
            <v xml:space="preserve">ENCHAPE CERAMICA MARMOL  20.5x20.5         </v>
          </cell>
          <cell r="C378" t="str">
            <v>M2</v>
          </cell>
          <cell r="D378">
            <v>21390</v>
          </cell>
        </row>
        <row r="379">
          <cell r="A379">
            <v>3512</v>
          </cell>
          <cell r="B379" t="str">
            <v xml:space="preserve">CERAMICA 25X25 CORONA   PRIMERA CALIDAD    </v>
          </cell>
          <cell r="C379" t="str">
            <v>M2</v>
          </cell>
          <cell r="D379">
            <v>25185</v>
          </cell>
        </row>
        <row r="380">
          <cell r="A380">
            <v>3514</v>
          </cell>
          <cell r="B380" t="str">
            <v xml:space="preserve">CERAMICA 20X25 CORONA  PRIMERA CALIDAD  </v>
          </cell>
          <cell r="C380" t="str">
            <v>M2</v>
          </cell>
          <cell r="D380">
            <v>21275</v>
          </cell>
        </row>
        <row r="381">
          <cell r="A381">
            <v>3517</v>
          </cell>
          <cell r="B381" t="str">
            <v xml:space="preserve">CERAMICA 20X20 CORONA  PRIMERA CALIDAD </v>
          </cell>
          <cell r="C381" t="str">
            <v>M2</v>
          </cell>
          <cell r="D381">
            <v>20125</v>
          </cell>
        </row>
        <row r="382">
          <cell r="A382">
            <v>3519</v>
          </cell>
          <cell r="B382" t="str">
            <v xml:space="preserve">CERAMICA GRECIA  20.5x20.5         </v>
          </cell>
          <cell r="C382" t="str">
            <v>M2</v>
          </cell>
          <cell r="D382">
            <v>13570</v>
          </cell>
        </row>
        <row r="383">
          <cell r="A383">
            <v>3521</v>
          </cell>
          <cell r="B383" t="str">
            <v xml:space="preserve">CERAMICA 20X30 CORONA PRIMERA CALIDAD  </v>
          </cell>
          <cell r="C383" t="str">
            <v>M2</v>
          </cell>
          <cell r="D383">
            <v>24035</v>
          </cell>
        </row>
        <row r="384">
          <cell r="A384">
            <v>3522</v>
          </cell>
          <cell r="B384" t="str">
            <v xml:space="preserve">CERAMICA BLANCA 20X20                 </v>
          </cell>
          <cell r="C384" t="str">
            <v>M2</v>
          </cell>
          <cell r="D384">
            <v>16330</v>
          </cell>
        </row>
        <row r="385">
          <cell r="A385">
            <v>3523</v>
          </cell>
          <cell r="B385" t="str">
            <v xml:space="preserve">CERAMICA ROVIGO   20 X20C   PRE                     </v>
          </cell>
          <cell r="C385" t="str">
            <v>M2</v>
          </cell>
          <cell r="D385">
            <v>15985</v>
          </cell>
        </row>
        <row r="386">
          <cell r="A386">
            <v>3524</v>
          </cell>
          <cell r="B386" t="str">
            <v xml:space="preserve">CERAMICA EGEO 20.5  CERAMICA  20.5X20.5  </v>
          </cell>
          <cell r="C386" t="str">
            <v>M2</v>
          </cell>
          <cell r="D386">
            <v>16445</v>
          </cell>
        </row>
        <row r="387">
          <cell r="A387">
            <v>3525</v>
          </cell>
          <cell r="B387" t="str">
            <v xml:space="preserve">CERAMICA 20X15 CORON.1CALI  PRIMERA CALIDAD  </v>
          </cell>
          <cell r="C387" t="str">
            <v>M2</v>
          </cell>
          <cell r="D387">
            <v>15755</v>
          </cell>
        </row>
        <row r="388">
          <cell r="A388">
            <v>3527</v>
          </cell>
          <cell r="B388" t="str">
            <v xml:space="preserve">GRANITO BLANCO #3                                           </v>
          </cell>
          <cell r="C388" t="str">
            <v>BTO</v>
          </cell>
          <cell r="D388">
            <v>3450</v>
          </cell>
        </row>
        <row r="389">
          <cell r="A389">
            <v>3530</v>
          </cell>
          <cell r="B389" t="str">
            <v xml:space="preserve">PIRLAN BRONCE       E=10MM H=19MM                   </v>
          </cell>
          <cell r="C389" t="str">
            <v>ML</v>
          </cell>
          <cell r="D389">
            <v>4025</v>
          </cell>
        </row>
        <row r="390">
          <cell r="A390">
            <v>3540</v>
          </cell>
          <cell r="B390" t="str">
            <v xml:space="preserve">NEOLITE E=2.5MM LISO     DE 0.9 X 0.9                </v>
          </cell>
          <cell r="C390" t="str">
            <v>UND</v>
          </cell>
          <cell r="D390">
            <v>19550</v>
          </cell>
        </row>
        <row r="391">
          <cell r="A391">
            <v>3554</v>
          </cell>
          <cell r="B391" t="str">
            <v xml:space="preserve">ANGULO 2.1/2   x  1/ 4 A    PREMOLDA                   </v>
          </cell>
          <cell r="C391" t="str">
            <v>ML</v>
          </cell>
          <cell r="D391">
            <v>6325</v>
          </cell>
        </row>
        <row r="392">
          <cell r="A392">
            <v>3569</v>
          </cell>
          <cell r="B392" t="str">
            <v xml:space="preserve">SOLDADURA 6011 ,1/8"        VARILLA                  </v>
          </cell>
          <cell r="C392" t="str">
            <v>KG</v>
          </cell>
          <cell r="D392">
            <v>4200</v>
          </cell>
        </row>
        <row r="393">
          <cell r="A393">
            <v>3570</v>
          </cell>
          <cell r="B393" t="str">
            <v xml:space="preserve">PINTURA ESMALTE                                               </v>
          </cell>
          <cell r="C393" t="str">
            <v>GL</v>
          </cell>
          <cell r="D393">
            <v>50600</v>
          </cell>
        </row>
        <row r="394">
          <cell r="A394">
            <v>3572</v>
          </cell>
          <cell r="B394" t="str">
            <v xml:space="preserve">ANGULO 2       x  1/ 4      UNIDAD POR 6.0M            </v>
          </cell>
          <cell r="C394" t="str">
            <v>UND</v>
          </cell>
          <cell r="D394">
            <v>41975</v>
          </cell>
        </row>
        <row r="395">
          <cell r="A395">
            <v>3573</v>
          </cell>
          <cell r="B395" t="str">
            <v xml:space="preserve">PINTURA ANTICORROSIVA                                    </v>
          </cell>
          <cell r="C395" t="str">
            <v>GL</v>
          </cell>
          <cell r="D395">
            <v>34500</v>
          </cell>
        </row>
        <row r="396">
          <cell r="A396">
            <v>3577</v>
          </cell>
          <cell r="B396" t="str">
            <v xml:space="preserve">DISOLVENTE TIPO TRAFICO                                     </v>
          </cell>
          <cell r="C396" t="str">
            <v>GL</v>
          </cell>
          <cell r="D396">
            <v>15985</v>
          </cell>
        </row>
        <row r="397">
          <cell r="A397">
            <v>3578</v>
          </cell>
          <cell r="B397" t="str">
            <v xml:space="preserve">PEGANTE EPOXICO                                             </v>
          </cell>
          <cell r="C397" t="str">
            <v>KG</v>
          </cell>
          <cell r="D397">
            <v>10005</v>
          </cell>
        </row>
        <row r="398">
          <cell r="A398">
            <v>3579</v>
          </cell>
          <cell r="B398" t="str">
            <v xml:space="preserve">TEJA ONDULIT #6                                              </v>
          </cell>
          <cell r="C398" t="str">
            <v>UND</v>
          </cell>
          <cell r="D398">
            <v>26067.05</v>
          </cell>
        </row>
        <row r="399">
          <cell r="A399">
            <v>3580</v>
          </cell>
          <cell r="B399" t="str">
            <v xml:space="preserve">TABLA 1x10x3M OTOBO         PRE                           </v>
          </cell>
          <cell r="C399" t="str">
            <v>ML</v>
          </cell>
          <cell r="D399">
            <v>1989.5</v>
          </cell>
        </row>
        <row r="400">
          <cell r="A400">
            <v>3581</v>
          </cell>
          <cell r="B400" t="str">
            <v xml:space="preserve">LAMINAS Y PERF. ASTM A-36   PRE                             </v>
          </cell>
          <cell r="C400" t="str">
            <v>KG</v>
          </cell>
          <cell r="D400">
            <v>1207.5</v>
          </cell>
        </row>
        <row r="401">
          <cell r="A401">
            <v>3582</v>
          </cell>
          <cell r="B401" t="str">
            <v xml:space="preserve">ALAMBRE DE PUAS      #12.5  ROLLO 36 KILOS       </v>
          </cell>
          <cell r="C401" t="str">
            <v>KG</v>
          </cell>
          <cell r="D401">
            <v>2990</v>
          </cell>
        </row>
        <row r="402">
          <cell r="A402">
            <v>3583</v>
          </cell>
          <cell r="B402" t="str">
            <v xml:space="preserve">TEJA GALVANIZ.TRAP 73*214                                  </v>
          </cell>
          <cell r="C402" t="str">
            <v>UND</v>
          </cell>
          <cell r="D402">
            <v>20700</v>
          </cell>
        </row>
        <row r="403">
          <cell r="A403">
            <v>3584</v>
          </cell>
          <cell r="B403" t="str">
            <v xml:space="preserve">CUARTON 2"X4"X3M                                            </v>
          </cell>
          <cell r="C403" t="str">
            <v>ML</v>
          </cell>
          <cell r="D403">
            <v>1672.1</v>
          </cell>
        </row>
        <row r="404">
          <cell r="A404">
            <v>3585</v>
          </cell>
          <cell r="B404" t="str">
            <v>BASTIDOR 2"x2"x3M OTOBO</v>
          </cell>
          <cell r="C404" t="str">
            <v>ML</v>
          </cell>
          <cell r="D404">
            <v>834.9</v>
          </cell>
        </row>
        <row r="405">
          <cell r="A405">
            <v>3588</v>
          </cell>
          <cell r="B405" t="str">
            <v xml:space="preserve">GUADUA   </v>
          </cell>
          <cell r="C405" t="str">
            <v>ML</v>
          </cell>
          <cell r="D405">
            <v>1265</v>
          </cell>
        </row>
        <row r="406">
          <cell r="A406">
            <v>3593</v>
          </cell>
          <cell r="B406" t="str">
            <v xml:space="preserve">CINTA REFL.ALT.INTENS.SEM.  .                            </v>
          </cell>
          <cell r="C406" t="str">
            <v>UND</v>
          </cell>
          <cell r="D406">
            <v>66700</v>
          </cell>
        </row>
        <row r="407">
          <cell r="A407">
            <v>3596</v>
          </cell>
          <cell r="B407" t="str">
            <v xml:space="preserve">TACHA REFLECTIVA                                            </v>
          </cell>
          <cell r="C407" t="str">
            <v>UND</v>
          </cell>
          <cell r="D407">
            <v>6440</v>
          </cell>
        </row>
        <row r="408">
          <cell r="A408">
            <v>3597</v>
          </cell>
          <cell r="B408" t="str">
            <v xml:space="preserve">PORTACANDADO     </v>
          </cell>
          <cell r="C408" t="str">
            <v>UND</v>
          </cell>
          <cell r="D408">
            <v>2875</v>
          </cell>
        </row>
        <row r="409">
          <cell r="A409">
            <v>3598</v>
          </cell>
          <cell r="B409" t="str">
            <v xml:space="preserve">ALQUILER DE BODEGA                                          </v>
          </cell>
          <cell r="C409" t="str">
            <v>MES</v>
          </cell>
          <cell r="D409">
            <v>80500</v>
          </cell>
        </row>
        <row r="410">
          <cell r="A410">
            <v>3599</v>
          </cell>
          <cell r="B410" t="str">
            <v xml:space="preserve">SERVICIO DE AGUA                                            </v>
          </cell>
          <cell r="C410" t="str">
            <v>MES</v>
          </cell>
          <cell r="D410">
            <v>80500</v>
          </cell>
        </row>
        <row r="411">
          <cell r="A411">
            <v>3629</v>
          </cell>
          <cell r="B411" t="str">
            <v xml:space="preserve">SERVICIO DE ENERGIA                                         </v>
          </cell>
          <cell r="C411" t="str">
            <v>MES</v>
          </cell>
          <cell r="D411">
            <v>92000</v>
          </cell>
        </row>
        <row r="412">
          <cell r="A412">
            <v>3631</v>
          </cell>
          <cell r="B412" t="str">
            <v xml:space="preserve">LAM.GALVANIZADA      C.26                                   </v>
          </cell>
          <cell r="C412" t="str">
            <v>UND</v>
          </cell>
          <cell r="D412">
            <v>23563.5</v>
          </cell>
        </row>
        <row r="413">
          <cell r="A413">
            <v>3633</v>
          </cell>
          <cell r="B413" t="str">
            <v xml:space="preserve">TEJA VENT. ASB. CEMENT.#4                                   </v>
          </cell>
          <cell r="C413" t="str">
            <v>UND</v>
          </cell>
          <cell r="D413">
            <v>37375</v>
          </cell>
        </row>
        <row r="414">
          <cell r="A414">
            <v>3634</v>
          </cell>
          <cell r="B414" t="str">
            <v xml:space="preserve">CANAL AMAZONAS PVC.A.LL     PREMOLDA              </v>
          </cell>
          <cell r="C414" t="str">
            <v>UND</v>
          </cell>
          <cell r="D414">
            <v>18630</v>
          </cell>
        </row>
        <row r="415">
          <cell r="A415">
            <v>3635</v>
          </cell>
          <cell r="B415" t="str">
            <v xml:space="preserve">ANGULO    1 x 1      ALUMINIO                                  </v>
          </cell>
          <cell r="C415" t="str">
            <v>ML</v>
          </cell>
          <cell r="D415">
            <v>7337</v>
          </cell>
        </row>
        <row r="416">
          <cell r="A416">
            <v>3636</v>
          </cell>
          <cell r="B416" t="str">
            <v xml:space="preserve">ANGULO    1  x  3/ 4  ALUMINIO                                       </v>
          </cell>
          <cell r="C416" t="str">
            <v>ML</v>
          </cell>
          <cell r="D416">
            <v>5980</v>
          </cell>
        </row>
        <row r="417">
          <cell r="A417">
            <v>3637</v>
          </cell>
          <cell r="B417" t="str">
            <v xml:space="preserve">TEE ALUM.ANODIZADO 1"X1"                                    </v>
          </cell>
          <cell r="C417" t="str">
            <v>ML</v>
          </cell>
          <cell r="D417">
            <v>6198.5</v>
          </cell>
        </row>
        <row r="418">
          <cell r="A418">
            <v>3638</v>
          </cell>
          <cell r="B418" t="str">
            <v xml:space="preserve">TEE ALUM.ANODIZADO 1"X3/4"                                  </v>
          </cell>
          <cell r="C418" t="str">
            <v>ML</v>
          </cell>
          <cell r="D418">
            <v>2702.5</v>
          </cell>
        </row>
        <row r="419">
          <cell r="A419">
            <v>3639</v>
          </cell>
          <cell r="B419" t="str">
            <v xml:space="preserve">LAMINA DURACUSTIC 5/8"                                         </v>
          </cell>
          <cell r="C419" t="str">
            <v>UND</v>
          </cell>
          <cell r="D419">
            <v>14605</v>
          </cell>
        </row>
        <row r="420">
          <cell r="A420">
            <v>3640</v>
          </cell>
          <cell r="B420" t="str">
            <v xml:space="preserve">LAMINA SONOCOR 1"                                              </v>
          </cell>
          <cell r="C420" t="str">
            <v>UND</v>
          </cell>
          <cell r="D420">
            <v>13742.5</v>
          </cell>
        </row>
        <row r="421">
          <cell r="A421">
            <v>3642</v>
          </cell>
          <cell r="B421" t="str">
            <v xml:space="preserve">CAN.GUIA LAM.GALV. CAL.24"                                  </v>
          </cell>
          <cell r="C421" t="str">
            <v>ML</v>
          </cell>
          <cell r="D421">
            <v>3335</v>
          </cell>
        </row>
        <row r="422">
          <cell r="A422">
            <v>3643</v>
          </cell>
          <cell r="B422" t="str">
            <v xml:space="preserve">PLACA YESO 12.7MM-GYPLAC    244X122M HUMEDAD 29K    </v>
          </cell>
          <cell r="C422" t="str">
            <v>UND</v>
          </cell>
          <cell r="D422">
            <v>26220</v>
          </cell>
        </row>
        <row r="423">
          <cell r="A423">
            <v>3644</v>
          </cell>
          <cell r="B423" t="str">
            <v xml:space="preserve">CINTA SELLO (PANEL-YESO)    PREMOLDA                </v>
          </cell>
          <cell r="C423" t="str">
            <v>ROLL</v>
          </cell>
          <cell r="D423">
            <v>16330</v>
          </cell>
        </row>
        <row r="424">
          <cell r="A424">
            <v>3645</v>
          </cell>
          <cell r="B424" t="str">
            <v xml:space="preserve">PASTA MASTIQUE(PANEL-YESO)                                </v>
          </cell>
          <cell r="C424" t="str">
            <v>LB</v>
          </cell>
          <cell r="D424">
            <v>11385</v>
          </cell>
        </row>
        <row r="425">
          <cell r="A425">
            <v>3646</v>
          </cell>
          <cell r="B425" t="str">
            <v xml:space="preserve">PARAL GALVANIZ.(PANEL-YES)                                  </v>
          </cell>
          <cell r="C425" t="str">
            <v>ML</v>
          </cell>
          <cell r="D425">
            <v>3680</v>
          </cell>
        </row>
        <row r="426">
          <cell r="A426">
            <v>3647</v>
          </cell>
          <cell r="B426" t="str">
            <v xml:space="preserve">CHAZO EXPANDIBLE                                            </v>
          </cell>
          <cell r="C426" t="str">
            <v>UND</v>
          </cell>
          <cell r="D426">
            <v>59.8</v>
          </cell>
        </row>
        <row r="427">
          <cell r="A427">
            <v>3655</v>
          </cell>
          <cell r="B427" t="str">
            <v xml:space="preserve">CABALLETE VENT.ASB.CEMENTO                             </v>
          </cell>
          <cell r="C427" t="str">
            <v>UND</v>
          </cell>
          <cell r="D427">
            <v>21620</v>
          </cell>
        </row>
        <row r="428">
          <cell r="A428">
            <v>3666</v>
          </cell>
          <cell r="B428" t="str">
            <v xml:space="preserve">LIMATESA ASBESTO-CEMENTO                               </v>
          </cell>
          <cell r="C428" t="str">
            <v>UND</v>
          </cell>
          <cell r="D428">
            <v>15295</v>
          </cell>
        </row>
        <row r="429">
          <cell r="A429">
            <v>3667</v>
          </cell>
          <cell r="B429" t="str">
            <v xml:space="preserve">LIMAHOYA ASBESTO CEMENTO                          </v>
          </cell>
          <cell r="C429" t="str">
            <v>UND</v>
          </cell>
          <cell r="D429">
            <v>44965</v>
          </cell>
        </row>
        <row r="430">
          <cell r="A430">
            <v>3676</v>
          </cell>
          <cell r="B430" t="str">
            <v xml:space="preserve">PINTURA DEMARCACION                                         </v>
          </cell>
          <cell r="C430" t="str">
            <v>GL</v>
          </cell>
          <cell r="D430">
            <v>58650</v>
          </cell>
        </row>
        <row r="431">
          <cell r="A431">
            <v>3679</v>
          </cell>
          <cell r="B431" t="str">
            <v xml:space="preserve">SILICONA TRANSPARENT.11 OZ                              </v>
          </cell>
          <cell r="C431" t="str">
            <v>UND</v>
          </cell>
          <cell r="D431">
            <v>8728.5</v>
          </cell>
        </row>
        <row r="432">
          <cell r="A432">
            <v>3680</v>
          </cell>
          <cell r="B432" t="str">
            <v xml:space="preserve">VALVULA ALIVIO 1/2"         PREMOLDA                    </v>
          </cell>
          <cell r="C432" t="str">
            <v>UND</v>
          </cell>
          <cell r="D432">
            <v>21414.15</v>
          </cell>
        </row>
        <row r="433">
          <cell r="A433">
            <v>3681</v>
          </cell>
          <cell r="B433" t="str">
            <v xml:space="preserve">VALV.CHEQ.HORIZ. 2" BRONCE  PREMOLDA           </v>
          </cell>
          <cell r="C433" t="str">
            <v>UND</v>
          </cell>
          <cell r="D433">
            <v>226615.55</v>
          </cell>
        </row>
        <row r="434">
          <cell r="A434">
            <v>3688</v>
          </cell>
          <cell r="B434" t="str">
            <v xml:space="preserve">CINTA PVC JUNT. DILATACION                            </v>
          </cell>
          <cell r="C434" t="str">
            <v>UND</v>
          </cell>
          <cell r="D434">
            <v>30108.15</v>
          </cell>
        </row>
        <row r="435">
          <cell r="A435">
            <v>3731</v>
          </cell>
          <cell r="B435" t="str">
            <v>TUBO PVC U-Z  6   RDE-21    PRESION</v>
          </cell>
          <cell r="C435" t="str">
            <v>ML</v>
          </cell>
          <cell r="D435">
            <v>86307.5</v>
          </cell>
        </row>
        <row r="436">
          <cell r="A436">
            <v>3732</v>
          </cell>
          <cell r="B436" t="str">
            <v xml:space="preserve">TUBO PVC U-Z  3   RDE-21                                    </v>
          </cell>
          <cell r="C436" t="str">
            <v>ML</v>
          </cell>
          <cell r="D436">
            <v>27156.1</v>
          </cell>
        </row>
        <row r="437">
          <cell r="A437">
            <v>3740</v>
          </cell>
          <cell r="B437" t="str">
            <v xml:space="preserve">VALVULA CIERRE ELASTICO 1"       PREMOLDA                  </v>
          </cell>
          <cell r="C437" t="str">
            <v>UND</v>
          </cell>
          <cell r="D437">
            <v>38978.1</v>
          </cell>
        </row>
        <row r="438">
          <cell r="A438">
            <v>3741</v>
          </cell>
          <cell r="B438" t="str">
            <v xml:space="preserve">VALVULA CIERRE ELASTICO  1/2"   PREMOLDA            </v>
          </cell>
          <cell r="C438" t="str">
            <v>UND</v>
          </cell>
          <cell r="D438">
            <v>21975.35</v>
          </cell>
        </row>
        <row r="439">
          <cell r="A439">
            <v>3742</v>
          </cell>
          <cell r="B439" t="str">
            <v xml:space="preserve">VALVULA CIERRE ELASTICO 2"       PREMOLDA            </v>
          </cell>
          <cell r="C439" t="str">
            <v>UND</v>
          </cell>
          <cell r="D439">
            <v>86451.25</v>
          </cell>
        </row>
        <row r="440">
          <cell r="A440">
            <v>3743</v>
          </cell>
          <cell r="B440" t="str">
            <v xml:space="preserve">VALVULA CIERRE ELASTICO  .3/4"   PREMOLDA                 </v>
          </cell>
          <cell r="C440" t="str">
            <v>UND</v>
          </cell>
          <cell r="D440">
            <v>26867.45</v>
          </cell>
        </row>
        <row r="441">
          <cell r="A441">
            <v>3754</v>
          </cell>
          <cell r="B441" t="str">
            <v xml:space="preserve">TUBERIA PVC 2.1/2" RDE UZ   PREMOLDA               </v>
          </cell>
          <cell r="C441" t="str">
            <v>ML</v>
          </cell>
          <cell r="D441">
            <v>18634.599999999999</v>
          </cell>
        </row>
        <row r="442">
          <cell r="A442">
            <v>3760</v>
          </cell>
          <cell r="B442" t="str">
            <v xml:space="preserve">CHEQUE HIDRAULICO 3"                                        </v>
          </cell>
          <cell r="C442" t="str">
            <v>UND</v>
          </cell>
          <cell r="D442">
            <v>458160</v>
          </cell>
        </row>
        <row r="443">
          <cell r="A443">
            <v>3761</v>
          </cell>
          <cell r="B443" t="str">
            <v xml:space="preserve">CHEQUE HORIZ. 3" BRONCE                             </v>
          </cell>
          <cell r="C443" t="str">
            <v>UND</v>
          </cell>
          <cell r="D443">
            <v>564052</v>
          </cell>
        </row>
        <row r="444">
          <cell r="A444">
            <v>3768</v>
          </cell>
          <cell r="B444" t="str">
            <v xml:space="preserve">SILICONA FRIA EN TUBO       PREMOLDA              </v>
          </cell>
          <cell r="C444" t="str">
            <v>UND</v>
          </cell>
          <cell r="D444">
            <v>9655.4</v>
          </cell>
        </row>
        <row r="445">
          <cell r="A445">
            <v>3769</v>
          </cell>
          <cell r="B445" t="str">
            <v xml:space="preserve">BLOQUE ESTRIADO M 14X19X19  PREMOLDA           </v>
          </cell>
          <cell r="C445" t="str">
            <v>UND</v>
          </cell>
          <cell r="D445">
            <v>1151.1500000000001</v>
          </cell>
        </row>
        <row r="446">
          <cell r="A446">
            <v>3770</v>
          </cell>
          <cell r="B446" t="str">
            <v xml:space="preserve">BLOQUE ESTRIADO T 14X19X39  PREMOLDA            </v>
          </cell>
          <cell r="C446" t="str">
            <v>UND</v>
          </cell>
          <cell r="D446">
            <v>3721.4</v>
          </cell>
        </row>
        <row r="447">
          <cell r="A447">
            <v>3771</v>
          </cell>
          <cell r="B447" t="str">
            <v xml:space="preserve">BLOQUE PIEDRA   M 14X19X19  PREMOLDA              </v>
          </cell>
          <cell r="C447" t="str">
            <v>UND</v>
          </cell>
          <cell r="D447">
            <v>1095.95</v>
          </cell>
        </row>
        <row r="448">
          <cell r="A448">
            <v>3772</v>
          </cell>
          <cell r="B448" t="str">
            <v xml:space="preserve">BLOQUE PIEDRA   T 14X19X39  PREMOLDA               </v>
          </cell>
          <cell r="C448" t="str">
            <v>UND</v>
          </cell>
          <cell r="D448">
            <v>2107.9499999999998</v>
          </cell>
        </row>
        <row r="449">
          <cell r="A449">
            <v>3774</v>
          </cell>
          <cell r="B449" t="str">
            <v xml:space="preserve">JUEGO INCRUSTAR ACUARIO 4"                           </v>
          </cell>
          <cell r="C449" t="str">
            <v>JGO</v>
          </cell>
          <cell r="D449">
            <v>27600</v>
          </cell>
        </row>
        <row r="450">
          <cell r="A450">
            <v>3775</v>
          </cell>
          <cell r="B450" t="str">
            <v xml:space="preserve">LAVAMANOS ACUACER [COLGA]                                       </v>
          </cell>
          <cell r="C450" t="str">
            <v>UND</v>
          </cell>
          <cell r="D450">
            <v>48875</v>
          </cell>
        </row>
        <row r="451">
          <cell r="A451">
            <v>3779</v>
          </cell>
          <cell r="B451" t="str">
            <v xml:space="preserve">LAVAMANOS NOVA    [PDTAL]                                       </v>
          </cell>
          <cell r="C451" t="str">
            <v>UND</v>
          </cell>
          <cell r="D451">
            <v>74750</v>
          </cell>
        </row>
        <row r="452">
          <cell r="A452">
            <v>3784</v>
          </cell>
          <cell r="B452" t="str">
            <v xml:space="preserve">SANITARIO ACUACER CORONA    GRIFERIA-MUEBLE-PORC  </v>
          </cell>
          <cell r="C452" t="str">
            <v>JGO</v>
          </cell>
          <cell r="D452">
            <v>235750</v>
          </cell>
        </row>
        <row r="453">
          <cell r="A453">
            <v>3794</v>
          </cell>
          <cell r="B453" t="str">
            <v xml:space="preserve">GRIFERIA LAVAPLATOS 4"  PRISMA GRIVAL  PREMOLDA              </v>
          </cell>
          <cell r="C453" t="str">
            <v>UND</v>
          </cell>
          <cell r="D453">
            <v>41860</v>
          </cell>
        </row>
        <row r="454">
          <cell r="A454">
            <v>3795</v>
          </cell>
          <cell r="B454" t="str">
            <v>GRIFERIA LAVAPLATOS MEZC. 8"  PRISMA GRIVAL</v>
          </cell>
          <cell r="C454" t="str">
            <v>UND</v>
          </cell>
          <cell r="D454">
            <v>43125</v>
          </cell>
        </row>
        <row r="455">
          <cell r="A455">
            <v>3800</v>
          </cell>
          <cell r="B455" t="str">
            <v xml:space="preserve">REJILLA ANTICUCARACHA   4"X3"X2"AL                   </v>
          </cell>
          <cell r="C455" t="str">
            <v>UND</v>
          </cell>
          <cell r="D455">
            <v>7803.9</v>
          </cell>
        </row>
        <row r="456">
          <cell r="A456">
            <v>3803</v>
          </cell>
          <cell r="B456" t="str">
            <v xml:space="preserve">REJILLA SIFON    S-3X2  AL  PRE                             </v>
          </cell>
          <cell r="C456" t="str">
            <v>UND</v>
          </cell>
          <cell r="D456">
            <v>4800</v>
          </cell>
        </row>
        <row r="457">
          <cell r="A457">
            <v>3823</v>
          </cell>
          <cell r="B457" t="str">
            <v xml:space="preserve">TOALLERO GANCHO SENCILLO ROYAL COR                       </v>
          </cell>
          <cell r="C457" t="str">
            <v>UND</v>
          </cell>
          <cell r="D457">
            <v>12650</v>
          </cell>
        </row>
        <row r="458">
          <cell r="A458">
            <v>3824</v>
          </cell>
          <cell r="B458" t="str">
            <v xml:space="preserve">GRIFERIA DUCHA MEZCLAD. PRISMA  GRIVAL             </v>
          </cell>
          <cell r="C458" t="str">
            <v>UND</v>
          </cell>
          <cell r="D458">
            <v>74980</v>
          </cell>
        </row>
        <row r="459">
          <cell r="A459">
            <v>3825</v>
          </cell>
          <cell r="B459" t="str">
            <v xml:space="preserve">GRIFERIA DUCHA SENCILLA PRISMA  GRIVAL                  </v>
          </cell>
          <cell r="C459" t="str">
            <v>UND</v>
          </cell>
          <cell r="D459">
            <v>35765</v>
          </cell>
        </row>
        <row r="460">
          <cell r="A460">
            <v>3827</v>
          </cell>
          <cell r="B460" t="str">
            <v xml:space="preserve">REJILLA PISO     2"     AL  PRE                             </v>
          </cell>
          <cell r="C460" t="str">
            <v>UND</v>
          </cell>
          <cell r="D460">
            <v>4370</v>
          </cell>
        </row>
        <row r="461">
          <cell r="A461">
            <v>3828</v>
          </cell>
          <cell r="B461" t="str">
            <v xml:space="preserve">BLOQUE CERAMICO   12X20X15                             </v>
          </cell>
          <cell r="C461" t="str">
            <v>UND</v>
          </cell>
          <cell r="D461">
            <v>391</v>
          </cell>
        </row>
        <row r="462">
          <cell r="A462">
            <v>3830</v>
          </cell>
          <cell r="B462" t="str">
            <v>ACEITE MOTOR 4 TIEMPOS</v>
          </cell>
          <cell r="C462" t="str">
            <v>GL</v>
          </cell>
          <cell r="D462">
            <v>3000</v>
          </cell>
        </row>
        <row r="463">
          <cell r="A463">
            <v>3842</v>
          </cell>
          <cell r="B463" t="str">
            <v xml:space="preserve">VIDRIO TEMPLADO INCOL.  4M                            </v>
          </cell>
          <cell r="C463" t="str">
            <v>M2</v>
          </cell>
          <cell r="D463">
            <v>57500</v>
          </cell>
        </row>
        <row r="464">
          <cell r="A464">
            <v>3843</v>
          </cell>
          <cell r="B464" t="str">
            <v>PIOLA</v>
          </cell>
          <cell r="C464" t="str">
            <v>RLL</v>
          </cell>
          <cell r="D464">
            <v>2875</v>
          </cell>
        </row>
        <row r="465">
          <cell r="A465">
            <v>3852</v>
          </cell>
          <cell r="B465" t="str">
            <v xml:space="preserve">REMACHE POP 4-2 1/4"X1/8"                               </v>
          </cell>
          <cell r="C465" t="str">
            <v>UND</v>
          </cell>
          <cell r="D465">
            <v>184</v>
          </cell>
        </row>
        <row r="466">
          <cell r="A466">
            <v>3856</v>
          </cell>
          <cell r="B466" t="str">
            <v xml:space="preserve">GRIFERIA SANITARIA                                              </v>
          </cell>
          <cell r="C466" t="str">
            <v>UND</v>
          </cell>
          <cell r="D466">
            <v>12995</v>
          </cell>
        </row>
        <row r="467">
          <cell r="A467">
            <v>3857</v>
          </cell>
          <cell r="B467" t="str">
            <v xml:space="preserve">REJILLA SIFON    S-4X3  AL  PRE                             </v>
          </cell>
          <cell r="C467" t="str">
            <v>UND</v>
          </cell>
          <cell r="D467">
            <v>4140</v>
          </cell>
        </row>
        <row r="468">
          <cell r="A468">
            <v>3858</v>
          </cell>
          <cell r="B468" t="str">
            <v xml:space="preserve">PASADOR PLANO               REF                             </v>
          </cell>
          <cell r="C468" t="str">
            <v>UND</v>
          </cell>
          <cell r="D468">
            <v>345</v>
          </cell>
        </row>
        <row r="469">
          <cell r="A469">
            <v>3859</v>
          </cell>
          <cell r="B469" t="str">
            <v xml:space="preserve">AGARRADERAS                 REF                             </v>
          </cell>
          <cell r="C469" t="str">
            <v>UND</v>
          </cell>
          <cell r="D469">
            <v>1035</v>
          </cell>
        </row>
        <row r="470">
          <cell r="A470">
            <v>3860</v>
          </cell>
          <cell r="B470" t="str">
            <v xml:space="preserve">GANCHOS DE GRAPADORA                                        </v>
          </cell>
          <cell r="C470" t="str">
            <v>CJA</v>
          </cell>
          <cell r="D470">
            <v>4025</v>
          </cell>
        </row>
        <row r="471">
          <cell r="A471">
            <v>3861</v>
          </cell>
          <cell r="B471" t="str">
            <v xml:space="preserve">RIEL METALICO (ALUMINIO)                                    </v>
          </cell>
          <cell r="C471" t="str">
            <v>ML</v>
          </cell>
          <cell r="D471">
            <v>4370</v>
          </cell>
        </row>
        <row r="472">
          <cell r="A472">
            <v>3862</v>
          </cell>
          <cell r="B472" t="str">
            <v xml:space="preserve">LIJA 100                                                    </v>
          </cell>
          <cell r="C472" t="str">
            <v>UND</v>
          </cell>
          <cell r="D472">
            <v>1035</v>
          </cell>
        </row>
        <row r="473">
          <cell r="A473">
            <v>3863</v>
          </cell>
          <cell r="B473" t="str">
            <v xml:space="preserve">BALINERA COMPLETA                                           </v>
          </cell>
          <cell r="C473" t="str">
            <v>UND</v>
          </cell>
          <cell r="D473">
            <v>943</v>
          </cell>
        </row>
        <row r="474">
          <cell r="A474">
            <v>3864</v>
          </cell>
          <cell r="B474" t="str">
            <v xml:space="preserve">REJILLA MADERA-PERSIANA     AMARILLO-NOGAL    </v>
          </cell>
          <cell r="C474" t="str">
            <v>UND</v>
          </cell>
          <cell r="D474">
            <v>67624.600000000006</v>
          </cell>
        </row>
        <row r="475">
          <cell r="A475">
            <v>3869</v>
          </cell>
          <cell r="B475" t="str">
            <v xml:space="preserve">PERSIANA MADERA AMAR/NOGAL HEMBRA                      </v>
          </cell>
          <cell r="C475" t="str">
            <v>ML</v>
          </cell>
          <cell r="D475">
            <v>2300</v>
          </cell>
        </row>
        <row r="476">
          <cell r="A476">
            <v>3870</v>
          </cell>
          <cell r="B476" t="str">
            <v xml:space="preserve">PERSIANA MADERA AMAR/NOGAL MACHO                              </v>
          </cell>
          <cell r="C476" t="str">
            <v>ML</v>
          </cell>
          <cell r="D476">
            <v>4600</v>
          </cell>
        </row>
        <row r="477">
          <cell r="A477">
            <v>3871</v>
          </cell>
          <cell r="B477" t="str">
            <v xml:space="preserve">AMARILLO O NOGAL                                            </v>
          </cell>
          <cell r="C477" t="str">
            <v>PG2</v>
          </cell>
          <cell r="D477">
            <v>1174.1500000000001</v>
          </cell>
        </row>
        <row r="478">
          <cell r="A478">
            <v>3873</v>
          </cell>
          <cell r="B478" t="str">
            <v xml:space="preserve">CEDRO CAQUETA                                               </v>
          </cell>
          <cell r="C478" t="str">
            <v>PG2</v>
          </cell>
          <cell r="D478">
            <v>3335</v>
          </cell>
        </row>
        <row r="479">
          <cell r="A479">
            <v>3874</v>
          </cell>
          <cell r="B479" t="str">
            <v xml:space="preserve">PERFILES VISUALCELL 5X5 CM  PREMOLDA                </v>
          </cell>
          <cell r="C479" t="str">
            <v>ML</v>
          </cell>
          <cell r="D479">
            <v>4025</v>
          </cell>
        </row>
        <row r="480">
          <cell r="A480">
            <v>3875</v>
          </cell>
          <cell r="B480" t="str">
            <v xml:space="preserve">BLOQUE CONCRETO T 12X19X39                           </v>
          </cell>
          <cell r="C480" t="str">
            <v>UND</v>
          </cell>
          <cell r="D480">
            <v>1435.2</v>
          </cell>
        </row>
        <row r="481">
          <cell r="A481">
            <v>3876</v>
          </cell>
          <cell r="B481" t="str">
            <v xml:space="preserve">BLOQUE CONCRETO M 14X19X19  PREMOLDA         </v>
          </cell>
          <cell r="C481" t="str">
            <v>UND</v>
          </cell>
          <cell r="D481">
            <v>1626.1</v>
          </cell>
        </row>
        <row r="482">
          <cell r="A482">
            <v>3877</v>
          </cell>
          <cell r="B482" t="str">
            <v xml:space="preserve">BLOQUE CONCRETO T 14X19X39                             </v>
          </cell>
          <cell r="C482" t="str">
            <v>UND</v>
          </cell>
          <cell r="D482">
            <v>972.9</v>
          </cell>
        </row>
        <row r="483">
          <cell r="A483">
            <v>3878</v>
          </cell>
          <cell r="B483" t="str">
            <v xml:space="preserve">BLOQUE CONCRETO M 19X19X19                   </v>
          </cell>
          <cell r="C483" t="str">
            <v>UND</v>
          </cell>
          <cell r="D483">
            <v>1279.95</v>
          </cell>
        </row>
        <row r="484">
          <cell r="A484">
            <v>3879</v>
          </cell>
          <cell r="B484" t="str">
            <v xml:space="preserve">BLOQUE CONCRETO T 19X19X39                             </v>
          </cell>
          <cell r="C484" t="str">
            <v>UND</v>
          </cell>
          <cell r="D484">
            <v>2649.6</v>
          </cell>
        </row>
        <row r="485">
          <cell r="A485">
            <v>3890</v>
          </cell>
          <cell r="B485" t="str">
            <v>FORMALETA METALICA CAM.DE INSPECCION</v>
          </cell>
          <cell r="C485" t="str">
            <v>UND</v>
          </cell>
          <cell r="D485">
            <v>17250</v>
          </cell>
        </row>
        <row r="486">
          <cell r="A486">
            <v>3891</v>
          </cell>
          <cell r="B486" t="str">
            <v xml:space="preserve">MINERAL ROJO                                                      </v>
          </cell>
          <cell r="C486" t="str">
            <v>KG</v>
          </cell>
          <cell r="D486">
            <v>5175</v>
          </cell>
        </row>
        <row r="487">
          <cell r="A487">
            <v>3895</v>
          </cell>
          <cell r="B487" t="str">
            <v xml:space="preserve">MALLA GALLINERO        1" </v>
          </cell>
          <cell r="C487" t="str">
            <v>M2</v>
          </cell>
          <cell r="D487">
            <v>2300</v>
          </cell>
        </row>
        <row r="488">
          <cell r="A488">
            <v>3896</v>
          </cell>
          <cell r="B488" t="str">
            <v xml:space="preserve">MALLA CON VENA  0.52X2.00                                   </v>
          </cell>
          <cell r="C488" t="str">
            <v>UND</v>
          </cell>
          <cell r="D488">
            <v>4025</v>
          </cell>
        </row>
        <row r="489">
          <cell r="A489">
            <v>3897</v>
          </cell>
          <cell r="B489" t="str">
            <v xml:space="preserve">MALLA CON VENA  0.60x2.00                                   </v>
          </cell>
          <cell r="C489" t="str">
            <v>UND</v>
          </cell>
          <cell r="D489">
            <v>3228.05</v>
          </cell>
        </row>
        <row r="490">
          <cell r="A490">
            <v>3923</v>
          </cell>
          <cell r="B490" t="str">
            <v xml:space="preserve">LAMINA COLL-ROLLED C.20 2X48                                </v>
          </cell>
          <cell r="C490" t="str">
            <v>UND</v>
          </cell>
          <cell r="D490">
            <v>53998.25</v>
          </cell>
        </row>
        <row r="491">
          <cell r="A491">
            <v>3927</v>
          </cell>
          <cell r="B491" t="str">
            <v xml:space="preserve">ANTICORROSIVO PHCL                                          </v>
          </cell>
          <cell r="C491" t="str">
            <v>GL</v>
          </cell>
          <cell r="D491">
            <v>25731.25</v>
          </cell>
        </row>
        <row r="492">
          <cell r="A492">
            <v>3929</v>
          </cell>
          <cell r="B492" t="str">
            <v xml:space="preserve">MASILLA PLASTICA            INTERIORES                          </v>
          </cell>
          <cell r="C492" t="str">
            <v>GL</v>
          </cell>
          <cell r="D492">
            <v>24615.75</v>
          </cell>
        </row>
        <row r="493">
          <cell r="A493">
            <v>3930</v>
          </cell>
          <cell r="B493" t="str">
            <v xml:space="preserve">ANGULO 1,1/2   x  1/ 8                                      </v>
          </cell>
          <cell r="C493" t="str">
            <v>UND</v>
          </cell>
          <cell r="D493">
            <v>16000</v>
          </cell>
        </row>
        <row r="494">
          <cell r="A494">
            <v>3932</v>
          </cell>
          <cell r="B494" t="str">
            <v xml:space="preserve">TORNILLO  PERNOS 3/8" #10                                        </v>
          </cell>
          <cell r="C494" t="str">
            <v>UND</v>
          </cell>
          <cell r="D494">
            <v>34.5</v>
          </cell>
        </row>
        <row r="495">
          <cell r="A495">
            <v>3934</v>
          </cell>
          <cell r="B495" t="str">
            <v xml:space="preserve">CERRADURA SAFE        1142 SATIN                                   </v>
          </cell>
          <cell r="C495" t="str">
            <v>UND</v>
          </cell>
          <cell r="D495">
            <v>16215</v>
          </cell>
        </row>
        <row r="496">
          <cell r="A496">
            <v>3936</v>
          </cell>
          <cell r="B496" t="str">
            <v xml:space="preserve">CERRADURA YALE ENTRADA   5305                                      </v>
          </cell>
          <cell r="C496" t="str">
            <v>UND</v>
          </cell>
          <cell r="D496">
            <v>45080</v>
          </cell>
        </row>
        <row r="497">
          <cell r="A497">
            <v>3937</v>
          </cell>
          <cell r="B497" t="str">
            <v xml:space="preserve">CERRADURA  SAFE OFIC   1140 SATIN                                 </v>
          </cell>
          <cell r="C497" t="str">
            <v>UND</v>
          </cell>
          <cell r="D497">
            <v>16226.5</v>
          </cell>
        </row>
        <row r="498">
          <cell r="A498">
            <v>3941</v>
          </cell>
          <cell r="B498" t="str">
            <v xml:space="preserve">CERRADURA YALE ENTRADA   5316 PPAL              </v>
          </cell>
          <cell r="C498" t="str">
            <v>UND</v>
          </cell>
          <cell r="D498">
            <v>46956.800000000003</v>
          </cell>
        </row>
        <row r="499">
          <cell r="A499">
            <v>3944</v>
          </cell>
          <cell r="B499" t="str">
            <v xml:space="preserve">CERRADURA SAFE PASO   1153 SATIN                                   </v>
          </cell>
          <cell r="C499" t="str">
            <v>UND</v>
          </cell>
          <cell r="D499">
            <v>20700</v>
          </cell>
        </row>
        <row r="500">
          <cell r="A500">
            <v>3946</v>
          </cell>
          <cell r="B500" t="str">
            <v xml:space="preserve">CERRADURA SAFE ALCOBA 1141 SAT.                                    </v>
          </cell>
          <cell r="C500" t="str">
            <v>UND</v>
          </cell>
          <cell r="D500">
            <v>15295</v>
          </cell>
        </row>
        <row r="501">
          <cell r="A501">
            <v>3948</v>
          </cell>
          <cell r="B501" t="str">
            <v xml:space="preserve">CERRADURA YALE ALCOBA    5304 C/P                                  </v>
          </cell>
          <cell r="C501" t="str">
            <v>UND</v>
          </cell>
          <cell r="D501">
            <v>28814.400000000001</v>
          </cell>
        </row>
        <row r="502">
          <cell r="A502">
            <v>3950</v>
          </cell>
          <cell r="B502" t="str">
            <v xml:space="preserve">CERRADURA SAFE BAÑO 1152 SATIN.                                    </v>
          </cell>
          <cell r="C502" t="str">
            <v>UND</v>
          </cell>
          <cell r="D502">
            <v>13340</v>
          </cell>
        </row>
        <row r="503">
          <cell r="A503">
            <v>3951</v>
          </cell>
          <cell r="B503" t="str">
            <v xml:space="preserve">CERRADURA  YALE BAÑO     5302  BR-HIERRO                       </v>
          </cell>
          <cell r="C503" t="str">
            <v>UND</v>
          </cell>
          <cell r="D503">
            <v>22144.400000000001</v>
          </cell>
        </row>
        <row r="504">
          <cell r="A504">
            <v>3952</v>
          </cell>
          <cell r="B504" t="str">
            <v xml:space="preserve">CERRADURA YALE OFICINA    5304                                  </v>
          </cell>
          <cell r="C504" t="str">
            <v>UND</v>
          </cell>
          <cell r="D504">
            <v>26013</v>
          </cell>
        </row>
        <row r="505">
          <cell r="A505">
            <v>3958</v>
          </cell>
          <cell r="B505" t="str">
            <v xml:space="preserve">FALLEVA MET.SOBREPONER 6"                              </v>
          </cell>
          <cell r="C505" t="str">
            <v>UND</v>
          </cell>
          <cell r="D505">
            <v>5002.5</v>
          </cell>
        </row>
        <row r="506">
          <cell r="A506">
            <v>3962</v>
          </cell>
          <cell r="B506" t="str">
            <v xml:space="preserve">PIVOTE AEREO    MARCO NAVE VAIVEN               </v>
          </cell>
          <cell r="C506" t="str">
            <v>UND</v>
          </cell>
          <cell r="D506">
            <v>6785</v>
          </cell>
        </row>
        <row r="507">
          <cell r="A507">
            <v>3963</v>
          </cell>
          <cell r="B507" t="str">
            <v xml:space="preserve">CIERRE 1/2 LUNA       VENTANERIA                      </v>
          </cell>
          <cell r="C507" t="str">
            <v>UND</v>
          </cell>
          <cell r="D507">
            <v>3220</v>
          </cell>
        </row>
        <row r="508">
          <cell r="A508">
            <v>3964</v>
          </cell>
          <cell r="B508" t="str">
            <v xml:space="preserve">BRAZO BASCULANTE       PREMOLDA                        </v>
          </cell>
          <cell r="C508" t="str">
            <v>UND</v>
          </cell>
          <cell r="D508">
            <v>5520</v>
          </cell>
        </row>
        <row r="509">
          <cell r="A509">
            <v>3965</v>
          </cell>
          <cell r="B509" t="str">
            <v xml:space="preserve">GUIA BASCULANTE         PREMOLDA                        </v>
          </cell>
          <cell r="C509" t="str">
            <v>UND</v>
          </cell>
          <cell r="D509">
            <v>3105</v>
          </cell>
        </row>
        <row r="510">
          <cell r="A510">
            <v>3966</v>
          </cell>
          <cell r="B510" t="str">
            <v xml:space="preserve">MANIJA BATIENTE                                             </v>
          </cell>
          <cell r="C510" t="str">
            <v>UND</v>
          </cell>
          <cell r="D510">
            <v>4025</v>
          </cell>
        </row>
        <row r="511">
          <cell r="A511">
            <v>3967</v>
          </cell>
          <cell r="B511" t="str">
            <v xml:space="preserve">RODACHINES      </v>
          </cell>
          <cell r="C511" t="str">
            <v>UND</v>
          </cell>
          <cell r="D511">
            <v>2070</v>
          </cell>
        </row>
        <row r="512">
          <cell r="A512">
            <v>3968</v>
          </cell>
          <cell r="B512" t="str">
            <v xml:space="preserve">CARRILERA RODAMIENTO                                        </v>
          </cell>
          <cell r="C512" t="str">
            <v>ML</v>
          </cell>
          <cell r="D512">
            <v>5520</v>
          </cell>
        </row>
        <row r="513">
          <cell r="A513">
            <v>3969</v>
          </cell>
          <cell r="B513" t="str">
            <v xml:space="preserve">ENTRAMADO MADERA CIELO FALSO                                </v>
          </cell>
          <cell r="C513" t="str">
            <v>M2</v>
          </cell>
          <cell r="D513">
            <v>14375</v>
          </cell>
        </row>
        <row r="514">
          <cell r="A514">
            <v>3970</v>
          </cell>
          <cell r="B514" t="str">
            <v xml:space="preserve">CABALLETE ARTICULADO ASBEST.CEM                          </v>
          </cell>
          <cell r="C514" t="str">
            <v>UND</v>
          </cell>
          <cell r="D514">
            <v>12800</v>
          </cell>
        </row>
        <row r="515">
          <cell r="A515">
            <v>3972</v>
          </cell>
          <cell r="B515" t="str">
            <v xml:space="preserve">CAÑABRAVA </v>
          </cell>
          <cell r="C515" t="str">
            <v>ATD</v>
          </cell>
          <cell r="D515">
            <v>4715</v>
          </cell>
        </row>
        <row r="516">
          <cell r="A516">
            <v>3977</v>
          </cell>
          <cell r="B516" t="str">
            <v xml:space="preserve">LAMINA CELOTEX 5H-397                                          </v>
          </cell>
          <cell r="C516" t="str">
            <v>M2</v>
          </cell>
          <cell r="D516">
            <v>13397.5</v>
          </cell>
        </row>
        <row r="517">
          <cell r="A517">
            <v>3988</v>
          </cell>
          <cell r="B517" t="str">
            <v xml:space="preserve">LAMIMA FIBRA MINER.STONE HURST                               </v>
          </cell>
          <cell r="C517" t="str">
            <v>UND</v>
          </cell>
          <cell r="D517">
            <v>11960</v>
          </cell>
        </row>
        <row r="518">
          <cell r="A518">
            <v>3989</v>
          </cell>
          <cell r="B518" t="str">
            <v xml:space="preserve">PLACA SUPERBOARD 6MM   2440X1220X6MM  26.4K         </v>
          </cell>
          <cell r="C518" t="str">
            <v>UND</v>
          </cell>
          <cell r="D518">
            <v>29313.5</v>
          </cell>
        </row>
        <row r="519">
          <cell r="A519">
            <v>3992</v>
          </cell>
          <cell r="B519" t="str">
            <v xml:space="preserve">MANGUERA ACOPLE REFORZADA                        </v>
          </cell>
          <cell r="C519" t="str">
            <v>UND</v>
          </cell>
          <cell r="D519">
            <v>8625</v>
          </cell>
        </row>
        <row r="520">
          <cell r="A520">
            <v>3993</v>
          </cell>
          <cell r="B520" t="str">
            <v xml:space="preserve">PISAVIDRIO U 1/2X1/2 ANOLO                                  </v>
          </cell>
          <cell r="C520" t="str">
            <v>UND</v>
          </cell>
          <cell r="D520">
            <v>8510</v>
          </cell>
        </row>
        <row r="521">
          <cell r="A521">
            <v>3994</v>
          </cell>
          <cell r="B521" t="str">
            <v xml:space="preserve">BLOQUE CONCRETO N 10X19X39                          </v>
          </cell>
          <cell r="C521" t="str">
            <v>UND</v>
          </cell>
          <cell r="D521">
            <v>1294.9000000000001</v>
          </cell>
        </row>
        <row r="522">
          <cell r="A522">
            <v>3995</v>
          </cell>
          <cell r="B522" t="str">
            <v xml:space="preserve">BLOQUE CONCRETO M 10X19X19                            </v>
          </cell>
          <cell r="C522" t="str">
            <v>UND</v>
          </cell>
          <cell r="D522">
            <v>715.3</v>
          </cell>
        </row>
        <row r="523">
          <cell r="A523">
            <v>3996</v>
          </cell>
          <cell r="B523" t="str">
            <v xml:space="preserve">BLOQUE CONCRETO T 10X19X39                             </v>
          </cell>
          <cell r="C523" t="str">
            <v>UND</v>
          </cell>
          <cell r="D523">
            <v>1294.9000000000001</v>
          </cell>
        </row>
        <row r="524">
          <cell r="A524">
            <v>3997</v>
          </cell>
          <cell r="B524" t="str">
            <v xml:space="preserve">BLOQUE CONCRETO M 12X19X19                             </v>
          </cell>
          <cell r="C524" t="str">
            <v>UND</v>
          </cell>
          <cell r="D524">
            <v>769.35</v>
          </cell>
        </row>
        <row r="525">
          <cell r="A525">
            <v>3998</v>
          </cell>
          <cell r="B525" t="str">
            <v xml:space="preserve">CINTA DOBLE FAZ                                             </v>
          </cell>
          <cell r="C525" t="str">
            <v>RLL</v>
          </cell>
          <cell r="D525">
            <v>4485</v>
          </cell>
        </row>
        <row r="526">
          <cell r="A526">
            <v>3999</v>
          </cell>
          <cell r="B526" t="str">
            <v>HIERRO DE 60000 PSI 420 MPA</v>
          </cell>
          <cell r="C526" t="str">
            <v>KG</v>
          </cell>
          <cell r="D526">
            <v>1610</v>
          </cell>
        </row>
        <row r="527">
          <cell r="A527">
            <v>4001</v>
          </cell>
          <cell r="B527" t="str">
            <v xml:space="preserve">CABLE COBRE THW #  12       CEAT GENERAL          </v>
          </cell>
          <cell r="C527" t="str">
            <v>ML</v>
          </cell>
          <cell r="D527">
            <v>1542.15</v>
          </cell>
        </row>
        <row r="528">
          <cell r="A528">
            <v>4002</v>
          </cell>
          <cell r="B528" t="str">
            <v xml:space="preserve">CABLE COBRE THW #  10       CEAT GENERAL             </v>
          </cell>
          <cell r="C528" t="str">
            <v>ML</v>
          </cell>
          <cell r="D528">
            <v>2211.4499999999998</v>
          </cell>
        </row>
        <row r="529">
          <cell r="A529">
            <v>4003</v>
          </cell>
          <cell r="B529" t="str">
            <v xml:space="preserve">CABLE COBRE THW #   8       CEAT GENERAL             </v>
          </cell>
          <cell r="C529" t="str">
            <v>ML</v>
          </cell>
          <cell r="D529">
            <v>3210.8</v>
          </cell>
        </row>
        <row r="530">
          <cell r="A530">
            <v>4005</v>
          </cell>
          <cell r="B530" t="str">
            <v xml:space="preserve">CABLE COBRE THW #   4       CEAT GENERAL           </v>
          </cell>
          <cell r="C530" t="str">
            <v>ML</v>
          </cell>
          <cell r="D530">
            <v>7625.65</v>
          </cell>
        </row>
        <row r="531">
          <cell r="A531">
            <v>4041</v>
          </cell>
          <cell r="B531" t="str">
            <v xml:space="preserve">ALAMBRE COBRE THW #12       CEAT                        </v>
          </cell>
          <cell r="C531" t="str">
            <v>ML</v>
          </cell>
          <cell r="D531">
            <v>937.25</v>
          </cell>
        </row>
        <row r="532">
          <cell r="A532">
            <v>4051</v>
          </cell>
          <cell r="B532" t="str">
            <v xml:space="preserve">TERMINAL PVC  ,1/2"         PAVCO                           </v>
          </cell>
          <cell r="C532" t="str">
            <v>UND</v>
          </cell>
          <cell r="D532">
            <v>195.5</v>
          </cell>
        </row>
        <row r="533">
          <cell r="A533">
            <v>4058</v>
          </cell>
          <cell r="B533" t="str">
            <v xml:space="preserve">CURVA PVC  ,1/2"            PLASTIMEC                       </v>
          </cell>
          <cell r="C533" t="str">
            <v>UND</v>
          </cell>
          <cell r="D533">
            <v>207</v>
          </cell>
        </row>
        <row r="534">
          <cell r="A534">
            <v>4066</v>
          </cell>
          <cell r="B534" t="str">
            <v xml:space="preserve">LIMPIADOR PVC 760-G 1/4 GL  PAVCO                      </v>
          </cell>
          <cell r="C534" t="str">
            <v>UND</v>
          </cell>
          <cell r="D534">
            <v>28244</v>
          </cell>
        </row>
        <row r="535">
          <cell r="A535">
            <v>4067</v>
          </cell>
          <cell r="B535" t="str">
            <v xml:space="preserve">SOLDADURA PVC ,1/  4  GLN   PAVCO                      </v>
          </cell>
          <cell r="C535" t="str">
            <v>UND</v>
          </cell>
          <cell r="D535">
            <v>45005.25</v>
          </cell>
        </row>
        <row r="536">
          <cell r="A536">
            <v>4068</v>
          </cell>
          <cell r="B536" t="str">
            <v xml:space="preserve">TUBO PVC  ,1/2" X 3 MTS     PAVCO                         </v>
          </cell>
          <cell r="C536" t="str">
            <v>UND</v>
          </cell>
          <cell r="D536">
            <v>3996.25</v>
          </cell>
        </row>
        <row r="537">
          <cell r="A537">
            <v>4069</v>
          </cell>
          <cell r="B537" t="str">
            <v xml:space="preserve">TUBO PVC  ,3/4" X 3 MTS     PAVCO                           </v>
          </cell>
          <cell r="C537" t="str">
            <v>UND</v>
          </cell>
          <cell r="D537">
            <v>5232.5</v>
          </cell>
        </row>
        <row r="538">
          <cell r="A538">
            <v>4073</v>
          </cell>
          <cell r="B538" t="str">
            <v xml:space="preserve">TUBO PVC 2"     X 3 MTS     PAVCO                           </v>
          </cell>
          <cell r="C538" t="str">
            <v>UND</v>
          </cell>
          <cell r="D538">
            <v>21977.65</v>
          </cell>
        </row>
        <row r="539">
          <cell r="A539">
            <v>4076</v>
          </cell>
          <cell r="B539" t="str">
            <v xml:space="preserve">CAJA 2x4 PVC                PAVCO                           </v>
          </cell>
          <cell r="C539" t="str">
            <v>UND</v>
          </cell>
          <cell r="D539">
            <v>1380</v>
          </cell>
        </row>
        <row r="540">
          <cell r="A540">
            <v>4077</v>
          </cell>
          <cell r="B540" t="str">
            <v xml:space="preserve">CAJA OCTOGONAL PVC          PAVCO                        </v>
          </cell>
          <cell r="C540" t="str">
            <v>UND</v>
          </cell>
          <cell r="D540">
            <v>1311</v>
          </cell>
        </row>
        <row r="541">
          <cell r="A541">
            <v>4086</v>
          </cell>
          <cell r="B541" t="str">
            <v xml:space="preserve">ALAMBRE GALVANIZADO  # 18   U                          </v>
          </cell>
          <cell r="C541" t="str">
            <v>KG</v>
          </cell>
          <cell r="D541">
            <v>2495.5</v>
          </cell>
        </row>
        <row r="542">
          <cell r="A542">
            <v>4114</v>
          </cell>
          <cell r="B542" t="str">
            <v>TUBO GALV. 2"     X 3 MTS   COLMENA</v>
          </cell>
          <cell r="C542" t="str">
            <v>UND</v>
          </cell>
          <cell r="D542">
            <v>65574.149999999994</v>
          </cell>
        </row>
        <row r="543">
          <cell r="A543">
            <v>4116</v>
          </cell>
          <cell r="B543" t="str">
            <v xml:space="preserve">TUBO GALV. 3"     X 3 MTS   COLMENA                 </v>
          </cell>
          <cell r="C543" t="str">
            <v>UND</v>
          </cell>
          <cell r="D543">
            <v>154394.4</v>
          </cell>
        </row>
        <row r="544">
          <cell r="A544">
            <v>4117</v>
          </cell>
          <cell r="B544" t="str">
            <v xml:space="preserve">TUBO GALV. 4"     X 3 MTS   COLMENA                 </v>
          </cell>
          <cell r="C544" t="str">
            <v>UND</v>
          </cell>
          <cell r="D544">
            <v>201162.6</v>
          </cell>
        </row>
        <row r="545">
          <cell r="A545">
            <v>4118</v>
          </cell>
          <cell r="B545" t="str">
            <v xml:space="preserve">BREAKER 1x 15               LUMINEX                         </v>
          </cell>
          <cell r="C545" t="str">
            <v>UND</v>
          </cell>
          <cell r="D545">
            <v>9871.6</v>
          </cell>
        </row>
        <row r="546">
          <cell r="A546">
            <v>4119</v>
          </cell>
          <cell r="B546" t="str">
            <v xml:space="preserve">BREAKER 1x 20               LUMINEX                         </v>
          </cell>
          <cell r="C546" t="str">
            <v>UND</v>
          </cell>
          <cell r="D546">
            <v>8937.7999999999993</v>
          </cell>
        </row>
        <row r="547">
          <cell r="A547">
            <v>4128</v>
          </cell>
          <cell r="B547" t="str">
            <v xml:space="preserve">BREAKER 2x 15               LUMINEX                         </v>
          </cell>
          <cell r="C547" t="str">
            <v>UND</v>
          </cell>
          <cell r="D547">
            <v>26946.799999999999</v>
          </cell>
        </row>
        <row r="548">
          <cell r="A548">
            <v>4129</v>
          </cell>
          <cell r="B548" t="str">
            <v xml:space="preserve">BREAKER 2x 20               LUMINEX                         </v>
          </cell>
          <cell r="C548" t="str">
            <v>UND</v>
          </cell>
          <cell r="D548">
            <v>24412.2</v>
          </cell>
        </row>
        <row r="549">
          <cell r="A549">
            <v>4182</v>
          </cell>
          <cell r="B549" t="str">
            <v xml:space="preserve">CINTA AISLANTE # 33,3MX20M  ROLLO                      </v>
          </cell>
          <cell r="C549" t="str">
            <v>UND</v>
          </cell>
          <cell r="D549">
            <v>10421.299999999999</v>
          </cell>
        </row>
        <row r="550">
          <cell r="A550">
            <v>4183</v>
          </cell>
          <cell r="B550" t="str">
            <v xml:space="preserve">TABLERO 1F- 2 CTOS VTQ      SQUAR-D                    </v>
          </cell>
          <cell r="C550" t="str">
            <v>UND</v>
          </cell>
          <cell r="D550">
            <v>15559.5</v>
          </cell>
        </row>
        <row r="551">
          <cell r="A551">
            <v>4194</v>
          </cell>
          <cell r="B551" t="str">
            <v xml:space="preserve">TABLERO 2F-12 CTOS TBC      SQUAR-D              </v>
          </cell>
          <cell r="C551" t="str">
            <v>UND</v>
          </cell>
          <cell r="D551">
            <v>173420</v>
          </cell>
        </row>
        <row r="552">
          <cell r="A552">
            <v>4197</v>
          </cell>
          <cell r="B552" t="str">
            <v xml:space="preserve">TABLERO 2F- 6 CTOS TBC      SQUAR-D                </v>
          </cell>
          <cell r="C552" t="str">
            <v>UND</v>
          </cell>
          <cell r="D552">
            <v>81374</v>
          </cell>
        </row>
        <row r="553">
          <cell r="A553">
            <v>4198</v>
          </cell>
          <cell r="B553" t="str">
            <v xml:space="preserve">TABLERO 2F- 8 CTOS TBC      SQUAR-D                 </v>
          </cell>
          <cell r="C553" t="str">
            <v>UND</v>
          </cell>
          <cell r="D553">
            <v>85376</v>
          </cell>
        </row>
        <row r="554">
          <cell r="A554">
            <v>4212</v>
          </cell>
          <cell r="B554" t="str">
            <v xml:space="preserve">TOMA DOBLE P-T AMBIA        LUMINEX                    </v>
          </cell>
          <cell r="C554" t="str">
            <v>UND</v>
          </cell>
          <cell r="D554">
            <v>5536.1</v>
          </cell>
        </row>
        <row r="555">
          <cell r="A555">
            <v>4213</v>
          </cell>
          <cell r="B555" t="str">
            <v xml:space="preserve">TOMA + SWITCHE AMBIA  LUMINEX                  </v>
          </cell>
          <cell r="C555" t="str">
            <v>UND</v>
          </cell>
          <cell r="D555">
            <v>6736.7</v>
          </cell>
        </row>
        <row r="556">
          <cell r="A556">
            <v>4228</v>
          </cell>
          <cell r="B556" t="str">
            <v xml:space="preserve">BOMBILLO 100W INCANDESCEN   OSRAM                   </v>
          </cell>
          <cell r="C556" t="str">
            <v>UND</v>
          </cell>
          <cell r="D556">
            <v>874</v>
          </cell>
        </row>
        <row r="557">
          <cell r="A557">
            <v>4233</v>
          </cell>
          <cell r="B557" t="str">
            <v xml:space="preserve">PLAFON-BLANCO 200W          LUMINEX                   </v>
          </cell>
          <cell r="C557" t="str">
            <v>UND</v>
          </cell>
          <cell r="D557">
            <v>1501.9</v>
          </cell>
        </row>
        <row r="558">
          <cell r="A558">
            <v>4235</v>
          </cell>
          <cell r="B558" t="str">
            <v xml:space="preserve">BREAKER 2F-25 AMP                                           </v>
          </cell>
          <cell r="C558" t="str">
            <v>UND</v>
          </cell>
          <cell r="D558">
            <v>21224.400000000001</v>
          </cell>
        </row>
        <row r="559">
          <cell r="A559">
            <v>4239</v>
          </cell>
          <cell r="B559" t="str">
            <v xml:space="preserve">BREAKER 1F-25 AMP                                           </v>
          </cell>
          <cell r="C559" t="str">
            <v>UND</v>
          </cell>
          <cell r="D559">
            <v>7764.8</v>
          </cell>
        </row>
        <row r="560">
          <cell r="A560">
            <v>4520</v>
          </cell>
          <cell r="B560" t="str">
            <v xml:space="preserve">CAJA 2 VENTANAS DEKO        </v>
          </cell>
          <cell r="C560" t="str">
            <v>UND</v>
          </cell>
          <cell r="D560">
            <v>4895.55</v>
          </cell>
        </row>
        <row r="561">
          <cell r="A561">
            <v>4565</v>
          </cell>
          <cell r="B561" t="str">
            <v xml:space="preserve">HIDROSOLTA X 15 KGS         BULTO                  </v>
          </cell>
          <cell r="C561" t="str">
            <v>UND</v>
          </cell>
          <cell r="D561">
            <v>66263</v>
          </cell>
        </row>
        <row r="562">
          <cell r="A562">
            <v>4566</v>
          </cell>
          <cell r="B562" t="str">
            <v xml:space="preserve">MOLDE SOLDADURA 1/0 A 4/0   UNIDAD               </v>
          </cell>
          <cell r="C562" t="str">
            <v>UND</v>
          </cell>
          <cell r="D562">
            <v>158345.79999999999</v>
          </cell>
        </row>
        <row r="563">
          <cell r="A563">
            <v>4567</v>
          </cell>
          <cell r="B563" t="str">
            <v xml:space="preserve">SOLDADURA THERMOWELLD 115G  TARRO             </v>
          </cell>
          <cell r="C563" t="str">
            <v>UND</v>
          </cell>
          <cell r="D563">
            <v>15237.5</v>
          </cell>
        </row>
        <row r="564">
          <cell r="A564">
            <v>4568</v>
          </cell>
          <cell r="B564" t="str">
            <v xml:space="preserve">TAPA REGISTRO A TIERRA 20   UNIDAD            </v>
          </cell>
          <cell r="C564" t="str">
            <v>UND</v>
          </cell>
          <cell r="D564">
            <v>26450</v>
          </cell>
        </row>
        <row r="565">
          <cell r="A565">
            <v>4569</v>
          </cell>
          <cell r="B565" t="str">
            <v xml:space="preserve">VARILLA COBRE CU 9/16 X 1.80   CODECO                </v>
          </cell>
          <cell r="C565" t="str">
            <v>UND</v>
          </cell>
          <cell r="D565">
            <v>29695.3</v>
          </cell>
        </row>
        <row r="566">
          <cell r="A566">
            <v>4570</v>
          </cell>
          <cell r="B566" t="str">
            <v xml:space="preserve">VARILLA COBRE  CU 9/16 X 2.40   CODECO               </v>
          </cell>
          <cell r="C566" t="str">
            <v>UND</v>
          </cell>
          <cell r="D566">
            <v>39732.5</v>
          </cell>
        </row>
        <row r="567">
          <cell r="A567">
            <v>4600</v>
          </cell>
          <cell r="B567" t="str">
            <v xml:space="preserve">HIERRO DE 37000 PSI 259 MPA </v>
          </cell>
          <cell r="C567" t="str">
            <v>KG</v>
          </cell>
          <cell r="D567">
            <v>1610</v>
          </cell>
        </row>
        <row r="568">
          <cell r="A568">
            <v>4601</v>
          </cell>
          <cell r="B568" t="str">
            <v xml:space="preserve">CERA PARA PISOS                                             </v>
          </cell>
          <cell r="C568" t="str">
            <v>GL</v>
          </cell>
          <cell r="D568">
            <v>16100</v>
          </cell>
        </row>
        <row r="569">
          <cell r="A569">
            <v>4605</v>
          </cell>
          <cell r="B569" t="str">
            <v xml:space="preserve">TUBO GALV. 2" DE 6 ML                                       </v>
          </cell>
          <cell r="C569" t="str">
            <v>UND</v>
          </cell>
          <cell r="D569">
            <v>44937.4</v>
          </cell>
        </row>
        <row r="570">
          <cell r="A570">
            <v>4608</v>
          </cell>
          <cell r="B570" t="str">
            <v xml:space="preserve">CINTA TEFLON 10 MTS                                         </v>
          </cell>
          <cell r="C570" t="str">
            <v>UND</v>
          </cell>
          <cell r="D570">
            <v>473.8</v>
          </cell>
        </row>
        <row r="571">
          <cell r="A571">
            <v>4609</v>
          </cell>
          <cell r="B571" t="str">
            <v xml:space="preserve">VAR.REDONDA 1/2" 12MMX6M    PREMOLDA              </v>
          </cell>
          <cell r="C571" t="str">
            <v>VAR</v>
          </cell>
          <cell r="D571">
            <v>7318.6</v>
          </cell>
        </row>
        <row r="572">
          <cell r="A572">
            <v>4615</v>
          </cell>
          <cell r="B572" t="str">
            <v xml:space="preserve">HOJA TIPO FORTEC RES. (.71)                                  </v>
          </cell>
          <cell r="C572" t="str">
            <v>UND</v>
          </cell>
          <cell r="D572">
            <v>53360</v>
          </cell>
        </row>
        <row r="573">
          <cell r="A573">
            <v>4616</v>
          </cell>
          <cell r="B573" t="str">
            <v xml:space="preserve">HOJA TIPO FORTEC RES. (.91)                                  </v>
          </cell>
          <cell r="C573" t="str">
            <v>UND</v>
          </cell>
          <cell r="D573">
            <v>72875.5</v>
          </cell>
        </row>
        <row r="574">
          <cell r="A574">
            <v>4617</v>
          </cell>
          <cell r="B574" t="str">
            <v xml:space="preserve">HOJA TIPO FORTEC RES. (1.10)                                  </v>
          </cell>
          <cell r="C574" t="str">
            <v>UND</v>
          </cell>
          <cell r="D574">
            <v>160080</v>
          </cell>
        </row>
        <row r="575">
          <cell r="A575">
            <v>4618</v>
          </cell>
          <cell r="B575" t="str">
            <v xml:space="preserve">PUERTA ECONOMICA TIPO PIZANO (.81)                                  </v>
          </cell>
          <cell r="C575" t="str">
            <v>UND</v>
          </cell>
          <cell r="D575">
            <v>54625</v>
          </cell>
        </row>
        <row r="576">
          <cell r="A576">
            <v>4619</v>
          </cell>
          <cell r="B576" t="str">
            <v xml:space="preserve">PUERTA ECONOMICA TIPO PIZANO(1.00)                               </v>
          </cell>
          <cell r="C576" t="str">
            <v>UND</v>
          </cell>
          <cell r="D576">
            <v>88044</v>
          </cell>
        </row>
        <row r="577">
          <cell r="A577">
            <v>4625</v>
          </cell>
          <cell r="B577" t="str">
            <v xml:space="preserve">ANGEO FIBRA VIDRIO 1.0 AN                                  </v>
          </cell>
          <cell r="C577" t="str">
            <v>ML</v>
          </cell>
          <cell r="D577">
            <v>5716.65</v>
          </cell>
        </row>
        <row r="578">
          <cell r="A578">
            <v>4626</v>
          </cell>
          <cell r="B578" t="str">
            <v xml:space="preserve">PERFIL ANGEO 3X6 CM                                         </v>
          </cell>
          <cell r="C578" t="str">
            <v>UND</v>
          </cell>
          <cell r="D578">
            <v>21330.2</v>
          </cell>
        </row>
        <row r="579">
          <cell r="A579">
            <v>4627</v>
          </cell>
          <cell r="B579" t="str">
            <v xml:space="preserve">TORNILLO 1/2X3/16 ROSCA FINA                                    </v>
          </cell>
          <cell r="C579" t="str">
            <v>UND</v>
          </cell>
          <cell r="D579">
            <v>46</v>
          </cell>
        </row>
        <row r="580">
          <cell r="A580">
            <v>4628</v>
          </cell>
          <cell r="B580" t="str">
            <v xml:space="preserve">TORNILLO PAMPHILLIPS  ,1/2" #8                                  </v>
          </cell>
          <cell r="C580" t="str">
            <v>UND</v>
          </cell>
          <cell r="D580">
            <v>27.6</v>
          </cell>
        </row>
        <row r="581">
          <cell r="A581">
            <v>4629</v>
          </cell>
          <cell r="B581" t="str">
            <v>TORNILLO PAMPHILLIPS 1"     #8</v>
          </cell>
          <cell r="C581" t="str">
            <v>UND</v>
          </cell>
          <cell r="D581">
            <v>34.5</v>
          </cell>
        </row>
        <row r="582">
          <cell r="A582">
            <v>4632</v>
          </cell>
          <cell r="B582" t="str">
            <v xml:space="preserve">LUCETA ALUM.VIDR.MOD=50-20                            </v>
          </cell>
          <cell r="C582" t="str">
            <v>M2</v>
          </cell>
          <cell r="D582">
            <v>46793.5</v>
          </cell>
        </row>
        <row r="583">
          <cell r="A583">
            <v>4634</v>
          </cell>
          <cell r="B583" t="str">
            <v xml:space="preserve">ALACENA ALUM-ACRIL       MODELO 42-15             </v>
          </cell>
          <cell r="C583" t="str">
            <v>M2</v>
          </cell>
          <cell r="D583">
            <v>40400.65</v>
          </cell>
        </row>
        <row r="584">
          <cell r="A584">
            <v>4635</v>
          </cell>
          <cell r="B584" t="str">
            <v xml:space="preserve">PERFIL U 3    x1.1/2x6  SP  </v>
          </cell>
          <cell r="C584" t="str">
            <v>UND</v>
          </cell>
          <cell r="D584">
            <v>66700</v>
          </cell>
        </row>
        <row r="585">
          <cell r="A585">
            <v>4638</v>
          </cell>
          <cell r="B585" t="str">
            <v xml:space="preserve">VENTANA ALUMINIO MOD=7-44   PERFILERIA           </v>
          </cell>
          <cell r="C585" t="str">
            <v>M2</v>
          </cell>
          <cell r="D585">
            <v>92000</v>
          </cell>
        </row>
        <row r="586">
          <cell r="A586">
            <v>4639</v>
          </cell>
          <cell r="B586" t="str">
            <v xml:space="preserve">TORNILLO PAMPHILLIPS 2"     #8                                  </v>
          </cell>
          <cell r="C586" t="str">
            <v>UND</v>
          </cell>
          <cell r="D586">
            <v>63.25</v>
          </cell>
        </row>
        <row r="587">
          <cell r="A587">
            <v>4649</v>
          </cell>
          <cell r="B587" t="str">
            <v xml:space="preserve">ESCUADRA ALUMINIO                                           </v>
          </cell>
          <cell r="C587" t="str">
            <v>UND</v>
          </cell>
          <cell r="D587">
            <v>862.5</v>
          </cell>
        </row>
        <row r="588">
          <cell r="A588">
            <v>4650</v>
          </cell>
          <cell r="B588" t="str">
            <v xml:space="preserve">CORDON CAUCHO                                               </v>
          </cell>
          <cell r="C588" t="str">
            <v>ML</v>
          </cell>
          <cell r="D588">
            <v>517.5</v>
          </cell>
        </row>
        <row r="589">
          <cell r="A589">
            <v>4654</v>
          </cell>
          <cell r="B589" t="str">
            <v xml:space="preserve">GUIA PLASTICA                                               </v>
          </cell>
          <cell r="C589" t="str">
            <v>UND</v>
          </cell>
          <cell r="D589">
            <v>92</v>
          </cell>
        </row>
        <row r="590">
          <cell r="A590">
            <v>4656</v>
          </cell>
          <cell r="B590" t="str">
            <v xml:space="preserve">UNION 8CMX1/8"                                              </v>
          </cell>
          <cell r="C590" t="str">
            <v>UND</v>
          </cell>
          <cell r="D590">
            <v>3450</v>
          </cell>
        </row>
        <row r="591">
          <cell r="A591">
            <v>4663</v>
          </cell>
          <cell r="B591" t="str">
            <v xml:space="preserve">LAMINA HOT ROLLED  [1x2]C.1/4                             </v>
          </cell>
          <cell r="C591" t="str">
            <v>UND</v>
          </cell>
          <cell r="D591">
            <v>140714</v>
          </cell>
        </row>
        <row r="592">
          <cell r="A592">
            <v>4664</v>
          </cell>
          <cell r="B592" t="str">
            <v xml:space="preserve">PLATINA            4x 1/ 8                                      </v>
          </cell>
          <cell r="C592" t="str">
            <v>UND</v>
          </cell>
          <cell r="D592">
            <v>4600</v>
          </cell>
        </row>
        <row r="593">
          <cell r="A593">
            <v>4665</v>
          </cell>
          <cell r="B593" t="str">
            <v xml:space="preserve">CONCRETO ASFALTICO                                          </v>
          </cell>
          <cell r="C593" t="str">
            <v>M3</v>
          </cell>
          <cell r="D593">
            <v>241500</v>
          </cell>
        </row>
        <row r="594">
          <cell r="A594">
            <v>4666</v>
          </cell>
          <cell r="B594" t="str">
            <v xml:space="preserve">MATERIAL CANTO RODADO (MATERIAL DE RIO)            </v>
          </cell>
          <cell r="C594" t="str">
            <v>M3</v>
          </cell>
          <cell r="D594">
            <v>14950</v>
          </cell>
        </row>
        <row r="595">
          <cell r="A595">
            <v>4667</v>
          </cell>
          <cell r="B595" t="str">
            <v xml:space="preserve">BASE TRITURADA                                                 </v>
          </cell>
          <cell r="C595" t="str">
            <v>M3</v>
          </cell>
          <cell r="D595">
            <v>24150</v>
          </cell>
        </row>
        <row r="596">
          <cell r="A596">
            <v>4668</v>
          </cell>
          <cell r="B596" t="str">
            <v xml:space="preserve">ASFALTO LIQUIDO MC-70                                       </v>
          </cell>
          <cell r="C596" t="str">
            <v>GL</v>
          </cell>
          <cell r="D596">
            <v>4370</v>
          </cell>
        </row>
        <row r="597">
          <cell r="A597">
            <v>4671</v>
          </cell>
          <cell r="B597" t="str">
            <v xml:space="preserve">APOYO DE NEOPRENO                                           </v>
          </cell>
          <cell r="C597" t="str">
            <v>UND</v>
          </cell>
          <cell r="D597">
            <v>69000</v>
          </cell>
        </row>
        <row r="598">
          <cell r="A598">
            <v>4675</v>
          </cell>
          <cell r="B598" t="str">
            <v xml:space="preserve">GAVIONES 2X1X1 CAL=13                                       </v>
          </cell>
          <cell r="C598" t="str">
            <v>UND</v>
          </cell>
          <cell r="D598">
            <v>34000</v>
          </cell>
        </row>
        <row r="599">
          <cell r="A599">
            <v>4677</v>
          </cell>
          <cell r="B599" t="str">
            <v xml:space="preserve">TUBO DE CONCRETO D=24" U.M  AMERICAN PIPE    </v>
          </cell>
          <cell r="C599" t="str">
            <v>ML</v>
          </cell>
          <cell r="D599">
            <v>113390</v>
          </cell>
        </row>
        <row r="600">
          <cell r="A600">
            <v>4678</v>
          </cell>
          <cell r="B600" t="str">
            <v xml:space="preserve">TUBO CONCRETO D=36" UM    AMERICAN PIPE      </v>
          </cell>
          <cell r="C600" t="str">
            <v>ML</v>
          </cell>
          <cell r="D600">
            <v>193377.1</v>
          </cell>
        </row>
        <row r="601">
          <cell r="A601">
            <v>4680</v>
          </cell>
          <cell r="B601" t="str">
            <v xml:space="preserve">PLASTOCRETE D.M. (20 KGS)  </v>
          </cell>
          <cell r="C601" t="str">
            <v>KG</v>
          </cell>
          <cell r="D601">
            <v>4620</v>
          </cell>
        </row>
        <row r="602">
          <cell r="A602">
            <v>4696</v>
          </cell>
          <cell r="B602" t="str">
            <v xml:space="preserve">REMACHE POT 4*4                                             </v>
          </cell>
          <cell r="C602" t="str">
            <v>UND</v>
          </cell>
          <cell r="D602">
            <v>18.399999999999999</v>
          </cell>
        </row>
        <row r="603">
          <cell r="A603">
            <v>4699</v>
          </cell>
          <cell r="B603" t="str">
            <v xml:space="preserve">TORN.AVELLAN 2.1/2"#8GOLOS  </v>
          </cell>
          <cell r="C603" t="str">
            <v>UND</v>
          </cell>
          <cell r="D603">
            <v>103.5</v>
          </cell>
        </row>
        <row r="604">
          <cell r="A604">
            <v>4737</v>
          </cell>
          <cell r="B604" t="str">
            <v>TUBERIA PVC UM 4 RDE 26     PRE</v>
          </cell>
          <cell r="C604" t="str">
            <v>ML</v>
          </cell>
          <cell r="D604">
            <v>31677.9</v>
          </cell>
        </row>
        <row r="605">
          <cell r="A605">
            <v>4738</v>
          </cell>
          <cell r="B605" t="str">
            <v>TUBO PVC PRESION  3     RDE/26  UNION MECANICA</v>
          </cell>
          <cell r="C605" t="str">
            <v>ML</v>
          </cell>
          <cell r="D605">
            <v>19194.650000000001</v>
          </cell>
        </row>
        <row r="606">
          <cell r="A606">
            <v>4739</v>
          </cell>
          <cell r="B606" t="str">
            <v>TUBO PVC PRESION  3     RDE/ 21 UNION MECANICA</v>
          </cell>
          <cell r="C606" t="str">
            <v>ML</v>
          </cell>
          <cell r="D606">
            <v>23396.75</v>
          </cell>
        </row>
        <row r="607">
          <cell r="A607">
            <v>4740</v>
          </cell>
          <cell r="B607" t="str">
            <v>TUBO PVC PRESION 2      RDE/21 UNION MECANICA</v>
          </cell>
          <cell r="C607" t="str">
            <v>ML</v>
          </cell>
          <cell r="D607">
            <v>11417.2</v>
          </cell>
        </row>
        <row r="608">
          <cell r="A608">
            <v>4741</v>
          </cell>
          <cell r="B608" t="str">
            <v>TUBO PVCPRESION 2.1/2   RDE/ 26  UNION MECANICA</v>
          </cell>
          <cell r="C608" t="str">
            <v>ML</v>
          </cell>
          <cell r="D608">
            <v>13897.75</v>
          </cell>
        </row>
        <row r="609">
          <cell r="A609">
            <v>4742</v>
          </cell>
          <cell r="B609" t="str">
            <v>TUBO PVC PRESION 2.1/2  RDE/ 21   UNION MECANICA</v>
          </cell>
          <cell r="C609" t="str">
            <v>ML</v>
          </cell>
          <cell r="D609">
            <v>17250</v>
          </cell>
        </row>
        <row r="610">
          <cell r="A610">
            <v>4743</v>
          </cell>
          <cell r="B610" t="str">
            <v>TUBO  PVC PRESION  4"   RDE/13.5    UNION MECANICA</v>
          </cell>
          <cell r="C610" t="str">
            <v>ML</v>
          </cell>
          <cell r="D610">
            <v>62560</v>
          </cell>
        </row>
        <row r="611">
          <cell r="A611">
            <v>4744</v>
          </cell>
          <cell r="B611" t="str">
            <v>TUBO PVC PRESION  3"    RDE/9  UNION MECANICA</v>
          </cell>
          <cell r="C611" t="str">
            <v>ML</v>
          </cell>
          <cell r="D611">
            <v>59060.55</v>
          </cell>
        </row>
        <row r="612">
          <cell r="A612">
            <v>4745</v>
          </cell>
          <cell r="B612" t="str">
            <v xml:space="preserve">TUBO PVC PRESION  4"      RDE/9  UNION MECANICA </v>
          </cell>
          <cell r="C612" t="str">
            <v>ML</v>
          </cell>
          <cell r="D612">
            <v>97189.95</v>
          </cell>
        </row>
        <row r="613">
          <cell r="A613">
            <v>4746</v>
          </cell>
          <cell r="B613" t="str">
            <v>TUBO PVC PRESION  3"     RDE/11  UNION MECANICA</v>
          </cell>
          <cell r="C613" t="str">
            <v>ML</v>
          </cell>
          <cell r="D613">
            <v>49527.05</v>
          </cell>
        </row>
        <row r="614">
          <cell r="A614">
            <v>4747</v>
          </cell>
          <cell r="B614" t="str">
            <v>TUBO PVC PRESION  3"     RDE/13.5 UNION MECANICA</v>
          </cell>
          <cell r="C614" t="str">
            <v>ML</v>
          </cell>
          <cell r="D614">
            <v>38209.9</v>
          </cell>
        </row>
        <row r="615">
          <cell r="A615">
            <v>4748</v>
          </cell>
          <cell r="B615" t="str">
            <v>TUBO PVC PRESION   4"     RDE/11  UNION MECANICA</v>
          </cell>
          <cell r="C615" t="str">
            <v>ML</v>
          </cell>
          <cell r="D615">
            <v>82515.95</v>
          </cell>
        </row>
        <row r="616">
          <cell r="A616">
            <v>4749</v>
          </cell>
          <cell r="B616" t="str">
            <v>TUBO PVC PRESION   6"     RDE/11  E.L.</v>
          </cell>
          <cell r="C616" t="str">
            <v>ML</v>
          </cell>
          <cell r="D616">
            <v>176381.25</v>
          </cell>
        </row>
        <row r="617">
          <cell r="A617">
            <v>4750</v>
          </cell>
          <cell r="B617" t="str">
            <v>TUBO PVC PRESION   6"     RDE/13.5  E.L.</v>
          </cell>
          <cell r="C617" t="str">
            <v>ML</v>
          </cell>
          <cell r="D617">
            <v>134922.6</v>
          </cell>
        </row>
        <row r="618">
          <cell r="A618">
            <v>4751</v>
          </cell>
          <cell r="B618" t="str">
            <v>TUBO PVC PRESION  6"     RDE/ 9  UNION MECANICA</v>
          </cell>
          <cell r="C618" t="str">
            <v>ML</v>
          </cell>
          <cell r="D618">
            <v>210418.95</v>
          </cell>
        </row>
        <row r="619">
          <cell r="A619">
            <v>4752</v>
          </cell>
          <cell r="B619" t="str">
            <v>TUBO PVC PRESION  8"    RDE/11   E.L</v>
          </cell>
          <cell r="C619" t="str">
            <v>ML</v>
          </cell>
          <cell r="D619">
            <v>298558.40000000002</v>
          </cell>
        </row>
        <row r="620">
          <cell r="A620">
            <v>4753</v>
          </cell>
          <cell r="B620" t="str">
            <v>TUBO PVC PRESION  8    RDE/9  E.L.</v>
          </cell>
          <cell r="C620" t="str">
            <v>ML</v>
          </cell>
          <cell r="D620">
            <v>312340</v>
          </cell>
        </row>
        <row r="621">
          <cell r="A621">
            <v>4754</v>
          </cell>
          <cell r="B621" t="str">
            <v xml:space="preserve">TUBERIA ACERO AL  CARBON D=4" SCH 40  USO AGUA </v>
          </cell>
          <cell r="C621" t="str">
            <v>ML</v>
          </cell>
          <cell r="D621">
            <v>48914.1</v>
          </cell>
        </row>
        <row r="622">
          <cell r="A622">
            <v>4755</v>
          </cell>
          <cell r="B622" t="str">
            <v xml:space="preserve">SOLDADURA 7018 </v>
          </cell>
          <cell r="C622" t="str">
            <v>KG</v>
          </cell>
          <cell r="D622">
            <v>8222.5</v>
          </cell>
        </row>
        <row r="623">
          <cell r="A623">
            <v>4756</v>
          </cell>
          <cell r="B623" t="str">
            <v>TUBERIA ACERO AL CARBON D=6" SCH 40  USO AGUA</v>
          </cell>
          <cell r="C623" t="str">
            <v>ML</v>
          </cell>
          <cell r="D623">
            <v>94564.5</v>
          </cell>
        </row>
        <row r="624">
          <cell r="A624">
            <v>4757</v>
          </cell>
          <cell r="B624" t="str">
            <v>TUBERIA ACERO AL CARBON D=8" SCH 40  USO AGUA</v>
          </cell>
          <cell r="C624" t="str">
            <v>ML</v>
          </cell>
          <cell r="D624">
            <v>141849.04999999999</v>
          </cell>
        </row>
        <row r="625">
          <cell r="A625">
            <v>4758</v>
          </cell>
          <cell r="B625" t="str">
            <v>TUBERIA ACERO AL CARBON D=3" SCH 40  USO AGUA</v>
          </cell>
          <cell r="C625" t="str">
            <v>ML</v>
          </cell>
          <cell r="D625">
            <v>32846.300000000003</v>
          </cell>
        </row>
        <row r="626">
          <cell r="A626">
            <v>4759</v>
          </cell>
          <cell r="B626" t="str">
            <v>TUBO PVC  10"     RDE/13.5UM  ALTA PRESION-AGUA</v>
          </cell>
          <cell r="C626" t="str">
            <v>ML</v>
          </cell>
          <cell r="D626">
            <v>361327.7</v>
          </cell>
        </row>
        <row r="627">
          <cell r="A627">
            <v>4760</v>
          </cell>
          <cell r="B627" t="str">
            <v>TUBO PVC .12"     RDE/13.5UM  ALTA PRESION-AGUA</v>
          </cell>
          <cell r="C627" t="str">
            <v>ML</v>
          </cell>
          <cell r="D627">
            <v>510637.95</v>
          </cell>
        </row>
        <row r="628">
          <cell r="A628">
            <v>4761</v>
          </cell>
          <cell r="B628" t="str">
            <v>TUBO PVC PRESION   8"     RDE/13.5  UNION MECANICA</v>
          </cell>
          <cell r="C628" t="str">
            <v>ML</v>
          </cell>
          <cell r="D628">
            <v>233231.5</v>
          </cell>
        </row>
        <row r="629">
          <cell r="A629">
            <v>4762</v>
          </cell>
          <cell r="B629" t="str">
            <v>TUBERIA ACERO AL  CARBON D=2" SCH 40  SUM E INST</v>
          </cell>
          <cell r="C629" t="str">
            <v>ML</v>
          </cell>
          <cell r="D629">
            <v>15814.8</v>
          </cell>
        </row>
        <row r="630">
          <cell r="A630">
            <v>4814</v>
          </cell>
          <cell r="B630" t="str">
            <v xml:space="preserve">PEGANTE CERAMICA  PEGACOR-ALFALISTO               </v>
          </cell>
          <cell r="C630" t="str">
            <v>KG</v>
          </cell>
          <cell r="D630">
            <v>1035</v>
          </cell>
        </row>
        <row r="631">
          <cell r="A631">
            <v>4815</v>
          </cell>
          <cell r="B631" t="str">
            <v xml:space="preserve">CERAMICA TRAF.3-4 30 X30CM  BLANCO O COLOR    </v>
          </cell>
          <cell r="C631" t="str">
            <v>M2</v>
          </cell>
          <cell r="D631">
            <v>19876.599999999999</v>
          </cell>
        </row>
        <row r="632">
          <cell r="A632">
            <v>4817</v>
          </cell>
          <cell r="B632" t="str">
            <v xml:space="preserve">CERAMICA TRAF.3-4 33 X33CM  BLANCO O COLOR    </v>
          </cell>
          <cell r="C632" t="str">
            <v>M2</v>
          </cell>
          <cell r="D632">
            <v>17991.75</v>
          </cell>
        </row>
        <row r="633">
          <cell r="A633">
            <v>4818</v>
          </cell>
          <cell r="B633" t="str">
            <v xml:space="preserve">CERAMICA TRAF.3   40 X40CM  BLANCO O COLOR      </v>
          </cell>
          <cell r="C633" t="str">
            <v>M2</v>
          </cell>
          <cell r="D633">
            <v>26133.75</v>
          </cell>
        </row>
        <row r="634">
          <cell r="A634">
            <v>4819</v>
          </cell>
          <cell r="B634" t="str">
            <v xml:space="preserve">CERAMICA TRAF.4   40 X40CM  BLANCO O COLOR     </v>
          </cell>
          <cell r="C634" t="str">
            <v>M2</v>
          </cell>
          <cell r="D634">
            <v>21453.25</v>
          </cell>
        </row>
        <row r="635">
          <cell r="A635">
            <v>4820</v>
          </cell>
          <cell r="B635" t="str">
            <v xml:space="preserve">CERAMICA TRAF.4   40 X40CM  BLANCO O COLOR     </v>
          </cell>
          <cell r="C635" t="str">
            <v>M2</v>
          </cell>
          <cell r="D635">
            <v>22688.35</v>
          </cell>
        </row>
        <row r="636">
          <cell r="A636">
            <v>4821</v>
          </cell>
          <cell r="B636" t="str">
            <v xml:space="preserve">CERAMICA TRAF.3   25 X25CM  BLANCO O COLOR      </v>
          </cell>
          <cell r="C636" t="str">
            <v>M2</v>
          </cell>
          <cell r="D636">
            <v>16784.25</v>
          </cell>
        </row>
        <row r="637">
          <cell r="A637">
            <v>4834</v>
          </cell>
          <cell r="B637" t="str">
            <v xml:space="preserve">ADOQUIN CONCRETO VEHIC.CRUZ    23.0X25.0X08 20/M2   </v>
          </cell>
          <cell r="C637" t="str">
            <v>M2</v>
          </cell>
          <cell r="D637">
            <v>29371</v>
          </cell>
        </row>
        <row r="638">
          <cell r="A638">
            <v>4835</v>
          </cell>
          <cell r="B638" t="str">
            <v xml:space="preserve">ADOQUIN CONCRETOVEHIC.CUADRADO   10.0X10.0X08 100/M2      </v>
          </cell>
          <cell r="C638" t="str">
            <v>UND</v>
          </cell>
          <cell r="D638">
            <v>312.8</v>
          </cell>
        </row>
        <row r="639">
          <cell r="A639">
            <v>4836</v>
          </cell>
          <cell r="B639" t="str">
            <v xml:space="preserve">ADOQ.CONCR.PEATO.RECTANGUL  11.0X20.0X06 44/M2     </v>
          </cell>
          <cell r="C639" t="str">
            <v>UND</v>
          </cell>
          <cell r="D639">
            <v>503.7</v>
          </cell>
        </row>
        <row r="640">
          <cell r="A640">
            <v>4837</v>
          </cell>
          <cell r="B640" t="str">
            <v xml:space="preserve">ADOQ.CONCR.VEHIC.GUITARRA   22.5X14  X08 38/M2    </v>
          </cell>
          <cell r="C640" t="str">
            <v>UND</v>
          </cell>
          <cell r="D640">
            <v>770.5</v>
          </cell>
        </row>
        <row r="641">
          <cell r="A641">
            <v>4838</v>
          </cell>
          <cell r="B641" t="str">
            <v xml:space="preserve">ADOQ.CONCR.VEHIC.RECTANGUL  12.0X24.0X08 35/M2    </v>
          </cell>
          <cell r="C641" t="str">
            <v>M2</v>
          </cell>
          <cell r="D641">
            <v>27981.8</v>
          </cell>
        </row>
        <row r="642">
          <cell r="A642">
            <v>4839</v>
          </cell>
          <cell r="B642" t="str">
            <v xml:space="preserve">ADOQ.CONCR.PEATO.GUITARRA   22.5X14.0X06 38/M2    </v>
          </cell>
          <cell r="C642" t="str">
            <v>M2</v>
          </cell>
          <cell r="D642">
            <v>20543.599999999999</v>
          </cell>
        </row>
        <row r="643">
          <cell r="A643">
            <v>4840</v>
          </cell>
          <cell r="B643" t="str">
            <v xml:space="preserve">BALDOSA GRANITO   40 x 40   PREMOLDA                </v>
          </cell>
          <cell r="C643" t="str">
            <v>M2</v>
          </cell>
          <cell r="D643">
            <v>26093.5</v>
          </cell>
        </row>
        <row r="644">
          <cell r="A644">
            <v>4841</v>
          </cell>
          <cell r="B644" t="str">
            <v xml:space="preserve">BALDOSA GRANITO   30 x 30   PREMOLDA               </v>
          </cell>
          <cell r="C644" t="str">
            <v>M2</v>
          </cell>
          <cell r="D644">
            <v>23920</v>
          </cell>
        </row>
        <row r="645">
          <cell r="A645">
            <v>4842</v>
          </cell>
          <cell r="B645" t="str">
            <v xml:space="preserve">BALDOSA GRANITO   33 x 33   TIPO ALFA             </v>
          </cell>
          <cell r="C645" t="str">
            <v>M2</v>
          </cell>
          <cell r="D645">
            <v>27600</v>
          </cell>
        </row>
        <row r="646">
          <cell r="A646">
            <v>4843</v>
          </cell>
          <cell r="B646" t="str">
            <v xml:space="preserve">GRANITO        #3                                           </v>
          </cell>
          <cell r="C646" t="str">
            <v>BTO</v>
          </cell>
          <cell r="D646">
            <v>3450</v>
          </cell>
        </row>
        <row r="647">
          <cell r="A647">
            <v>4844</v>
          </cell>
          <cell r="B647" t="str">
            <v xml:space="preserve">GRAVILLA RIO-GRAVA VJ 5M3   PRE                          </v>
          </cell>
          <cell r="C647" t="str">
            <v>M3</v>
          </cell>
          <cell r="D647">
            <v>30475</v>
          </cell>
        </row>
        <row r="648">
          <cell r="A648">
            <v>4847</v>
          </cell>
          <cell r="B648" t="str">
            <v xml:space="preserve">DILATAC.BRONCE PC09 O PC18  TIRA DE 3M           </v>
          </cell>
          <cell r="C648" t="str">
            <v>ML</v>
          </cell>
          <cell r="D648">
            <v>2875</v>
          </cell>
        </row>
        <row r="649">
          <cell r="A649">
            <v>4857</v>
          </cell>
          <cell r="B649" t="str">
            <v>BOMBA SUMERGIBLE 15  HP LAPICERO  6" ACERO INOX.</v>
          </cell>
          <cell r="C649" t="str">
            <v>UND</v>
          </cell>
          <cell r="D649">
            <v>10127728</v>
          </cell>
        </row>
        <row r="650">
          <cell r="A650">
            <v>4858</v>
          </cell>
          <cell r="B650" t="str">
            <v>BOMBA SUMERGIBLE 12  HP LAPICERO 6" BRONCE</v>
          </cell>
          <cell r="C650" t="str">
            <v>UND</v>
          </cell>
          <cell r="D650">
            <v>3340698.25</v>
          </cell>
        </row>
        <row r="651">
          <cell r="A651">
            <v>4859</v>
          </cell>
          <cell r="B651" t="str">
            <v xml:space="preserve">BOMBA SUMERGIBLE  31  HP LAPICERO  6" BRONCE                            </v>
          </cell>
          <cell r="C651" t="str">
            <v>UND</v>
          </cell>
          <cell r="D651">
            <v>3922984.65</v>
          </cell>
        </row>
        <row r="652">
          <cell r="A652">
            <v>4861</v>
          </cell>
          <cell r="B652" t="str">
            <v xml:space="preserve">BOMBA SUMERGIBLE  46  HP LAPICERO  6" BRONCE                             </v>
          </cell>
          <cell r="C652" t="str">
            <v>UND</v>
          </cell>
          <cell r="D652">
            <v>4749144.6500000004</v>
          </cell>
        </row>
        <row r="653">
          <cell r="A653">
            <v>4862</v>
          </cell>
          <cell r="B653" t="str">
            <v>BOMBA SUMERGIBLE 23  HP LAPICERO  6" BRONCE</v>
          </cell>
          <cell r="C653" t="str">
            <v>UND</v>
          </cell>
          <cell r="D653">
            <v>3549722.25</v>
          </cell>
        </row>
        <row r="654">
          <cell r="A654">
            <v>4863</v>
          </cell>
          <cell r="B654" t="str">
            <v xml:space="preserve">BOMBA SUMERGIBLE 25.5 HP LAPICERO  6" BRONCE                             </v>
          </cell>
          <cell r="C654" t="str">
            <v>UND</v>
          </cell>
          <cell r="D654">
            <v>4439330.05</v>
          </cell>
        </row>
        <row r="655">
          <cell r="A655">
            <v>4867</v>
          </cell>
          <cell r="B655" t="str">
            <v xml:space="preserve">BOMBA SUMERGIBLE 100  HP LAPICERO 8" BRONCE                             </v>
          </cell>
          <cell r="C655" t="str">
            <v>UND</v>
          </cell>
          <cell r="D655">
            <v>6362877.5499999998</v>
          </cell>
        </row>
        <row r="656">
          <cell r="A656">
            <v>4868</v>
          </cell>
          <cell r="B656" t="str">
            <v>BOMBA SUMERGIBLE  3  HP LAPICERO  4" ACERO INOX.</v>
          </cell>
          <cell r="C656" t="str">
            <v>UND</v>
          </cell>
          <cell r="D656">
            <v>4242120</v>
          </cell>
        </row>
        <row r="657">
          <cell r="A657">
            <v>4869</v>
          </cell>
          <cell r="B657" t="str">
            <v xml:space="preserve">BOMBA SUMERGIBLE 150  HP LAPICERO 10"BRONCE                             </v>
          </cell>
          <cell r="C657" t="str">
            <v>UND</v>
          </cell>
          <cell r="D657">
            <v>7508795.0499999998</v>
          </cell>
        </row>
        <row r="658">
          <cell r="A658">
            <v>4871</v>
          </cell>
          <cell r="B658" t="str">
            <v xml:space="preserve">BOMBA SUMERGIBLE  27  HP LAPICERO  6" BRONCE                            </v>
          </cell>
          <cell r="C658" t="str">
            <v>UND</v>
          </cell>
          <cell r="D658">
            <v>3619399.6</v>
          </cell>
        </row>
        <row r="659">
          <cell r="A659">
            <v>4873</v>
          </cell>
          <cell r="B659" t="str">
            <v>BOMBA SUMERGIBLE 27.5HP LAPICERO  6" BRONCE</v>
          </cell>
          <cell r="C659" t="str">
            <v>UND</v>
          </cell>
          <cell r="D659">
            <v>4219110.8</v>
          </cell>
        </row>
        <row r="660">
          <cell r="A660">
            <v>4874</v>
          </cell>
          <cell r="B660" t="str">
            <v>BOMBA SUMERGIBLE 25  HP LAPICERO  6" BRONCE</v>
          </cell>
          <cell r="C660" t="str">
            <v>UND</v>
          </cell>
          <cell r="D660">
            <v>3966531.7</v>
          </cell>
        </row>
        <row r="661">
          <cell r="A661">
            <v>4875</v>
          </cell>
          <cell r="B661" t="str">
            <v xml:space="preserve">BOMBA SUMERGIBLE  34  HP LAPICERO 6" BRONCE                             </v>
          </cell>
          <cell r="C661" t="str">
            <v>UND</v>
          </cell>
          <cell r="D661">
            <v>4372145.9000000004</v>
          </cell>
        </row>
        <row r="662">
          <cell r="A662">
            <v>4876</v>
          </cell>
          <cell r="B662" t="str">
            <v>BOMBA SUMERGIBLE  20  HP LAPICERO  6" ACERO INOX.</v>
          </cell>
          <cell r="C662" t="str">
            <v>UND</v>
          </cell>
          <cell r="D662">
            <v>12304999.999999998</v>
          </cell>
        </row>
        <row r="663">
          <cell r="A663">
            <v>4878</v>
          </cell>
          <cell r="B663" t="str">
            <v xml:space="preserve">BOMBA SUMERGIBLE  6.5HP LAPICERO  6"BRONCE                            </v>
          </cell>
          <cell r="C663" t="str">
            <v>UND</v>
          </cell>
          <cell r="D663">
            <v>1840000</v>
          </cell>
        </row>
        <row r="664">
          <cell r="A664">
            <v>4880</v>
          </cell>
          <cell r="B664" t="str">
            <v xml:space="preserve">BOMBA SUMERGIBLE  7.5HP LAPICERO  6"BRONCE                      </v>
          </cell>
          <cell r="C664" t="str">
            <v>UND</v>
          </cell>
          <cell r="D664">
            <v>2082802.95</v>
          </cell>
        </row>
        <row r="665">
          <cell r="A665">
            <v>4881</v>
          </cell>
          <cell r="B665" t="str">
            <v xml:space="preserve">BOMBA SUMERGIBLE 17.5HP LAPICERO 6"BRONCE                             </v>
          </cell>
          <cell r="C665" t="str">
            <v>UND</v>
          </cell>
          <cell r="D665">
            <v>3425301.45</v>
          </cell>
        </row>
        <row r="666">
          <cell r="A666">
            <v>4882</v>
          </cell>
          <cell r="B666" t="str">
            <v>MOTOR ELECTRICO TRIFASICO BOMBA  31  HP</v>
          </cell>
          <cell r="C666" t="str">
            <v>UND</v>
          </cell>
          <cell r="D666">
            <v>6519650.1499999994</v>
          </cell>
        </row>
        <row r="667">
          <cell r="A667">
            <v>4883</v>
          </cell>
          <cell r="B667" t="str">
            <v xml:space="preserve">MOTOR ELECTRICO TRIFASICO BOMBA  14  HP  </v>
          </cell>
          <cell r="C667" t="str">
            <v>UND</v>
          </cell>
          <cell r="D667">
            <v>4471681.8499999996</v>
          </cell>
        </row>
        <row r="668">
          <cell r="A668">
            <v>4886</v>
          </cell>
          <cell r="B668" t="str">
            <v xml:space="preserve">MOTOR ELECTRICO TRIFASICO BOMBA  7.5HP                       </v>
          </cell>
          <cell r="C668" t="str">
            <v>UND</v>
          </cell>
          <cell r="D668">
            <v>2742232.5</v>
          </cell>
        </row>
        <row r="669">
          <cell r="A669">
            <v>4887</v>
          </cell>
          <cell r="B669" t="str">
            <v xml:space="preserve">MOTOR ELECTRICO BOMBA  100HP  3600 RPM </v>
          </cell>
          <cell r="C669" t="str">
            <v>UND</v>
          </cell>
          <cell r="D669">
            <v>10142402</v>
          </cell>
        </row>
        <row r="670">
          <cell r="A670">
            <v>4888</v>
          </cell>
          <cell r="B670" t="str">
            <v xml:space="preserve">MOTOR ELECTRICO BOMBA  115  HP  </v>
          </cell>
          <cell r="C670" t="str">
            <v>UND</v>
          </cell>
          <cell r="D670">
            <v>16053165.1</v>
          </cell>
        </row>
        <row r="671">
          <cell r="A671">
            <v>4889</v>
          </cell>
          <cell r="B671" t="str">
            <v xml:space="preserve">MOTOR ELECRTCIO BOMBA 15HP  3600 RPM  </v>
          </cell>
          <cell r="C671" t="str">
            <v>UND</v>
          </cell>
          <cell r="D671">
            <v>2025012</v>
          </cell>
        </row>
        <row r="672">
          <cell r="A672">
            <v>4890</v>
          </cell>
          <cell r="B672" t="str">
            <v>MOTOR ELECTRICO BOMBA  150HP  3600 RPM</v>
          </cell>
          <cell r="C672" t="str">
            <v>UND</v>
          </cell>
          <cell r="D672">
            <v>15913285.999999998</v>
          </cell>
        </row>
        <row r="673">
          <cell r="A673">
            <v>4892</v>
          </cell>
          <cell r="B673" t="str">
            <v>MOTOR ELECTRICO BOMBA  20HP 3600 RPM</v>
          </cell>
          <cell r="C673" t="str">
            <v>UND</v>
          </cell>
          <cell r="D673">
            <v>2381190</v>
          </cell>
        </row>
        <row r="674">
          <cell r="A674">
            <v>4894</v>
          </cell>
          <cell r="B674" t="str">
            <v>MOTOR ELECTRICO BOMBA  5HP 3600 RPM</v>
          </cell>
          <cell r="C674" t="str">
            <v>UND</v>
          </cell>
          <cell r="D674">
            <v>855494.2</v>
          </cell>
        </row>
        <row r="675">
          <cell r="A675">
            <v>4905</v>
          </cell>
          <cell r="B675" t="str">
            <v xml:space="preserve">MOTOR ELECTRICO BOMBA 25HP  3600 RPM  </v>
          </cell>
          <cell r="C675" t="str">
            <v>UND</v>
          </cell>
          <cell r="D675">
            <v>2557278</v>
          </cell>
        </row>
        <row r="676">
          <cell r="A676">
            <v>4910</v>
          </cell>
          <cell r="B676" t="str">
            <v xml:space="preserve">REJA DE HIERRO  D=1/2 E=1/2   1.5x40 M  </v>
          </cell>
          <cell r="C676" t="str">
            <v>UND</v>
          </cell>
          <cell r="D676">
            <v>95220</v>
          </cell>
        </row>
        <row r="677">
          <cell r="A677">
            <v>4911</v>
          </cell>
          <cell r="B677" t="str">
            <v>REJA DE HIERRO  D=1/2 E=1/2   1.0x.30 MT</v>
          </cell>
          <cell r="C677" t="str">
            <v>UND</v>
          </cell>
          <cell r="D677">
            <v>47610</v>
          </cell>
        </row>
        <row r="678">
          <cell r="A678">
            <v>4912</v>
          </cell>
          <cell r="B678" t="str">
            <v xml:space="preserve">REJA DE HIERRO  D=1/2 E=1/2     0.6x0.4MT </v>
          </cell>
          <cell r="C678" t="str">
            <v>UND</v>
          </cell>
          <cell r="D678">
            <v>39675</v>
          </cell>
        </row>
        <row r="679">
          <cell r="A679">
            <v>4913</v>
          </cell>
          <cell r="B679" t="str">
            <v>REJA LAMINA ACERO INOX. C=9   1.0x0.60M</v>
          </cell>
          <cell r="C679" t="str">
            <v>UND</v>
          </cell>
          <cell r="D679">
            <v>238050</v>
          </cell>
        </row>
        <row r="680">
          <cell r="A680">
            <v>4914</v>
          </cell>
          <cell r="B680" t="str">
            <v>REJA DE HIERRO  D=1/2  E=1/2   1.0x.60MT</v>
          </cell>
          <cell r="C680" t="str">
            <v>UND</v>
          </cell>
          <cell r="D680">
            <v>158700</v>
          </cell>
        </row>
        <row r="681">
          <cell r="A681">
            <v>4915</v>
          </cell>
          <cell r="B681" t="str">
            <v>REJA LAMINA  ACERO INOX. C=9   1.5x.40M</v>
          </cell>
          <cell r="C681" t="str">
            <v>UND</v>
          </cell>
          <cell r="D681">
            <v>277725</v>
          </cell>
        </row>
        <row r="682">
          <cell r="A682">
            <v>4916</v>
          </cell>
          <cell r="B682" t="str">
            <v xml:space="preserve">REJA LAMINA ACERO INOX. C=9    1.0  x.30M </v>
          </cell>
          <cell r="C682" t="str">
            <v>UND</v>
          </cell>
          <cell r="D682">
            <v>79350</v>
          </cell>
        </row>
        <row r="683">
          <cell r="A683">
            <v>4917</v>
          </cell>
          <cell r="B683" t="str">
            <v>ARRANQUE 3600 C/S 8.5-12A 3.6HP</v>
          </cell>
          <cell r="C683" t="str">
            <v>UND</v>
          </cell>
          <cell r="D683">
            <v>236982.8</v>
          </cell>
        </row>
        <row r="684">
          <cell r="A684">
            <v>4918</v>
          </cell>
          <cell r="B684" t="str">
            <v>ARRANQUE 3600 C/S 12-17AM 5  HP</v>
          </cell>
          <cell r="C684" t="str">
            <v>UND</v>
          </cell>
          <cell r="D684">
            <v>277876.8</v>
          </cell>
        </row>
        <row r="685">
          <cell r="A685">
            <v>4919</v>
          </cell>
          <cell r="B685" t="str">
            <v>ARRANQUE 3600R C/S 16-23A 7.5HP</v>
          </cell>
          <cell r="C685" t="str">
            <v>UND</v>
          </cell>
          <cell r="D685">
            <v>299379.5</v>
          </cell>
        </row>
        <row r="686">
          <cell r="A686">
            <v>4920</v>
          </cell>
          <cell r="B686" t="str">
            <v xml:space="preserve">ARRANQUE 3600 C/S 23-32AM 12 HP  </v>
          </cell>
          <cell r="C686" t="str">
            <v>UND</v>
          </cell>
          <cell r="D686">
            <v>364274</v>
          </cell>
        </row>
        <row r="687">
          <cell r="A687">
            <v>4921</v>
          </cell>
          <cell r="B687" t="str">
            <v>ARRANQUE 3600 C/S  4- 6AM 1.8HP</v>
          </cell>
          <cell r="C687" t="str">
            <v>UND</v>
          </cell>
          <cell r="D687">
            <v>229540</v>
          </cell>
        </row>
        <row r="688">
          <cell r="A688">
            <v>4922</v>
          </cell>
          <cell r="B688" t="str">
            <v xml:space="preserve">ARRANQUE 3600 C/S  6- 9AM 2.4HP </v>
          </cell>
          <cell r="C688" t="str">
            <v>UND</v>
          </cell>
          <cell r="D688">
            <v>229540</v>
          </cell>
        </row>
        <row r="689">
          <cell r="A689">
            <v>4923</v>
          </cell>
          <cell r="B689" t="str">
            <v xml:space="preserve">ARRANQUE/ESTRELLA/TRIFASICO   230V 12-17AMP  9HP </v>
          </cell>
          <cell r="C689" t="str">
            <v>UND</v>
          </cell>
          <cell r="D689">
            <v>1088217.3999999999</v>
          </cell>
        </row>
        <row r="690">
          <cell r="A690">
            <v>4924</v>
          </cell>
          <cell r="B690" t="str">
            <v>ARRANQUE/ESTRELLA/TRIFASICO   230V 23-32AMP 18HP</v>
          </cell>
          <cell r="C690" t="str">
            <v>UND</v>
          </cell>
          <cell r="D690">
            <v>1327702.6000000001</v>
          </cell>
        </row>
        <row r="691">
          <cell r="A691">
            <v>4925</v>
          </cell>
          <cell r="B691" t="str">
            <v>ARRANQUE/ESTRELLA/TRIFASICO   230V 32-42AMP 24HP</v>
          </cell>
          <cell r="C691" t="str">
            <v>UND</v>
          </cell>
          <cell r="D691">
            <v>1737012.9</v>
          </cell>
        </row>
        <row r="692">
          <cell r="A692">
            <v>4926</v>
          </cell>
          <cell r="B692" t="str">
            <v>ARRANQUE/ESTRELLA/TRIFASICO   230V 40-52AMP 34HP</v>
          </cell>
          <cell r="C692" t="str">
            <v>UND</v>
          </cell>
          <cell r="D692">
            <v>1988511</v>
          </cell>
        </row>
        <row r="693">
          <cell r="A693">
            <v>4927</v>
          </cell>
          <cell r="B693" t="str">
            <v>ARRANQUE/ESTRELLA/TRIFASICO   230V 58-75AMP 50</v>
          </cell>
          <cell r="C693" t="str">
            <v>UND</v>
          </cell>
          <cell r="D693">
            <v>2269975.7999999998</v>
          </cell>
        </row>
        <row r="694">
          <cell r="A694">
            <v>4928</v>
          </cell>
          <cell r="B694" t="str">
            <v>C/N HG110-220V13*6 90TB-TA</v>
          </cell>
          <cell r="C694" t="str">
            <v>UND</v>
          </cell>
          <cell r="D694">
            <v>83950</v>
          </cell>
        </row>
        <row r="695">
          <cell r="A695">
            <v>4929</v>
          </cell>
          <cell r="B695" t="str">
            <v xml:space="preserve">TABLERO/CONTROL/DUPLEX 3600RPM  3.6HP 10.5A  </v>
          </cell>
          <cell r="C695" t="str">
            <v>UND</v>
          </cell>
          <cell r="D695">
            <v>1091016.5</v>
          </cell>
        </row>
        <row r="696">
          <cell r="A696">
            <v>4930</v>
          </cell>
          <cell r="B696" t="str">
            <v xml:space="preserve">TABLERO/CONTROL/DUPLEX 3600RPM 12  HP 32  A  </v>
          </cell>
          <cell r="C696" t="str">
            <v>UND</v>
          </cell>
          <cell r="D696">
            <v>1602030.5</v>
          </cell>
        </row>
        <row r="697">
          <cell r="A697">
            <v>4941</v>
          </cell>
          <cell r="B697" t="str">
            <v>VALVULA CHEQUE CORTINA/BRONCE  D=2"  JX125</v>
          </cell>
          <cell r="C697" t="str">
            <v>UND</v>
          </cell>
          <cell r="D697">
            <v>82708</v>
          </cell>
        </row>
        <row r="698">
          <cell r="A698">
            <v>4942</v>
          </cell>
          <cell r="B698" t="str">
            <v>VALVULA CHEQUE CORTINA/BRONCE  D=3"  JX125</v>
          </cell>
          <cell r="C698" t="str">
            <v>UND</v>
          </cell>
          <cell r="D698">
            <v>241250</v>
          </cell>
        </row>
        <row r="699">
          <cell r="A699">
            <v>4943</v>
          </cell>
          <cell r="B699" t="str">
            <v>VALVULA CHEQUE CORTINA/BRONCE  D=1.1/2"  JX125</v>
          </cell>
          <cell r="C699" t="str">
            <v>UND</v>
          </cell>
          <cell r="D699">
            <v>70968.800000000003</v>
          </cell>
        </row>
        <row r="700">
          <cell r="A700">
            <v>4944</v>
          </cell>
          <cell r="B700" t="str">
            <v>VALVULA CHEQUE CORTINA/HIERRO D=3"</v>
          </cell>
          <cell r="C700" t="str">
            <v>UND</v>
          </cell>
          <cell r="D700">
            <v>321867.75</v>
          </cell>
        </row>
        <row r="701">
          <cell r="A701">
            <v>4945</v>
          </cell>
          <cell r="B701" t="str">
            <v xml:space="preserve">VALVULA CHEQUE CORTINA/HIERRO  D=4" </v>
          </cell>
          <cell r="C701" t="str">
            <v>UND</v>
          </cell>
          <cell r="D701">
            <v>448757.6</v>
          </cell>
        </row>
        <row r="702">
          <cell r="A702">
            <v>4946</v>
          </cell>
          <cell r="B702" t="str">
            <v>VALVULA CHEQUE CORTINA/HIERRO  D=6"</v>
          </cell>
          <cell r="C702" t="str">
            <v>UND</v>
          </cell>
          <cell r="D702">
            <v>594964</v>
          </cell>
        </row>
        <row r="703">
          <cell r="A703">
            <v>4947</v>
          </cell>
          <cell r="B703" t="str">
            <v>VALVULA CHEQUE GLOBO/BRONCE  D= 1.1/2"</v>
          </cell>
          <cell r="C703" t="str">
            <v>UND</v>
          </cell>
          <cell r="D703">
            <v>65366</v>
          </cell>
        </row>
        <row r="704">
          <cell r="A704">
            <v>4948</v>
          </cell>
          <cell r="B704" t="str">
            <v>VALVULA CHEQUE GLOBO/BRONCE     D= 1.1/4"</v>
          </cell>
          <cell r="C704" t="str">
            <v>UND</v>
          </cell>
          <cell r="D704">
            <v>60030</v>
          </cell>
        </row>
        <row r="705">
          <cell r="A705">
            <v>4949</v>
          </cell>
          <cell r="B705" t="str">
            <v xml:space="preserve">VALVULA CHEQUE GLOBO/BRONCE    D=1"  </v>
          </cell>
          <cell r="C705" t="str">
            <v>UND</v>
          </cell>
          <cell r="D705">
            <v>33616.800000000003</v>
          </cell>
        </row>
        <row r="706">
          <cell r="A706">
            <v>4950</v>
          </cell>
          <cell r="B706" t="str">
            <v>VALVULA CHEQUE GLOBO/BRONCE   D=2"</v>
          </cell>
          <cell r="C706" t="str">
            <v>UND</v>
          </cell>
          <cell r="D706">
            <v>98315.8</v>
          </cell>
        </row>
        <row r="707">
          <cell r="A707">
            <v>4951</v>
          </cell>
          <cell r="B707" t="str">
            <v xml:space="preserve">VALVULA CHEQUE GLOBO/HIERRO    D=4" </v>
          </cell>
          <cell r="C707" t="str">
            <v>UND</v>
          </cell>
          <cell r="D707">
            <v>438219</v>
          </cell>
        </row>
        <row r="708">
          <cell r="A708">
            <v>4952</v>
          </cell>
          <cell r="B708" t="str">
            <v xml:space="preserve">VALVULA CHEQUE GLOBO/HIERRO    D=10" </v>
          </cell>
          <cell r="C708" t="str">
            <v>UND</v>
          </cell>
          <cell r="D708">
            <v>2310780.1</v>
          </cell>
        </row>
        <row r="709">
          <cell r="A709">
            <v>4953</v>
          </cell>
          <cell r="B709" t="str">
            <v>VALVULA CHEQUE GLOBO/HIERRO    D=3"</v>
          </cell>
          <cell r="C709" t="str">
            <v>UND</v>
          </cell>
          <cell r="D709">
            <v>3779150.7</v>
          </cell>
        </row>
        <row r="710">
          <cell r="A710">
            <v>4954</v>
          </cell>
          <cell r="B710" t="str">
            <v xml:space="preserve">VALVULA CHEQUE GLOBO/HIERRO    D=6"  </v>
          </cell>
          <cell r="C710" t="str">
            <v>UND</v>
          </cell>
          <cell r="D710">
            <v>850160.5</v>
          </cell>
        </row>
        <row r="711">
          <cell r="A711">
            <v>4955</v>
          </cell>
          <cell r="B711" t="str">
            <v xml:space="preserve">VALVULA CHEQUE GLOBO/HIERRO     D=8" </v>
          </cell>
          <cell r="C711" t="str">
            <v>UND</v>
          </cell>
          <cell r="D711">
            <v>1638027.8</v>
          </cell>
        </row>
        <row r="712">
          <cell r="A712">
            <v>4956</v>
          </cell>
          <cell r="B712" t="str">
            <v xml:space="preserve">VALVULA CHEQUE HIDRO/TEFLON   D=1.1/2" </v>
          </cell>
          <cell r="C712" t="str">
            <v>UND</v>
          </cell>
          <cell r="D712">
            <v>59162.9</v>
          </cell>
        </row>
        <row r="713">
          <cell r="A713">
            <v>4957</v>
          </cell>
          <cell r="B713" t="str">
            <v>VALVULA CHEQUE HIDRO/TEFLON    D=1.1/4"</v>
          </cell>
          <cell r="C713" t="str">
            <v>UND</v>
          </cell>
          <cell r="D713">
            <v>37556.699999999997</v>
          </cell>
        </row>
        <row r="714">
          <cell r="A714">
            <v>4958</v>
          </cell>
          <cell r="B714" t="str">
            <v>VALVULA CHEQUE HIDRO/TEFLON   D=1"</v>
          </cell>
          <cell r="C714" t="str">
            <v>UND</v>
          </cell>
          <cell r="D714">
            <v>25424.2</v>
          </cell>
        </row>
        <row r="715">
          <cell r="A715">
            <v>4959</v>
          </cell>
          <cell r="B715" t="str">
            <v>VALVULA CHEQUE HIDRO/TEFLON   D=2"</v>
          </cell>
          <cell r="C715" t="str">
            <v>UND</v>
          </cell>
          <cell r="D715">
            <v>89808.1</v>
          </cell>
        </row>
        <row r="716">
          <cell r="A716">
            <v>4960</v>
          </cell>
          <cell r="B716" t="str">
            <v>VALVULA CHEQUE HIDRO/TEFLON    D=3"</v>
          </cell>
          <cell r="C716" t="str">
            <v>UND</v>
          </cell>
          <cell r="D716">
            <v>263553.55</v>
          </cell>
        </row>
        <row r="717">
          <cell r="A717">
            <v>4961</v>
          </cell>
          <cell r="B717" t="str">
            <v xml:space="preserve">VALVULA CHEQUE HIDRO/TEFLON   D=4" </v>
          </cell>
          <cell r="C717" t="str">
            <v>UND</v>
          </cell>
          <cell r="D717">
            <v>475050.05</v>
          </cell>
        </row>
        <row r="718">
          <cell r="A718">
            <v>4962</v>
          </cell>
          <cell r="B718" t="str">
            <v>VALVULA CHEQUE HIDRO/TEFLON   D= 1.1/2</v>
          </cell>
          <cell r="C718" t="str">
            <v>UND</v>
          </cell>
          <cell r="D718">
            <v>64519.6</v>
          </cell>
        </row>
        <row r="719">
          <cell r="A719">
            <v>4963</v>
          </cell>
          <cell r="B719" t="str">
            <v>VALVULA CHEQUE HIDRO/TEFLON    D=1.1/4"</v>
          </cell>
          <cell r="C719" t="str">
            <v>UND</v>
          </cell>
          <cell r="D719">
            <v>41262</v>
          </cell>
        </row>
        <row r="720">
          <cell r="A720">
            <v>4964</v>
          </cell>
          <cell r="B720" t="str">
            <v xml:space="preserve">VALVULA CHEQUE HIDRO/TEFLON    D=2" </v>
          </cell>
          <cell r="C720" t="str">
            <v>UND</v>
          </cell>
          <cell r="D720">
            <v>97600.5</v>
          </cell>
        </row>
        <row r="721">
          <cell r="A721">
            <v>4965</v>
          </cell>
          <cell r="B721" t="str">
            <v>VALVULA  CHEQUE HIDRO/TEFLON   D=3</v>
          </cell>
          <cell r="C721" t="str">
            <v>UND</v>
          </cell>
          <cell r="D721">
            <v>289747.09999999998</v>
          </cell>
        </row>
        <row r="722">
          <cell r="A722">
            <v>4966</v>
          </cell>
          <cell r="B722" t="str">
            <v>VALVULA CHEQUE HIDRO/TEFLON  D=4"</v>
          </cell>
          <cell r="C722" t="str">
            <v>UND</v>
          </cell>
          <cell r="D722">
            <v>492358.7</v>
          </cell>
        </row>
        <row r="723">
          <cell r="A723">
            <v>4967</v>
          </cell>
          <cell r="B723" t="str">
            <v>VALVULA  COMP. ELASTICA  3" E.B. PVC</v>
          </cell>
          <cell r="C723" t="str">
            <v>UND</v>
          </cell>
          <cell r="D723">
            <v>332087.8</v>
          </cell>
        </row>
        <row r="724">
          <cell r="A724">
            <v>4968</v>
          </cell>
          <cell r="B724" t="str">
            <v>VALVULA COMPUERTA ELASTICA     8" E.B. PVC</v>
          </cell>
          <cell r="C724" t="str">
            <v>UND</v>
          </cell>
          <cell r="D724">
            <v>1317916.1000000001</v>
          </cell>
        </row>
        <row r="725">
          <cell r="A725">
            <v>4969</v>
          </cell>
          <cell r="B725" t="str">
            <v xml:space="preserve">VALVULA COMPUERTA  ELASTICA    12" E.B. PVC </v>
          </cell>
          <cell r="C725" t="str">
            <v>UND</v>
          </cell>
          <cell r="D725">
            <v>2721276.05</v>
          </cell>
        </row>
        <row r="726">
          <cell r="A726">
            <v>4970</v>
          </cell>
          <cell r="B726" t="str">
            <v>VALVULA COMPUERTA  ELASTICA     2"E.B. PVC</v>
          </cell>
          <cell r="C726" t="str">
            <v>UND</v>
          </cell>
          <cell r="D726">
            <v>241573.6</v>
          </cell>
        </row>
        <row r="727">
          <cell r="A727">
            <v>4971</v>
          </cell>
          <cell r="B727" t="str">
            <v>VALVULA COMPUERTA. ELASTICA     4" E.L. PVC</v>
          </cell>
          <cell r="C727" t="str">
            <v>UND</v>
          </cell>
          <cell r="D727">
            <v>346894.05</v>
          </cell>
        </row>
        <row r="728">
          <cell r="A728">
            <v>4972</v>
          </cell>
          <cell r="B728" t="str">
            <v>VALVULA COMPUERTA ELASTICA     4" E.B. PVC</v>
          </cell>
          <cell r="C728" t="str">
            <v>UND</v>
          </cell>
          <cell r="D728">
            <v>462785.3</v>
          </cell>
        </row>
        <row r="729">
          <cell r="A729">
            <v>4973</v>
          </cell>
          <cell r="B729" t="str">
            <v>VALVULA COMPUERTA ELASTICA     6" E.B. PVC</v>
          </cell>
          <cell r="C729" t="str">
            <v>UND</v>
          </cell>
          <cell r="D729">
            <v>975791.1</v>
          </cell>
        </row>
        <row r="730">
          <cell r="A730">
            <v>4974</v>
          </cell>
          <cell r="B730" t="str">
            <v>VALVULA COMPUERTA  ELASTICA    JR 12" E.L. PVC</v>
          </cell>
          <cell r="C730" t="str">
            <v>UND</v>
          </cell>
          <cell r="D730">
            <v>2232695.1</v>
          </cell>
        </row>
        <row r="731">
          <cell r="A731">
            <v>4975</v>
          </cell>
          <cell r="B731" t="str">
            <v>VALVULA COMPUERTA ELASTICA     JR 3" E.L. PVC</v>
          </cell>
          <cell r="C731" t="str">
            <v>UND</v>
          </cell>
          <cell r="D731">
            <v>260070.2</v>
          </cell>
        </row>
        <row r="732">
          <cell r="A732">
            <v>4976</v>
          </cell>
          <cell r="B732" t="str">
            <v>VALVULA COMPUERTA. ELASTICA    JR  6"E.L. PVC</v>
          </cell>
          <cell r="C732" t="str">
            <v>UND</v>
          </cell>
          <cell r="D732">
            <v>736732.55</v>
          </cell>
        </row>
        <row r="733">
          <cell r="A733">
            <v>4977</v>
          </cell>
          <cell r="B733" t="str">
            <v>VALVULA COMPUERTA ELASTICA     JR PVC 2"</v>
          </cell>
          <cell r="C733" t="str">
            <v>UND</v>
          </cell>
          <cell r="D733">
            <v>184346.15</v>
          </cell>
        </row>
        <row r="734">
          <cell r="A734">
            <v>4978</v>
          </cell>
          <cell r="B734" t="str">
            <v>VALVULA DOBLE COMP. /BRONCE  ASTMA126 6" E.B.</v>
          </cell>
          <cell r="C734" t="str">
            <v>UND</v>
          </cell>
          <cell r="D734">
            <v>1336952.05</v>
          </cell>
        </row>
        <row r="735">
          <cell r="A735">
            <v>4979</v>
          </cell>
          <cell r="B735" t="str">
            <v>VALVULA RETENCION ASTM A-126 2"E.B.   200 PSI</v>
          </cell>
          <cell r="C735" t="str">
            <v>UND</v>
          </cell>
          <cell r="D735">
            <v>485895.7</v>
          </cell>
        </row>
        <row r="736">
          <cell r="A736">
            <v>4980</v>
          </cell>
          <cell r="B736" t="str">
            <v xml:space="preserve">VALVULA RETENCION ASTM A-126 3" E.B.   200 PSI </v>
          </cell>
          <cell r="C736" t="str">
            <v>UND</v>
          </cell>
          <cell r="D736">
            <v>572575.80000000005</v>
          </cell>
        </row>
        <row r="737">
          <cell r="A737">
            <v>4981</v>
          </cell>
          <cell r="B737" t="str">
            <v xml:space="preserve">VALVULA DOBLE COMP/BRONCE ASTM A-126 10EB  AWWA C-500                      </v>
          </cell>
          <cell r="C737" t="str">
            <v>UND</v>
          </cell>
          <cell r="D737">
            <v>5911220.7999999998</v>
          </cell>
        </row>
        <row r="738">
          <cell r="A738">
            <v>4982</v>
          </cell>
          <cell r="B738" t="str">
            <v>VALVULA DOBLE COMP.  ASTM A-126 4" E.B.  ICONTEC 1279</v>
          </cell>
          <cell r="C738" t="str">
            <v>UND</v>
          </cell>
          <cell r="D738">
            <v>1570651.6</v>
          </cell>
        </row>
        <row r="739">
          <cell r="A739">
            <v>4983</v>
          </cell>
          <cell r="B739" t="str">
            <v xml:space="preserve">VALVULA DOBLE COMP. ASTM A-126 3" E.B.  ICONTEC1279 </v>
          </cell>
          <cell r="C739" t="str">
            <v>UND</v>
          </cell>
          <cell r="D739">
            <v>987265.8</v>
          </cell>
        </row>
        <row r="740">
          <cell r="A740">
            <v>4984</v>
          </cell>
          <cell r="B740" t="str">
            <v>VALVULA DOBLE COMP./S/BRONCE ASTM A-126 8" E.B.  ICONTEC 1279</v>
          </cell>
          <cell r="C740" t="str">
            <v>UND</v>
          </cell>
          <cell r="D740">
            <v>3786585.45</v>
          </cell>
        </row>
        <row r="741">
          <cell r="A741">
            <v>4985</v>
          </cell>
          <cell r="B741" t="str">
            <v>VALVULA FLOTADOR COMP. BOLA COBRE  D=2"</v>
          </cell>
          <cell r="C741" t="str">
            <v>UND</v>
          </cell>
          <cell r="D741">
            <v>112042.2</v>
          </cell>
        </row>
        <row r="742">
          <cell r="A742">
            <v>4986</v>
          </cell>
          <cell r="B742" t="str">
            <v xml:space="preserve">VALVULA FLOTADOR COMP. BOLA COBRE   D=1.1/2 </v>
          </cell>
          <cell r="C742" t="str">
            <v>UND</v>
          </cell>
          <cell r="D742">
            <v>92109.25</v>
          </cell>
        </row>
        <row r="743">
          <cell r="A743">
            <v>4987</v>
          </cell>
          <cell r="B743" t="str">
            <v xml:space="preserve">VALVULA FLOTADOR COMP. BOLA  COBRE  D=1"  </v>
          </cell>
          <cell r="C743" t="str">
            <v>UND</v>
          </cell>
          <cell r="D743">
            <v>55577.2</v>
          </cell>
        </row>
        <row r="744">
          <cell r="A744">
            <v>4988</v>
          </cell>
          <cell r="B744" t="str">
            <v xml:space="preserve">VALVULA FLOTADOR HIERRO   D=3"      </v>
          </cell>
          <cell r="C744" t="str">
            <v>UND</v>
          </cell>
          <cell r="D744">
            <v>988287</v>
          </cell>
        </row>
        <row r="745">
          <cell r="A745">
            <v>4989</v>
          </cell>
          <cell r="B745" t="str">
            <v xml:space="preserve">VALVULA FLOTADOR HIERRO  HIDRO  D=4"   </v>
          </cell>
          <cell r="C745" t="str">
            <v>UND</v>
          </cell>
          <cell r="D745">
            <v>1535649.05</v>
          </cell>
        </row>
        <row r="746">
          <cell r="A746">
            <v>4990</v>
          </cell>
          <cell r="B746" t="str">
            <v xml:space="preserve">VALVULA FLOTADOR HIERRO HIDRO  D=6" </v>
          </cell>
          <cell r="C746" t="str">
            <v>UND</v>
          </cell>
          <cell r="D746">
            <v>3559753.7</v>
          </cell>
        </row>
        <row r="747">
          <cell r="A747">
            <v>4991</v>
          </cell>
          <cell r="B747" t="str">
            <v>VALVULA PIE CANASTA BRONCE  D=3"</v>
          </cell>
          <cell r="C747" t="str">
            <v>UND</v>
          </cell>
          <cell r="D747">
            <v>189428</v>
          </cell>
        </row>
        <row r="748">
          <cell r="A748">
            <v>4992</v>
          </cell>
          <cell r="B748" t="str">
            <v xml:space="preserve">VALVULA PIE CANASTA BRONCE   D=4"   </v>
          </cell>
          <cell r="C748" t="str">
            <v>UND</v>
          </cell>
          <cell r="D748">
            <v>407270.2</v>
          </cell>
        </row>
        <row r="749">
          <cell r="A749">
            <v>4993</v>
          </cell>
          <cell r="B749" t="str">
            <v xml:space="preserve">VALVULA PIE CANASTA LATON   D=1.1/2"                                  </v>
          </cell>
          <cell r="C749" t="str">
            <v>UND</v>
          </cell>
          <cell r="D749">
            <v>27471.200000000001</v>
          </cell>
        </row>
        <row r="750">
          <cell r="A750">
            <v>4994</v>
          </cell>
          <cell r="B750" t="str">
            <v xml:space="preserve">VALVULA PIE CANASTA LATON   D=2.1/2"  </v>
          </cell>
          <cell r="C750" t="str">
            <v>UND</v>
          </cell>
          <cell r="D750">
            <v>551085.75</v>
          </cell>
        </row>
        <row r="751">
          <cell r="A751">
            <v>4995</v>
          </cell>
          <cell r="B751" t="str">
            <v xml:space="preserve">VALVULA PIE CANASTA LATON  D=2" </v>
          </cell>
          <cell r="C751" t="str">
            <v>UND</v>
          </cell>
          <cell r="D751">
            <v>51101.4</v>
          </cell>
        </row>
        <row r="752">
          <cell r="A752">
            <v>4996</v>
          </cell>
          <cell r="B752" t="str">
            <v xml:space="preserve">VALVULA PIE CANASTA BRONCE D=6"   </v>
          </cell>
          <cell r="C752" t="str">
            <v>UND</v>
          </cell>
          <cell r="D752">
            <v>1127230</v>
          </cell>
        </row>
        <row r="753">
          <cell r="A753">
            <v>4997</v>
          </cell>
          <cell r="B753" t="str">
            <v xml:space="preserve">VALVULA PIE HIERRO BRIDA D=3"    </v>
          </cell>
          <cell r="C753" t="str">
            <v>UND</v>
          </cell>
          <cell r="D753">
            <v>316063.7</v>
          </cell>
        </row>
        <row r="754">
          <cell r="A754">
            <v>4998</v>
          </cell>
          <cell r="B754" t="str">
            <v xml:space="preserve">VALVULA PIE HIERRO  BRIDA  D=6"    </v>
          </cell>
          <cell r="C754" t="str">
            <v>UND</v>
          </cell>
          <cell r="D754">
            <v>548274</v>
          </cell>
        </row>
        <row r="755">
          <cell r="A755">
            <v>4999</v>
          </cell>
          <cell r="B755" t="str">
            <v xml:space="preserve">VALVULA PIE HIERRO BRIDA  D=8"    </v>
          </cell>
          <cell r="C755" t="str">
            <v>UND</v>
          </cell>
          <cell r="D755">
            <v>646990</v>
          </cell>
        </row>
        <row r="756">
          <cell r="A756">
            <v>5000</v>
          </cell>
          <cell r="B756" t="str">
            <v xml:space="preserve">VALVULA PIE BRONCE   D=2"   </v>
          </cell>
          <cell r="C756" t="str">
            <v>UND</v>
          </cell>
          <cell r="D756">
            <v>88838.65</v>
          </cell>
        </row>
        <row r="757">
          <cell r="A757">
            <v>5001</v>
          </cell>
          <cell r="B757" t="str">
            <v xml:space="preserve">VALVULA REGISTRO GLOBO BRONCE   D=1.1/2" </v>
          </cell>
          <cell r="C757" t="str">
            <v>UND</v>
          </cell>
          <cell r="D757">
            <v>60030</v>
          </cell>
        </row>
        <row r="758">
          <cell r="A758">
            <v>5003</v>
          </cell>
          <cell r="B758" t="str">
            <v xml:space="preserve">VALVULA REGISTRO  GLOBO BRONCE D=2"   </v>
          </cell>
          <cell r="C758" t="str">
            <v>UND</v>
          </cell>
          <cell r="D758">
            <v>136601.60000000001</v>
          </cell>
        </row>
        <row r="759">
          <cell r="A759">
            <v>5003</v>
          </cell>
          <cell r="B759" t="str">
            <v xml:space="preserve">VALVULA REGISTRO GLOBO  BRONCE   D=2"  </v>
          </cell>
          <cell r="C759" t="str">
            <v>UND</v>
          </cell>
          <cell r="D759">
            <v>140700.20000000001</v>
          </cell>
        </row>
        <row r="760">
          <cell r="A760">
            <v>5004</v>
          </cell>
          <cell r="B760" t="str">
            <v>VALVULA RETENCION ASTM A-126 10" E.B.   200 PSI</v>
          </cell>
          <cell r="C760" t="str">
            <v>UND</v>
          </cell>
          <cell r="D760">
            <v>4690289.95</v>
          </cell>
        </row>
        <row r="761">
          <cell r="A761">
            <v>5005</v>
          </cell>
          <cell r="B761" t="str">
            <v>VALVULA RETENCION ASTM A-126 4"E.B.   200 PSI</v>
          </cell>
          <cell r="C761" t="str">
            <v>UND</v>
          </cell>
          <cell r="D761">
            <v>796931.6</v>
          </cell>
        </row>
        <row r="762">
          <cell r="A762">
            <v>5006</v>
          </cell>
          <cell r="B762" t="str">
            <v>VALVULA RETENCION ASTM A-126 6"E.B.   200 PSI</v>
          </cell>
          <cell r="C762" t="str">
            <v>UND</v>
          </cell>
          <cell r="D762">
            <v>1788839.95</v>
          </cell>
        </row>
        <row r="763">
          <cell r="A763">
            <v>5007</v>
          </cell>
          <cell r="B763" t="str">
            <v>VALVULA RETENCION ASTM A-126 8" E.B.</v>
          </cell>
          <cell r="C763" t="str">
            <v>UND</v>
          </cell>
          <cell r="D763">
            <v>2678617.9500000002</v>
          </cell>
        </row>
        <row r="764">
          <cell r="A764">
            <v>5008</v>
          </cell>
          <cell r="B764" t="str">
            <v xml:space="preserve">VALVULA DOBLE COMP.SELLO BRONCE  D=2" </v>
          </cell>
          <cell r="C764" t="str">
            <v>UND</v>
          </cell>
          <cell r="D764">
            <v>392291.45</v>
          </cell>
        </row>
        <row r="765">
          <cell r="A765">
            <v>5009</v>
          </cell>
          <cell r="B765" t="str">
            <v>VALVULA  FLOTADOR COMP. BOLA COBRE   D=3"</v>
          </cell>
          <cell r="C765" t="str">
            <v>UND</v>
          </cell>
          <cell r="D765">
            <v>381478</v>
          </cell>
        </row>
        <row r="766">
          <cell r="A766">
            <v>5010</v>
          </cell>
          <cell r="B766" t="str">
            <v xml:space="preserve">VALVULA CHEQUE CORTINA H.F.  2" </v>
          </cell>
          <cell r="C766" t="str">
            <v>UND</v>
          </cell>
          <cell r="D766">
            <v>185692.79999999999</v>
          </cell>
        </row>
        <row r="767">
          <cell r="A767">
            <v>5011</v>
          </cell>
          <cell r="B767" t="str">
            <v xml:space="preserve">VALVULA BETA COMPUERTA ELASTICA/JR 8" E.L.  PVC </v>
          </cell>
          <cell r="C767" t="str">
            <v>UND</v>
          </cell>
          <cell r="D767">
            <v>1284642</v>
          </cell>
        </row>
        <row r="768">
          <cell r="A768">
            <v>5012</v>
          </cell>
          <cell r="B768" t="str">
            <v xml:space="preserve">BOLA DE COBRE D=3" </v>
          </cell>
          <cell r="C768" t="str">
            <v>UND</v>
          </cell>
          <cell r="D768">
            <v>21845.4</v>
          </cell>
        </row>
        <row r="769">
          <cell r="A769">
            <v>5013</v>
          </cell>
          <cell r="B769" t="str">
            <v>BOLA DE COBRE D=1"-2"</v>
          </cell>
          <cell r="C769" t="str">
            <v>UND</v>
          </cell>
          <cell r="D769">
            <v>66304.399999999994</v>
          </cell>
        </row>
        <row r="770">
          <cell r="A770">
            <v>5014</v>
          </cell>
          <cell r="B770" t="str">
            <v>EMBOQUILLADOR</v>
          </cell>
          <cell r="C770" t="str">
            <v>KG</v>
          </cell>
          <cell r="D770">
            <v>3611</v>
          </cell>
        </row>
        <row r="771">
          <cell r="A771">
            <v>5061</v>
          </cell>
          <cell r="B771" t="str">
            <v>LAMINA ACERO INOX C.18    1.2x2.4</v>
          </cell>
          <cell r="C771" t="str">
            <v>UND</v>
          </cell>
          <cell r="D771">
            <v>212750</v>
          </cell>
        </row>
        <row r="772">
          <cell r="A772">
            <v>5062</v>
          </cell>
          <cell r="B772" t="str">
            <v xml:space="preserve">SOLDADURA ACERO INOXIDABLE  </v>
          </cell>
          <cell r="C772" t="str">
            <v>KG</v>
          </cell>
          <cell r="D772">
            <v>18400</v>
          </cell>
        </row>
        <row r="773">
          <cell r="A773">
            <v>5067</v>
          </cell>
          <cell r="B773" t="str">
            <v xml:space="preserve">PERFIL U   1/2x  1/2x6      PRE                             </v>
          </cell>
          <cell r="C773" t="str">
            <v>UND</v>
          </cell>
          <cell r="D773">
            <v>9660</v>
          </cell>
        </row>
        <row r="774">
          <cell r="A774">
            <v>5072</v>
          </cell>
          <cell r="B774" t="str">
            <v xml:space="preserve">PERNO EXPANSION 3"*3/8"     PRE                          </v>
          </cell>
          <cell r="C774" t="str">
            <v>UND</v>
          </cell>
          <cell r="D774">
            <v>1840</v>
          </cell>
        </row>
        <row r="775">
          <cell r="A775">
            <v>5086</v>
          </cell>
          <cell r="B775" t="str">
            <v xml:space="preserve">TUBO GALV. 1.1/2"*6.0M      </v>
          </cell>
          <cell r="C775" t="str">
            <v>UND</v>
          </cell>
          <cell r="D775">
            <v>28240.55</v>
          </cell>
        </row>
        <row r="776">
          <cell r="A776">
            <v>5087</v>
          </cell>
          <cell r="B776" t="str">
            <v xml:space="preserve">TUBO GALV. 1"  *6.0M        </v>
          </cell>
          <cell r="C776" t="str">
            <v>UND</v>
          </cell>
          <cell r="D776">
            <v>22051.25</v>
          </cell>
        </row>
        <row r="777">
          <cell r="A777">
            <v>5089</v>
          </cell>
          <cell r="B777" t="str">
            <v>SOPORTE CODO 1.1/2" X 1"</v>
          </cell>
          <cell r="C777" t="str">
            <v>UND</v>
          </cell>
          <cell r="D777">
            <v>3450</v>
          </cell>
        </row>
        <row r="778">
          <cell r="A778">
            <v>5090</v>
          </cell>
          <cell r="B778" t="str">
            <v>PLATINA    3" X 3" X 3/16"</v>
          </cell>
          <cell r="C778" t="str">
            <v>UND</v>
          </cell>
          <cell r="D778">
            <v>2300</v>
          </cell>
        </row>
        <row r="779">
          <cell r="A779">
            <v>5091</v>
          </cell>
          <cell r="B779" t="str">
            <v>PLATINA   4" X 3" X 3/16"</v>
          </cell>
          <cell r="C779" t="str">
            <v>UND</v>
          </cell>
          <cell r="D779">
            <v>3450</v>
          </cell>
        </row>
        <row r="780">
          <cell r="A780">
            <v>5092</v>
          </cell>
          <cell r="B780" t="str">
            <v>SOPORTE CODO DE 2"</v>
          </cell>
          <cell r="C780" t="str">
            <v>UND</v>
          </cell>
          <cell r="D780">
            <v>4600</v>
          </cell>
        </row>
        <row r="781">
          <cell r="A781">
            <v>5117</v>
          </cell>
          <cell r="B781" t="str">
            <v xml:space="preserve">REGISTRO DE INCORPORACION BRONCE 1/2"   PRE                           </v>
          </cell>
          <cell r="C781" t="str">
            <v>UND</v>
          </cell>
          <cell r="D781">
            <v>14789</v>
          </cell>
        </row>
        <row r="782">
          <cell r="A782">
            <v>5118</v>
          </cell>
          <cell r="B782" t="str">
            <v xml:space="preserve">REGISTRO DE CORTE BRONCE D=1/2"  PRE                              </v>
          </cell>
          <cell r="C782" t="str">
            <v>UND</v>
          </cell>
          <cell r="D782">
            <v>17158</v>
          </cell>
        </row>
        <row r="783">
          <cell r="A783">
            <v>5140</v>
          </cell>
          <cell r="B783" t="str">
            <v>HIDRANTE E.L MILAN 3CH JR   EXTREMO LISO</v>
          </cell>
          <cell r="C783" t="str">
            <v>UND</v>
          </cell>
          <cell r="D783">
            <v>1364682</v>
          </cell>
        </row>
        <row r="784">
          <cell r="A784">
            <v>5141</v>
          </cell>
          <cell r="B784" t="str">
            <v>HIDRANTE E.B LONDRES  D=6"</v>
          </cell>
          <cell r="C784" t="str">
            <v>UND</v>
          </cell>
          <cell r="D784">
            <v>3125828.8</v>
          </cell>
        </row>
        <row r="785">
          <cell r="A785">
            <v>5142</v>
          </cell>
          <cell r="B785" t="str">
            <v>HIDRANTE E.B LONDRES  D=4"</v>
          </cell>
          <cell r="C785" t="str">
            <v>UND</v>
          </cell>
          <cell r="D785">
            <v>3054647.25</v>
          </cell>
        </row>
        <row r="786">
          <cell r="A786">
            <v>5143</v>
          </cell>
          <cell r="B786" t="str">
            <v xml:space="preserve">HIDRANTE E.B CHICAGO  D=3"  </v>
          </cell>
          <cell r="C786" t="str">
            <v>UND</v>
          </cell>
          <cell r="D786">
            <v>1544772</v>
          </cell>
        </row>
        <row r="787">
          <cell r="A787">
            <v>5145</v>
          </cell>
          <cell r="B787" t="str">
            <v xml:space="preserve">MANGUERA PF+UAD 1/2"        PRE                             </v>
          </cell>
          <cell r="C787" t="str">
            <v>ML</v>
          </cell>
          <cell r="D787">
            <v>1886</v>
          </cell>
        </row>
        <row r="788">
          <cell r="A788">
            <v>5153</v>
          </cell>
          <cell r="B788" t="str">
            <v>HIDRANTE E.L CH-MILAN D=3"</v>
          </cell>
          <cell r="C788" t="str">
            <v>UND</v>
          </cell>
          <cell r="D788">
            <v>1364682</v>
          </cell>
        </row>
        <row r="789">
          <cell r="A789">
            <v>5154</v>
          </cell>
          <cell r="B789" t="str">
            <v>HIDRANTE E.L LONDRES  D=6"</v>
          </cell>
          <cell r="C789" t="str">
            <v>UND</v>
          </cell>
          <cell r="D789">
            <v>2718455.1</v>
          </cell>
        </row>
        <row r="790">
          <cell r="A790">
            <v>5155</v>
          </cell>
          <cell r="B790" t="str">
            <v>HIDRANTE E.L ROMA 4"/JR     PRES DE TRAB 200 PSI</v>
          </cell>
          <cell r="C790" t="str">
            <v>UND</v>
          </cell>
          <cell r="D790">
            <v>2470568</v>
          </cell>
        </row>
        <row r="791">
          <cell r="A791">
            <v>5156</v>
          </cell>
          <cell r="B791" t="str">
            <v>HIDRANTE E.L LONDRES  D=4"</v>
          </cell>
          <cell r="C791" t="str">
            <v>UND</v>
          </cell>
          <cell r="D791">
            <v>2653859.6</v>
          </cell>
        </row>
        <row r="792">
          <cell r="A792">
            <v>5157</v>
          </cell>
          <cell r="B792" t="str">
            <v xml:space="preserve">HIDRANTE S FRANC ROSC D=3" </v>
          </cell>
          <cell r="C792" t="str">
            <v>UND</v>
          </cell>
          <cell r="D792">
            <v>1035236.9</v>
          </cell>
        </row>
        <row r="793">
          <cell r="A793">
            <v>5158</v>
          </cell>
          <cell r="B793" t="str">
            <v>HIDRANTE E.B ROMA     D=6"</v>
          </cell>
          <cell r="C793" t="str">
            <v>UND</v>
          </cell>
          <cell r="D793">
            <v>2993496</v>
          </cell>
        </row>
        <row r="794">
          <cell r="A794">
            <v>5159</v>
          </cell>
          <cell r="B794" t="str">
            <v xml:space="preserve">HIDRANTE E.B ROMA     D=4"  </v>
          </cell>
          <cell r="C794" t="str">
            <v>UND</v>
          </cell>
          <cell r="D794">
            <v>2533266</v>
          </cell>
        </row>
        <row r="795">
          <cell r="A795">
            <v>5160</v>
          </cell>
          <cell r="B795" t="str">
            <v xml:space="preserve">LADR SEMICURVA 7*21*14      PRE                      </v>
          </cell>
          <cell r="C795" t="str">
            <v>UN</v>
          </cell>
          <cell r="D795">
            <v>575</v>
          </cell>
        </row>
        <row r="796">
          <cell r="A796">
            <v>5167</v>
          </cell>
          <cell r="B796" t="str">
            <v>BOMBA SUMERGIBLE 25  HP LAPICERO  6" ACERO INOX.</v>
          </cell>
          <cell r="C796" t="str">
            <v>UN</v>
          </cell>
          <cell r="D796">
            <v>14671331.999999998</v>
          </cell>
        </row>
        <row r="797">
          <cell r="A797">
            <v>5203</v>
          </cell>
          <cell r="B797" t="str">
            <v xml:space="preserve">PORTERIA /F/TIP.1/TRAD.7.32M 4"  PRE                   </v>
          </cell>
          <cell r="C797" t="str">
            <v>JGO</v>
          </cell>
          <cell r="D797">
            <v>3138500</v>
          </cell>
        </row>
        <row r="798">
          <cell r="A798">
            <v>5204</v>
          </cell>
          <cell r="B798" t="str">
            <v xml:space="preserve">PORTERIA /F/TIP.2/TRAD.6.0 M 4"  </v>
          </cell>
          <cell r="C798" t="str">
            <v>JGO</v>
          </cell>
          <cell r="D798">
            <v>3036400</v>
          </cell>
        </row>
        <row r="799">
          <cell r="A799">
            <v>5209</v>
          </cell>
          <cell r="B799" t="str">
            <v xml:space="preserve">PORTERIA /MF/TIP.1/PORTAT. 2"    </v>
          </cell>
          <cell r="C799" t="str">
            <v>JGO</v>
          </cell>
          <cell r="D799">
            <v>1250720</v>
          </cell>
        </row>
        <row r="800">
          <cell r="A800">
            <v>5210</v>
          </cell>
          <cell r="B800" t="str">
            <v xml:space="preserve">PORTERIA /MF/TIP.2/PORT. 3"      </v>
          </cell>
          <cell r="C800" t="str">
            <v>JGO</v>
          </cell>
          <cell r="D800">
            <v>1308700</v>
          </cell>
        </row>
        <row r="801">
          <cell r="A801">
            <v>5211</v>
          </cell>
          <cell r="B801" t="str">
            <v xml:space="preserve">PORTERIA /MULT/MF/BALONC/TIP.1   </v>
          </cell>
          <cell r="C801" t="str">
            <v>JGO</v>
          </cell>
          <cell r="D801">
            <v>3087310</v>
          </cell>
        </row>
        <row r="802">
          <cell r="A802">
            <v>5212</v>
          </cell>
          <cell r="B802" t="str">
            <v xml:space="preserve">PORTERIA/MULT/MF/BALONC/TIP.2   </v>
          </cell>
          <cell r="C802" t="str">
            <v>JGO</v>
          </cell>
          <cell r="D802">
            <v>3861060</v>
          </cell>
        </row>
        <row r="803">
          <cell r="A803">
            <v>5215</v>
          </cell>
          <cell r="B803" t="str">
            <v xml:space="preserve">PORTERIA/MULT/RODACHIN TIPO 1   </v>
          </cell>
          <cell r="C803" t="str">
            <v>JGO</v>
          </cell>
          <cell r="D803">
            <v>3722500</v>
          </cell>
        </row>
        <row r="804">
          <cell r="A804">
            <v>5216</v>
          </cell>
          <cell r="B804" t="str">
            <v xml:space="preserve">PORTERIA/MULT/RODACHIN TIPO 2   </v>
          </cell>
          <cell r="C804" t="str">
            <v>JGO</v>
          </cell>
          <cell r="D804">
            <v>4495000</v>
          </cell>
        </row>
        <row r="805">
          <cell r="A805">
            <v>5260</v>
          </cell>
          <cell r="B805" t="str">
            <v xml:space="preserve">PISO VINILO  30*30 T.VI 2  MM  PRE                             </v>
          </cell>
          <cell r="C805" t="str">
            <v>M2</v>
          </cell>
          <cell r="D805">
            <v>19114.150000000001</v>
          </cell>
        </row>
        <row r="806">
          <cell r="A806">
            <v>5261</v>
          </cell>
          <cell r="B806" t="str">
            <v xml:space="preserve">PISO VINILO   30*30 T.VI 3  MM  PRE                         </v>
          </cell>
          <cell r="C806" t="str">
            <v>M2</v>
          </cell>
          <cell r="D806">
            <v>23286.35</v>
          </cell>
        </row>
        <row r="807">
          <cell r="A807">
            <v>5262</v>
          </cell>
          <cell r="B807" t="str">
            <v xml:space="preserve">PISO VINILO  30*30/     1.6MM  PRE                             </v>
          </cell>
          <cell r="C807" t="str">
            <v>M2</v>
          </cell>
          <cell r="D807">
            <v>15848.15</v>
          </cell>
        </row>
        <row r="808">
          <cell r="A808">
            <v>5263</v>
          </cell>
          <cell r="B808" t="str">
            <v xml:space="preserve">GUARDAESCOBA VINISOL     6.8CM  ROLLO DE 60MTS       </v>
          </cell>
          <cell r="C808" t="str">
            <v>ML</v>
          </cell>
          <cell r="D808">
            <v>1508.8</v>
          </cell>
        </row>
        <row r="809">
          <cell r="A809">
            <v>5264</v>
          </cell>
          <cell r="B809" t="str">
            <v xml:space="preserve">GUARDAESCOBA VINISOL  10  CM  ROLLO DE 30MTS         </v>
          </cell>
          <cell r="C809" t="str">
            <v>ML</v>
          </cell>
          <cell r="D809">
            <v>2833.6</v>
          </cell>
        </row>
        <row r="810">
          <cell r="A810">
            <v>5265</v>
          </cell>
          <cell r="B810" t="str">
            <v xml:space="preserve">PISO VINILICO AMSTRONG  3.2MM. DE 30.5X30.5      </v>
          </cell>
          <cell r="C810" t="str">
            <v>M2</v>
          </cell>
          <cell r="D810">
            <v>36685</v>
          </cell>
        </row>
        <row r="811">
          <cell r="A811">
            <v>5288</v>
          </cell>
          <cell r="B811" t="str">
            <v xml:space="preserve">ADHESIVO PISO VINILICO      N.10                            </v>
          </cell>
          <cell r="C811" t="str">
            <v>GL</v>
          </cell>
          <cell r="D811">
            <v>21240.5</v>
          </cell>
        </row>
        <row r="812">
          <cell r="A812">
            <v>5303</v>
          </cell>
          <cell r="B812" t="str">
            <v xml:space="preserve">FORMALETA PARA ENTREPISO    PRE                       </v>
          </cell>
          <cell r="C812" t="str">
            <v>M2</v>
          </cell>
          <cell r="D812">
            <v>4329.75</v>
          </cell>
        </row>
        <row r="813">
          <cell r="A813">
            <v>5304</v>
          </cell>
          <cell r="B813" t="str">
            <v xml:space="preserve">TORTA + MALLA CARGADA                                   </v>
          </cell>
          <cell r="C813" t="str">
            <v>M2</v>
          </cell>
          <cell r="D813">
            <v>5649.95</v>
          </cell>
        </row>
        <row r="814">
          <cell r="A814">
            <v>5305</v>
          </cell>
          <cell r="B814" t="str">
            <v xml:space="preserve">MALLA ELEC.M-0.84 / DO84    ESPAC 15X15 1.34K/M2  </v>
          </cell>
          <cell r="C814" t="str">
            <v>KG</v>
          </cell>
          <cell r="D814">
            <v>2014.8</v>
          </cell>
        </row>
        <row r="815">
          <cell r="A815">
            <v>5306</v>
          </cell>
          <cell r="B815" t="str">
            <v xml:space="preserve">MALLA ELEC.H-1.31/U131      ESP 15X30 1.38K/M2     </v>
          </cell>
          <cell r="C815" t="str">
            <v>KG</v>
          </cell>
          <cell r="D815">
            <v>2014.8</v>
          </cell>
        </row>
        <row r="816">
          <cell r="A816">
            <v>5307</v>
          </cell>
          <cell r="B816" t="str">
            <v xml:space="preserve">MALLA ELEC.E-0.50/DO50      ESP 25X25 0.82K/M2      </v>
          </cell>
          <cell r="C816" t="str">
            <v>KG</v>
          </cell>
          <cell r="D816">
            <v>2014.8</v>
          </cell>
        </row>
        <row r="817">
          <cell r="A817">
            <v>5376</v>
          </cell>
          <cell r="B817" t="str">
            <v xml:space="preserve">ACERO ESTRUCT. ASTM A-36    PRE                          </v>
          </cell>
          <cell r="C817" t="str">
            <v>KG</v>
          </cell>
          <cell r="D817">
            <v>2742.75</v>
          </cell>
        </row>
        <row r="818">
          <cell r="A818">
            <v>5378</v>
          </cell>
          <cell r="B818" t="str">
            <v xml:space="preserve">DILATACION PVC        TIRA DE 3MTS                    </v>
          </cell>
          <cell r="C818" t="str">
            <v>UND</v>
          </cell>
          <cell r="D818">
            <v>2300</v>
          </cell>
        </row>
        <row r="819">
          <cell r="A819">
            <v>5379</v>
          </cell>
          <cell r="B819" t="str">
            <v xml:space="preserve">TEJA AC.TERMINAL CANAL    ETERNIT                     </v>
          </cell>
          <cell r="C819" t="str">
            <v>UND</v>
          </cell>
          <cell r="D819">
            <v>22899.95</v>
          </cell>
        </row>
        <row r="820">
          <cell r="A820">
            <v>5387</v>
          </cell>
          <cell r="B820" t="str">
            <v xml:space="preserve">BLOQUE CONCR.VIGA 14X39X19  PRE                    </v>
          </cell>
          <cell r="C820" t="str">
            <v>UND</v>
          </cell>
          <cell r="D820">
            <v>1771</v>
          </cell>
        </row>
        <row r="821">
          <cell r="A821">
            <v>5431</v>
          </cell>
          <cell r="B821" t="str">
            <v xml:space="preserve">KORAZA  LISA - PINTUCO                  </v>
          </cell>
          <cell r="C821" t="str">
            <v>GL</v>
          </cell>
          <cell r="D821">
            <v>46000</v>
          </cell>
        </row>
        <row r="822">
          <cell r="A822">
            <v>5465</v>
          </cell>
          <cell r="B822" t="str">
            <v>TUBO CONCRETO HR D= 1 ML   X 2.4 ML</v>
          </cell>
          <cell r="C822" t="str">
            <v>ML</v>
          </cell>
          <cell r="D822">
            <v>248694.39999999999</v>
          </cell>
        </row>
        <row r="823">
          <cell r="A823">
            <v>5476</v>
          </cell>
          <cell r="B823" t="str">
            <v xml:space="preserve">MEDIDOR AGUA VOLU JSM 1/2"  MARCA TAVIRA       </v>
          </cell>
          <cell r="C823" t="str">
            <v>UND</v>
          </cell>
          <cell r="D823">
            <v>93247.75</v>
          </cell>
        </row>
        <row r="824">
          <cell r="A824">
            <v>5478</v>
          </cell>
          <cell r="B824" t="str">
            <v xml:space="preserve">GEODREN                     FILTRO                           </v>
          </cell>
          <cell r="C824" t="str">
            <v>ML</v>
          </cell>
          <cell r="D824">
            <v>20323.375</v>
          </cell>
        </row>
        <row r="825">
          <cell r="A825">
            <v>5480</v>
          </cell>
          <cell r="B825" t="str">
            <v>TUBO PVC NOVALOC ASTM24"  ALCANTARILLADO HERME</v>
          </cell>
          <cell r="C825" t="str">
            <v>ML</v>
          </cell>
          <cell r="D825">
            <v>206172</v>
          </cell>
        </row>
        <row r="826">
          <cell r="A826">
            <v>5481</v>
          </cell>
          <cell r="B826" t="str">
            <v>TUBO PVC NOVALOC ASTM27"  ALCANTARILLADO HERME</v>
          </cell>
          <cell r="C826" t="str">
            <v>ML</v>
          </cell>
          <cell r="D826">
            <v>276264.5</v>
          </cell>
        </row>
        <row r="827">
          <cell r="A827">
            <v>5482</v>
          </cell>
          <cell r="B827" t="str">
            <v>TUBO PVC NOVALOC ASTM30"  ALCANTARILLADO HERME</v>
          </cell>
          <cell r="C827" t="str">
            <v>ML</v>
          </cell>
          <cell r="D827">
            <v>306629.09999999998</v>
          </cell>
        </row>
        <row r="828">
          <cell r="A828">
            <v>5483</v>
          </cell>
          <cell r="B828" t="str">
            <v>TUBO PVC NOVALOC ASTM33"  ALCANTARILLADO HERME</v>
          </cell>
          <cell r="C828" t="str">
            <v>ML</v>
          </cell>
          <cell r="D828">
            <v>351882.75</v>
          </cell>
        </row>
        <row r="829">
          <cell r="A829">
            <v>5501</v>
          </cell>
          <cell r="B829" t="str">
            <v xml:space="preserve">CONECTORES       PARA LOSA STEEL DECK            </v>
          </cell>
          <cell r="C829" t="str">
            <v>UND</v>
          </cell>
          <cell r="D829">
            <v>1150</v>
          </cell>
        </row>
        <row r="830">
          <cell r="A830">
            <v>5502</v>
          </cell>
          <cell r="B830" t="str">
            <v xml:space="preserve">BOMBA SUMERGIBLE 115  HP LAPICERO 10" BRONCE  </v>
          </cell>
          <cell r="C830" t="str">
            <v>UND</v>
          </cell>
          <cell r="D830">
            <v>6978763.4999999991</v>
          </cell>
        </row>
        <row r="831">
          <cell r="A831">
            <v>5503</v>
          </cell>
          <cell r="B831" t="str">
            <v>BOMBA SUMERGIBLE 14  HP LAPICERO 6" BRONCE</v>
          </cell>
          <cell r="C831" t="str">
            <v>UND</v>
          </cell>
          <cell r="D831">
            <v>3228719.3</v>
          </cell>
        </row>
        <row r="832">
          <cell r="A832">
            <v>5504</v>
          </cell>
          <cell r="B832" t="str">
            <v>BOMBA SUMERGIBLE 20  HP LAPICERO 6" BRONCE</v>
          </cell>
          <cell r="C832" t="str">
            <v>UN</v>
          </cell>
          <cell r="D832">
            <v>3966531.7</v>
          </cell>
        </row>
        <row r="833">
          <cell r="A833">
            <v>5505</v>
          </cell>
          <cell r="B833" t="str">
            <v>BOMBA SUMERGIBLE  30  HP LAPICERO  6" BRONCE</v>
          </cell>
          <cell r="C833" t="str">
            <v>UND</v>
          </cell>
          <cell r="D833">
            <v>3811005.7</v>
          </cell>
        </row>
        <row r="834">
          <cell r="A834">
            <v>5506</v>
          </cell>
          <cell r="B834" t="str">
            <v>BOMBA SUMERGIBLE  34.5HP LAPICERO  6" BRONCE</v>
          </cell>
          <cell r="C834" t="str">
            <v>UND</v>
          </cell>
          <cell r="D834">
            <v>4215373.3</v>
          </cell>
        </row>
        <row r="835">
          <cell r="A835">
            <v>5507</v>
          </cell>
          <cell r="B835" t="str">
            <v>BOMBA SUMERGIBLE  25  HP LAPICERO 6" BRONCE</v>
          </cell>
          <cell r="C835" t="str">
            <v>UND</v>
          </cell>
          <cell r="D835">
            <v>3966531.7</v>
          </cell>
        </row>
        <row r="836">
          <cell r="A836">
            <v>5508</v>
          </cell>
          <cell r="B836" t="str">
            <v xml:space="preserve">BOMBA SUMERGIBLE 3  HP LAPICERO  4" BRONCE     </v>
          </cell>
          <cell r="C836" t="str">
            <v>UND</v>
          </cell>
          <cell r="D836">
            <v>1139783.3999999999</v>
          </cell>
        </row>
        <row r="837">
          <cell r="A837">
            <v>5509</v>
          </cell>
          <cell r="B837" t="str">
            <v>BOMBA SUMERGIBLE 60  HP LAPICERO  6" BRONCE</v>
          </cell>
          <cell r="C837" t="str">
            <v>UND</v>
          </cell>
          <cell r="D837">
            <v>5304055.3</v>
          </cell>
        </row>
        <row r="838">
          <cell r="A838">
            <v>5510</v>
          </cell>
          <cell r="B838" t="str">
            <v>BOMBA SUMERGIBLE  80  HP LAPICERO  8" BRONCE</v>
          </cell>
          <cell r="C838" t="str">
            <v>UND</v>
          </cell>
          <cell r="D838">
            <v>5821647.2999999998</v>
          </cell>
        </row>
        <row r="839">
          <cell r="A839">
            <v>5512</v>
          </cell>
          <cell r="B839" t="str">
            <v xml:space="preserve">LINAZA                      LIQUIDA                         </v>
          </cell>
          <cell r="C839" t="str">
            <v>LB</v>
          </cell>
          <cell r="D839">
            <v>4025</v>
          </cell>
        </row>
        <row r="840">
          <cell r="A840">
            <v>5539</v>
          </cell>
          <cell r="B840" t="str">
            <v xml:space="preserve">CANALETA LISA 20X12MMX2MT   DEXSON PLASTICA   </v>
          </cell>
          <cell r="C840" t="str">
            <v>UND</v>
          </cell>
          <cell r="D840">
            <v>4268.8</v>
          </cell>
        </row>
        <row r="841">
          <cell r="A841">
            <v>5540</v>
          </cell>
          <cell r="B841" t="str">
            <v xml:space="preserve">CANALETA LISA 20X20MMX2MT   DEXSON PLASTICA   </v>
          </cell>
          <cell r="C841" t="str">
            <v>UND</v>
          </cell>
          <cell r="D841">
            <v>6136.4</v>
          </cell>
        </row>
        <row r="842">
          <cell r="A842">
            <v>5541</v>
          </cell>
          <cell r="B842" t="str">
            <v xml:space="preserve">CANALETA LISA 25X25MMX2MT   DEXSON LISA      </v>
          </cell>
          <cell r="C842" t="str">
            <v>UND</v>
          </cell>
          <cell r="D842">
            <v>8537.6</v>
          </cell>
        </row>
        <row r="843">
          <cell r="A843">
            <v>5549</v>
          </cell>
          <cell r="B843" t="str">
            <v xml:space="preserve">ESMALTE PINTURA DE ALUMINI  CROMADA              </v>
          </cell>
          <cell r="C843" t="str">
            <v>GL</v>
          </cell>
          <cell r="D843">
            <v>61870</v>
          </cell>
        </row>
        <row r="844">
          <cell r="A844">
            <v>5565</v>
          </cell>
          <cell r="B844" t="str">
            <v>ARRANCADOR 40-50 AM/230V    ARRANCADOR</v>
          </cell>
          <cell r="C844" t="str">
            <v>UND</v>
          </cell>
          <cell r="D844">
            <v>1000500</v>
          </cell>
        </row>
        <row r="845">
          <cell r="A845">
            <v>5566</v>
          </cell>
          <cell r="B845" t="str">
            <v xml:space="preserve">MONITOR DE VOLTAJE          </v>
          </cell>
          <cell r="C845" t="str">
            <v>UND</v>
          </cell>
          <cell r="D845">
            <v>345000</v>
          </cell>
        </row>
        <row r="846">
          <cell r="A846">
            <v>5567</v>
          </cell>
          <cell r="B846" t="str">
            <v xml:space="preserve">CONTACTOR ABIERTO 60A/AC3   CONTACTOR </v>
          </cell>
          <cell r="C846" t="str">
            <v>UND</v>
          </cell>
          <cell r="D846">
            <v>841064</v>
          </cell>
        </row>
        <row r="847">
          <cell r="A847">
            <v>5568</v>
          </cell>
          <cell r="B847" t="str">
            <v xml:space="preserve">HIMEL </v>
          </cell>
          <cell r="C847" t="str">
            <v>UND</v>
          </cell>
          <cell r="D847">
            <v>180568.4</v>
          </cell>
        </row>
        <row r="848">
          <cell r="A848">
            <v>5569</v>
          </cell>
          <cell r="B848" t="str">
            <v xml:space="preserve">RELE BIMETALICO TERMICO     </v>
          </cell>
          <cell r="C848" t="str">
            <v>UND</v>
          </cell>
          <cell r="D848">
            <v>389988</v>
          </cell>
        </row>
        <row r="849">
          <cell r="A849">
            <v>5570</v>
          </cell>
          <cell r="B849" t="str">
            <v>PULSADOR LUMINOSO VERDE     PULSADOR</v>
          </cell>
          <cell r="C849" t="str">
            <v>UND</v>
          </cell>
          <cell r="D849">
            <v>78246</v>
          </cell>
        </row>
        <row r="850">
          <cell r="A850">
            <v>5608</v>
          </cell>
          <cell r="B850" t="str">
            <v xml:space="preserve">SUB-BASE TRITURADA                                      </v>
          </cell>
          <cell r="C850" t="str">
            <v>M3</v>
          </cell>
          <cell r="D850">
            <v>21500</v>
          </cell>
        </row>
        <row r="851">
          <cell r="A851">
            <v>5609</v>
          </cell>
          <cell r="B851" t="str">
            <v xml:space="preserve">BAKE-ROD (ESPUMA DE POLIET  TIRILLA DE RESPALDO (JUNTAS) </v>
          </cell>
          <cell r="C851" t="str">
            <v>UND</v>
          </cell>
          <cell r="D851">
            <v>440.22</v>
          </cell>
        </row>
        <row r="852">
          <cell r="A852">
            <v>5646</v>
          </cell>
          <cell r="B852" t="str">
            <v xml:space="preserve">PLANO ALTIMETRICO Y PLANIMETRICO     </v>
          </cell>
          <cell r="C852" t="str">
            <v>UND</v>
          </cell>
          <cell r="D852">
            <v>46000</v>
          </cell>
        </row>
        <row r="853">
          <cell r="A853">
            <v>5700</v>
          </cell>
          <cell r="B853" t="str">
            <v xml:space="preserve">CERAMICA 30.6x30.6 TRAF.4   MANCESA              </v>
          </cell>
          <cell r="C853" t="str">
            <v>M2</v>
          </cell>
          <cell r="D853">
            <v>23166.75</v>
          </cell>
        </row>
        <row r="854">
          <cell r="A854">
            <v>5705</v>
          </cell>
          <cell r="B854" t="str">
            <v xml:space="preserve">GUARDESCOBA GRESS H=7CM  CORRIENTE LONG. VARIADA  </v>
          </cell>
          <cell r="C854" t="str">
            <v>ML</v>
          </cell>
          <cell r="D854">
            <v>1725</v>
          </cell>
        </row>
        <row r="855">
          <cell r="A855">
            <v>5706</v>
          </cell>
          <cell r="B855" t="str">
            <v xml:space="preserve">GUARDESCOBA GRESS H=10CM     CTE. LONG. VARIAD  </v>
          </cell>
          <cell r="C855" t="str">
            <v>ML</v>
          </cell>
          <cell r="D855">
            <v>2875</v>
          </cell>
        </row>
        <row r="856">
          <cell r="A856">
            <v>5745</v>
          </cell>
          <cell r="B856" t="str">
            <v xml:space="preserve">REJILLA SOSCO 4X3 ALUMINIO  COLREJILLAS          </v>
          </cell>
          <cell r="C856" t="str">
            <v>UND</v>
          </cell>
          <cell r="D856">
            <v>7475</v>
          </cell>
        </row>
        <row r="857">
          <cell r="A857">
            <v>5746</v>
          </cell>
          <cell r="B857" t="str">
            <v xml:space="preserve">EQUINO TRANSPORTE CARGA     MULA - CABALLO </v>
          </cell>
          <cell r="C857" t="str">
            <v>CARGA</v>
          </cell>
          <cell r="D857">
            <v>1067200</v>
          </cell>
        </row>
        <row r="858">
          <cell r="A858">
            <v>40108</v>
          </cell>
          <cell r="B858" t="str">
            <v>BOMBA SUMERGIBLE   1.5 HP LAPICERO 4" BRONCE</v>
          </cell>
          <cell r="C858" t="str">
            <v>UND</v>
          </cell>
          <cell r="D858">
            <v>1013140.8</v>
          </cell>
        </row>
        <row r="859">
          <cell r="A859" t="str">
            <v>ME0101</v>
          </cell>
          <cell r="B859" t="str">
            <v xml:space="preserve">MEZCLA CONCRETO   1:2:1   4000 PSI-  28.0MPa         </v>
          </cell>
          <cell r="C859" t="str">
            <v>M3</v>
          </cell>
          <cell r="D859">
            <v>257612</v>
          </cell>
        </row>
        <row r="860">
          <cell r="A860" t="str">
            <v>ME0102</v>
          </cell>
          <cell r="B860" t="str">
            <v xml:space="preserve">MEZCLA CONCRETO   1:2:2   3500 PSI-  24.5MPa          </v>
          </cell>
          <cell r="C860" t="str">
            <v>M3</v>
          </cell>
          <cell r="D860">
            <v>175725.30946736003</v>
          </cell>
        </row>
        <row r="861">
          <cell r="A861" t="str">
            <v>ME0105</v>
          </cell>
          <cell r="B861" t="str">
            <v>MEZCLA CONCRETO   1:2:3   3100 PSI   21.0 MPa</v>
          </cell>
          <cell r="C861" t="str">
            <v>M3</v>
          </cell>
          <cell r="D861">
            <v>155525.30946736003</v>
          </cell>
        </row>
        <row r="862">
          <cell r="A862" t="str">
            <v>ME0107</v>
          </cell>
          <cell r="B862" t="str">
            <v xml:space="preserve">MEZCLA CONCRETO   1:2:4   2850 PSI-  20.0MPa       </v>
          </cell>
          <cell r="C862" t="str">
            <v>M3</v>
          </cell>
          <cell r="D862">
            <v>141250.30946736003</v>
          </cell>
        </row>
        <row r="863">
          <cell r="A863" t="str">
            <v>ME0109</v>
          </cell>
          <cell r="B863" t="str">
            <v>MEZCLA CONCRETO   1:2:4   2500 PSI-  17.5MPa</v>
          </cell>
          <cell r="C863" t="str">
            <v>M3</v>
          </cell>
          <cell r="D863">
            <v>129963.30946736</v>
          </cell>
        </row>
        <row r="864">
          <cell r="A864" t="str">
            <v>ME0110</v>
          </cell>
          <cell r="B864" t="str">
            <v xml:space="preserve">MEZCLA CONCRETO FLUIDO  4000 PSI-   28.0Mpa       </v>
          </cell>
          <cell r="C864" t="str">
            <v>M3</v>
          </cell>
          <cell r="D864">
            <v>297170</v>
          </cell>
        </row>
        <row r="865">
          <cell r="A865" t="str">
            <v>ME0201</v>
          </cell>
          <cell r="B865" t="str">
            <v>MORTERO   1:3</v>
          </cell>
          <cell r="C865" t="str">
            <v>M3</v>
          </cell>
          <cell r="D865">
            <v>176796.51769760001</v>
          </cell>
        </row>
        <row r="866">
          <cell r="A866" t="str">
            <v>ME0202</v>
          </cell>
          <cell r="B866" t="str">
            <v xml:space="preserve">MORTERO   1:4                                               </v>
          </cell>
          <cell r="C866" t="str">
            <v>M3</v>
          </cell>
          <cell r="D866">
            <v>150796.51769760001</v>
          </cell>
        </row>
        <row r="867">
          <cell r="A867" t="str">
            <v>ME0203</v>
          </cell>
          <cell r="B867" t="str">
            <v>MORTERO   1:2</v>
          </cell>
          <cell r="C867" t="str">
            <v>M3</v>
          </cell>
          <cell r="D867">
            <v>190371.51769760001</v>
          </cell>
        </row>
        <row r="868">
          <cell r="A868" t="str">
            <v>ME0206</v>
          </cell>
          <cell r="B868" t="str">
            <v xml:space="preserve">MORTERO DE PEGA PARA BLOQUE                           </v>
          </cell>
          <cell r="C868" t="str">
            <v>M3</v>
          </cell>
          <cell r="D868">
            <v>210938</v>
          </cell>
        </row>
        <row r="869">
          <cell r="A869" t="str">
            <v>MOAA01</v>
          </cell>
          <cell r="B869" t="str">
            <v xml:space="preserve">MANO OBRA ALB.ACABADOS  1 AYUDANTE-1 OFI     </v>
          </cell>
          <cell r="C869" t="str">
            <v>HC</v>
          </cell>
          <cell r="D869">
            <v>9924.7946928000001</v>
          </cell>
        </row>
        <row r="870">
          <cell r="A870" t="str">
            <v>MOAA02</v>
          </cell>
          <cell r="B870" t="str">
            <v xml:space="preserve">MANO OBRA ALB.ACABADOS  2 AYUDANTE-1 OFI      </v>
          </cell>
          <cell r="C870" t="str">
            <v>HC</v>
          </cell>
          <cell r="D870">
            <v>13736.6318548</v>
          </cell>
        </row>
        <row r="871">
          <cell r="A871" t="str">
            <v>MOAG01</v>
          </cell>
          <cell r="B871" t="str">
            <v>MANO OBRA ALBANILERIA   1 AYUDANTE</v>
          </cell>
          <cell r="C871" t="str">
            <v>HC</v>
          </cell>
          <cell r="D871">
            <v>3810.7588488000001</v>
          </cell>
        </row>
        <row r="872">
          <cell r="A872" t="str">
            <v>MOAG02</v>
          </cell>
          <cell r="B872" t="str">
            <v>MANO OBRA ALBANILERIA   2 AYUDANTE</v>
          </cell>
          <cell r="C872" t="str">
            <v>HC</v>
          </cell>
          <cell r="D872">
            <v>7621.5176976000002</v>
          </cell>
        </row>
        <row r="873">
          <cell r="A873" t="str">
            <v>MOAG03</v>
          </cell>
          <cell r="B873" t="str">
            <v>MANO OBRA ALBANILERIA   3 AYUDANTE</v>
          </cell>
          <cell r="C873" t="str">
            <v>HC</v>
          </cell>
          <cell r="D873">
            <v>11432.2765464</v>
          </cell>
        </row>
        <row r="874">
          <cell r="A874" t="str">
            <v>MOAG11</v>
          </cell>
          <cell r="B874" t="str">
            <v>MANO OBRA ALBANILERIA   1 AYUDANTE+1 OFICIAL</v>
          </cell>
          <cell r="C874" t="str">
            <v>HC</v>
          </cell>
          <cell r="D874">
            <v>8905.7887188000004</v>
          </cell>
        </row>
        <row r="875">
          <cell r="A875" t="str">
            <v>MOAG12</v>
          </cell>
          <cell r="B875" t="str">
            <v>MANO OBRA ALBANILERIA   2 AYUDANTE+ 1 OFICIAL</v>
          </cell>
          <cell r="C875" t="str">
            <v>HC</v>
          </cell>
          <cell r="D875">
            <v>12716.547567600001</v>
          </cell>
        </row>
        <row r="876">
          <cell r="A876" t="str">
            <v>MOAG13</v>
          </cell>
          <cell r="B876" t="str">
            <v xml:space="preserve">MANO OBRA ALBANILERIA   3 AYUDANTE +1 OFICIAL  </v>
          </cell>
          <cell r="C876" t="str">
            <v>HC</v>
          </cell>
          <cell r="D876">
            <v>16527.306416399999</v>
          </cell>
        </row>
        <row r="877">
          <cell r="A877" t="str">
            <v>MOAG14</v>
          </cell>
          <cell r="B877" t="str">
            <v xml:space="preserve">MANO OBRA ALBANILERIA   4 AYUDANTE+ 1 OFICIAL     </v>
          </cell>
          <cell r="C877" t="str">
            <v>HC</v>
          </cell>
          <cell r="D877">
            <v>20338.065265199999</v>
          </cell>
        </row>
        <row r="878">
          <cell r="A878" t="str">
            <v>MOAG15</v>
          </cell>
          <cell r="B878" t="str">
            <v xml:space="preserve">MANO OBRA ALBANILERIA   5 AYUDANTE + 1 OFICIAL      </v>
          </cell>
          <cell r="C878" t="str">
            <v>HC</v>
          </cell>
          <cell r="D878">
            <v>24148.824113999999</v>
          </cell>
        </row>
        <row r="879">
          <cell r="A879" t="str">
            <v>MOCA01</v>
          </cell>
          <cell r="B879" t="str">
            <v xml:space="preserve">MANO OBRA CARP.ALUMINIO 1 AYUDANTE-1 OFI     </v>
          </cell>
          <cell r="C879" t="str">
            <v>HC</v>
          </cell>
          <cell r="D879">
            <v>12132.101813199999</v>
          </cell>
        </row>
        <row r="880">
          <cell r="A880" t="str">
            <v>MOCO01</v>
          </cell>
          <cell r="B880" t="str">
            <v xml:space="preserve">MANO OBRA CARP.MADERA   1 AYUDANTE + 1 OFICIAL    </v>
          </cell>
          <cell r="C880" t="str">
            <v>HC</v>
          </cell>
          <cell r="D880">
            <v>9925.8730059999998</v>
          </cell>
        </row>
        <row r="881">
          <cell r="A881" t="str">
            <v>MOCT01</v>
          </cell>
          <cell r="B881" t="str">
            <v xml:space="preserve">MANO OBRA CARP.TALLER   1 AYUDANTE-1 OFI       </v>
          </cell>
          <cell r="C881" t="str">
            <v>HC</v>
          </cell>
          <cell r="D881">
            <v>9415.8308624000001</v>
          </cell>
        </row>
        <row r="882">
          <cell r="A882" t="str">
            <v>MOIE01</v>
          </cell>
          <cell r="B882" t="str">
            <v>MANO OBRA ELECTRICAS    1 AYUDANTE + 1 OFICIAL</v>
          </cell>
          <cell r="C882" t="str">
            <v>HC</v>
          </cell>
          <cell r="D882">
            <v>12468.5355316</v>
          </cell>
        </row>
        <row r="883">
          <cell r="A883" t="str">
            <v>MOIE02</v>
          </cell>
          <cell r="B883" t="str">
            <v xml:space="preserve">MANO OBRA ELECTRICAS    2 AYUDANTE-1 OFI         </v>
          </cell>
          <cell r="C883" t="str">
            <v>HC</v>
          </cell>
          <cell r="D883">
            <v>17425.541312000001</v>
          </cell>
        </row>
        <row r="884">
          <cell r="A884" t="str">
            <v>MOIS01</v>
          </cell>
          <cell r="B884" t="str">
            <v>MANO OBRA HIDROSANIT.   1 AYUDANTE+1 OFICIAL</v>
          </cell>
          <cell r="C884" t="str">
            <v>HC</v>
          </cell>
          <cell r="D884">
            <v>9415.8308624000001</v>
          </cell>
        </row>
        <row r="885">
          <cell r="A885" t="str">
            <v>MOIS02</v>
          </cell>
          <cell r="B885" t="str">
            <v>MANO OBRA HIDRO1 AYUDANTE - 1 OFI+10% A2</v>
          </cell>
          <cell r="C885" t="str">
            <v>HC</v>
          </cell>
          <cell r="D885">
            <v>13481.0716264</v>
          </cell>
        </row>
        <row r="886">
          <cell r="A886" t="str">
            <v>MOME01</v>
          </cell>
          <cell r="B886" t="str">
            <v xml:space="preserve">MANO OBRA METALISTERIA  1 AYUDANTE-1 OFI   </v>
          </cell>
          <cell r="C886" t="str">
            <v>HC</v>
          </cell>
          <cell r="D886">
            <v>10688.2404384</v>
          </cell>
        </row>
        <row r="887">
          <cell r="A887" t="str">
            <v>MOME02</v>
          </cell>
          <cell r="B887" t="str">
            <v xml:space="preserve">MANO OBRA METALISTERIA  2 AYUDANTE-2 OFI      </v>
          </cell>
          <cell r="C887" t="str">
            <v>HC</v>
          </cell>
          <cell r="D887">
            <v>15896.4931944</v>
          </cell>
        </row>
        <row r="888">
          <cell r="A888" t="str">
            <v>MOPI01</v>
          </cell>
          <cell r="B888" t="str">
            <v xml:space="preserve">MANO OBRA PINTURA       1 AYUDANTE-1 OFI           </v>
          </cell>
          <cell r="C888" t="str">
            <v>HC</v>
          </cell>
          <cell r="D888">
            <v>9415.8308624000001</v>
          </cell>
        </row>
        <row r="889">
          <cell r="A889" t="str">
            <v>MOPI03</v>
          </cell>
          <cell r="B889" t="str">
            <v xml:space="preserve">MANO OBRA PINTURA                  1 OFI               </v>
          </cell>
          <cell r="C889" t="str">
            <v>HC</v>
          </cell>
          <cell r="D889">
            <v>9165.6622000000007</v>
          </cell>
        </row>
        <row r="890">
          <cell r="A890" t="str">
            <v>MOTO01</v>
          </cell>
          <cell r="B890" t="str">
            <v>MANO OBRA TOPOGRAFIA    1 CADENERO-1 TOPOGRAFO</v>
          </cell>
          <cell r="C890" t="str">
            <v>HC</v>
          </cell>
          <cell r="D890">
            <v>12939.758399999999</v>
          </cell>
        </row>
        <row r="891">
          <cell r="A891" t="str">
            <v>MOTO02</v>
          </cell>
          <cell r="B891" t="str">
            <v>MANO OBRA TOPOGRAFIA    2 CADENERO-1 TOPOGRAFO</v>
          </cell>
          <cell r="C891" t="str">
            <v>HC</v>
          </cell>
          <cell r="D891">
            <v>16174.698</v>
          </cell>
        </row>
        <row r="892">
          <cell r="A892" t="str">
            <v>MQ0103</v>
          </cell>
          <cell r="B892" t="str">
            <v>CARRETA TIPO BUGUI</v>
          </cell>
          <cell r="C892" t="str">
            <v>DIA</v>
          </cell>
          <cell r="D892">
            <v>3080</v>
          </cell>
        </row>
        <row r="893">
          <cell r="A893" t="str">
            <v>MQ0105</v>
          </cell>
          <cell r="B893" t="str">
            <v>COMPRESOR DE DOS MARTILLOS</v>
          </cell>
          <cell r="C893" t="str">
            <v>HRA</v>
          </cell>
          <cell r="D893">
            <v>56100</v>
          </cell>
        </row>
        <row r="894">
          <cell r="A894" t="str">
            <v>MQ0106</v>
          </cell>
          <cell r="B894" t="str">
            <v xml:space="preserve">COMPRESOR DE UN MARTILLO                            </v>
          </cell>
          <cell r="C894" t="str">
            <v>HRA</v>
          </cell>
          <cell r="D894">
            <v>35200</v>
          </cell>
        </row>
        <row r="895">
          <cell r="A895" t="str">
            <v>MQ0111</v>
          </cell>
          <cell r="B895" t="str">
            <v xml:space="preserve">PULIDORA CON PIEDRA O DISCO                        </v>
          </cell>
          <cell r="C895" t="str">
            <v>DIA</v>
          </cell>
          <cell r="D895">
            <v>31680</v>
          </cell>
        </row>
        <row r="896">
          <cell r="A896" t="str">
            <v>MQ0112</v>
          </cell>
          <cell r="B896" t="str">
            <v xml:space="preserve">MEZCLADORA DE 9 PIES CUBICOS                                </v>
          </cell>
          <cell r="C896" t="str">
            <v>DIA</v>
          </cell>
          <cell r="D896">
            <v>24244</v>
          </cell>
        </row>
        <row r="897">
          <cell r="A897" t="str">
            <v>MQ0113</v>
          </cell>
          <cell r="B897" t="str">
            <v xml:space="preserve">MOTOBOMBA DE 3"                                             </v>
          </cell>
          <cell r="C897" t="str">
            <v>DIA</v>
          </cell>
          <cell r="D897">
            <v>23100</v>
          </cell>
        </row>
        <row r="898">
          <cell r="A898" t="str">
            <v>MQ0116</v>
          </cell>
          <cell r="B898" t="str">
            <v xml:space="preserve">PULIDORA MANUAL ELECTRICA                           </v>
          </cell>
          <cell r="C898" t="str">
            <v>DIA</v>
          </cell>
          <cell r="D898">
            <v>16500</v>
          </cell>
        </row>
        <row r="899">
          <cell r="A899" t="str">
            <v>MQ0117</v>
          </cell>
          <cell r="B899" t="str">
            <v xml:space="preserve">REGLA VIBRATORIA DE 4MTS                                    </v>
          </cell>
          <cell r="C899" t="str">
            <v>DIA</v>
          </cell>
          <cell r="D899">
            <v>26400</v>
          </cell>
        </row>
        <row r="900">
          <cell r="A900" t="str">
            <v>MQ0118</v>
          </cell>
          <cell r="B900" t="str">
            <v xml:space="preserve">SOLDADOR ELECTRICO                                          </v>
          </cell>
          <cell r="C900" t="str">
            <v>DIA</v>
          </cell>
          <cell r="D900">
            <v>15400</v>
          </cell>
        </row>
        <row r="901">
          <cell r="A901" t="str">
            <v>MQ0123</v>
          </cell>
          <cell r="B901" t="str">
            <v xml:space="preserve">VIBRADOR A GASOLINA                                         </v>
          </cell>
          <cell r="C901" t="str">
            <v>DIA</v>
          </cell>
          <cell r="D901">
            <v>22116.6</v>
          </cell>
        </row>
        <row r="902">
          <cell r="A902" t="str">
            <v>MQ0124</v>
          </cell>
          <cell r="B902" t="str">
            <v>VIBRADOR ELECTRICO</v>
          </cell>
          <cell r="C902" t="str">
            <v>DIA</v>
          </cell>
          <cell r="D902">
            <v>22116.6</v>
          </cell>
        </row>
        <row r="903">
          <cell r="A903" t="str">
            <v>MQ0125</v>
          </cell>
          <cell r="B903" t="str">
            <v>VIBROCOMPACTADOR TIPO RANA</v>
          </cell>
          <cell r="C903" t="str">
            <v>DIA</v>
          </cell>
          <cell r="D903">
            <v>22968</v>
          </cell>
        </row>
        <row r="904">
          <cell r="A904" t="str">
            <v>MQ0126</v>
          </cell>
          <cell r="B904" t="str">
            <v xml:space="preserve">PULIDORA PISO 2 EJES                                        </v>
          </cell>
          <cell r="C904" t="str">
            <v>DIA</v>
          </cell>
          <cell r="D904">
            <v>16500</v>
          </cell>
        </row>
        <row r="905">
          <cell r="A905" t="str">
            <v>MQ0127</v>
          </cell>
          <cell r="B905" t="str">
            <v xml:space="preserve">CORTADORA DE PAVIMENTO                                    </v>
          </cell>
          <cell r="C905" t="str">
            <v>ML</v>
          </cell>
          <cell r="D905">
            <v>6380</v>
          </cell>
        </row>
        <row r="906">
          <cell r="A906" t="str">
            <v>MQ0130</v>
          </cell>
          <cell r="B906" t="str">
            <v xml:space="preserve">PULIDORA MANUAL (SOLA)                                      </v>
          </cell>
          <cell r="C906" t="str">
            <v>DIA</v>
          </cell>
          <cell r="D906">
            <v>11550</v>
          </cell>
        </row>
        <row r="907">
          <cell r="A907" t="str">
            <v>MQ0133</v>
          </cell>
          <cell r="B907" t="str">
            <v xml:space="preserve">PLUMA GRUA  500 KILOS                                       </v>
          </cell>
          <cell r="C907" t="str">
            <v>DIA</v>
          </cell>
          <cell r="D907">
            <v>16500</v>
          </cell>
        </row>
        <row r="908">
          <cell r="A908" t="str">
            <v>MQ0139</v>
          </cell>
          <cell r="B908" t="str">
            <v>VIBROCOMPACTADOR SALTARIN</v>
          </cell>
          <cell r="C908" t="str">
            <v>DIA</v>
          </cell>
          <cell r="D908">
            <v>33000</v>
          </cell>
        </row>
        <row r="909">
          <cell r="A909" t="str">
            <v>MQ0140</v>
          </cell>
          <cell r="B909" t="str">
            <v xml:space="preserve">EQUIPO DE ACABADO SUPERFICIAL                         </v>
          </cell>
          <cell r="C909" t="str">
            <v>DIA</v>
          </cell>
          <cell r="D909">
            <v>22000</v>
          </cell>
        </row>
        <row r="910">
          <cell r="A910" t="str">
            <v>MQ0142</v>
          </cell>
          <cell r="B910" t="str">
            <v xml:space="preserve">NIVEL DE PRECISION                                              </v>
          </cell>
          <cell r="C910" t="str">
            <v>DIA</v>
          </cell>
          <cell r="D910">
            <v>33000</v>
          </cell>
        </row>
        <row r="911">
          <cell r="A911" t="str">
            <v>MQ0143</v>
          </cell>
          <cell r="B911" t="str">
            <v>TEODOLITO (TRANSITO)</v>
          </cell>
          <cell r="C911" t="str">
            <v>DIA</v>
          </cell>
          <cell r="D911">
            <v>33000</v>
          </cell>
        </row>
        <row r="912">
          <cell r="A912" t="str">
            <v>MQ0203</v>
          </cell>
          <cell r="B912" t="str">
            <v xml:space="preserve">CILINDRO COMPACTADOR DE 6 TONELADAS         </v>
          </cell>
          <cell r="C912" t="str">
            <v>HRA</v>
          </cell>
          <cell r="D912">
            <v>27500</v>
          </cell>
        </row>
        <row r="913">
          <cell r="A913" t="str">
            <v>MQ0204</v>
          </cell>
          <cell r="B913" t="str">
            <v xml:space="preserve">MOTONIVELADORA CAT-12-F </v>
          </cell>
          <cell r="C913" t="str">
            <v>HRA</v>
          </cell>
          <cell r="D913">
            <v>51040</v>
          </cell>
        </row>
        <row r="914">
          <cell r="A914" t="str">
            <v>MQ0205</v>
          </cell>
          <cell r="B914" t="str">
            <v>RETROEXCAVADORA JD-510</v>
          </cell>
          <cell r="C914" t="str">
            <v>HRA</v>
          </cell>
          <cell r="D914">
            <v>51040</v>
          </cell>
        </row>
        <row r="915">
          <cell r="A915" t="str">
            <v xml:space="preserve">MQ0206 </v>
          </cell>
          <cell r="B915" t="str">
            <v>VIBROCOMPACTADOR CAT-15</v>
          </cell>
          <cell r="C915" t="str">
            <v>HRA</v>
          </cell>
          <cell r="D915">
            <v>48488</v>
          </cell>
        </row>
        <row r="916">
          <cell r="A916" t="str">
            <v>MQ0207</v>
          </cell>
          <cell r="B916" t="str">
            <v>VOLQUETA 5 M3</v>
          </cell>
          <cell r="C916" t="str">
            <v>VJE</v>
          </cell>
          <cell r="D916">
            <v>41250</v>
          </cell>
        </row>
        <row r="917">
          <cell r="A917" t="str">
            <v>MQ0208</v>
          </cell>
          <cell r="B917" t="str">
            <v xml:space="preserve">MAQUINA APLICADORA DE PINTURA                       </v>
          </cell>
          <cell r="C917" t="str">
            <v>DIA</v>
          </cell>
          <cell r="D917">
            <v>17600</v>
          </cell>
        </row>
        <row r="918">
          <cell r="A918" t="str">
            <v>MQ0210</v>
          </cell>
          <cell r="B918" t="str">
            <v>RETROEXCAVADORA CARGADORA JD-510</v>
          </cell>
          <cell r="C918" t="str">
            <v>HRA</v>
          </cell>
          <cell r="D918">
            <v>51040</v>
          </cell>
        </row>
        <row r="919">
          <cell r="A919" t="str">
            <v>MQ0212</v>
          </cell>
          <cell r="B919" t="str">
            <v>CARRO GRUA 5 TONELADAS</v>
          </cell>
          <cell r="C919" t="str">
            <v>HRA</v>
          </cell>
          <cell r="D919">
            <v>55000</v>
          </cell>
        </row>
        <row r="920">
          <cell r="A920" t="str">
            <v>MQ0213</v>
          </cell>
          <cell r="B920" t="str">
            <v xml:space="preserve">FRESADORA-ASFALTO                                        </v>
          </cell>
          <cell r="C920" t="str">
            <v>HRA</v>
          </cell>
          <cell r="D920">
            <v>249700</v>
          </cell>
        </row>
        <row r="921">
          <cell r="A921" t="str">
            <v>MQ0215</v>
          </cell>
          <cell r="B921" t="str">
            <v xml:space="preserve">CAMA BAJA                                                   </v>
          </cell>
          <cell r="C921" t="str">
            <v>T-KM</v>
          </cell>
          <cell r="D921">
            <v>385</v>
          </cell>
        </row>
        <row r="922">
          <cell r="A922" t="str">
            <v>MQ0217</v>
          </cell>
          <cell r="B922" t="str">
            <v>CAMION TRANSPORTE CARGA 5-10 TONELADAS</v>
          </cell>
          <cell r="C922" t="str">
            <v>VJE</v>
          </cell>
          <cell r="D922">
            <v>1100</v>
          </cell>
        </row>
        <row r="923">
          <cell r="A923" t="str">
            <v>MQ0218</v>
          </cell>
          <cell r="B923" t="str">
            <v xml:space="preserve">TERMINADORA DE ASFALTO                                  </v>
          </cell>
          <cell r="C923" t="str">
            <v>HRA</v>
          </cell>
          <cell r="D923">
            <v>66000</v>
          </cell>
        </row>
        <row r="924">
          <cell r="A924" t="str">
            <v>MQ0219</v>
          </cell>
          <cell r="B924" t="str">
            <v xml:space="preserve">COMPACTADOR DE LLANTAS                                    </v>
          </cell>
          <cell r="C924" t="str">
            <v>HRA</v>
          </cell>
          <cell r="D924">
            <v>44000</v>
          </cell>
        </row>
        <row r="925">
          <cell r="A925" t="str">
            <v>MQ0220</v>
          </cell>
          <cell r="B925" t="str">
            <v xml:space="preserve">CARROTANQUE-IRRIGADOR     </v>
          </cell>
          <cell r="C925" t="str">
            <v>KRA</v>
          </cell>
          <cell r="D925">
            <v>38500</v>
          </cell>
        </row>
        <row r="926">
          <cell r="A926" t="str">
            <v>MQ0221</v>
          </cell>
          <cell r="B926" t="str">
            <v>VOLQUETA  (ACARREO)</v>
          </cell>
          <cell r="C926" t="str">
            <v>M3K</v>
          </cell>
          <cell r="D926">
            <v>500</v>
          </cell>
        </row>
        <row r="927">
          <cell r="A927" t="str">
            <v>MQ0222</v>
          </cell>
          <cell r="B927" t="str">
            <v xml:space="preserve">CARROTANQUE AGUA                                           </v>
          </cell>
          <cell r="C927" t="str">
            <v>DIA</v>
          </cell>
          <cell r="D927">
            <v>220000</v>
          </cell>
        </row>
        <row r="928">
          <cell r="A928" t="str">
            <v>MQ0223</v>
          </cell>
          <cell r="B928" t="str">
            <v xml:space="preserve">COMPRESOR   </v>
          </cell>
          <cell r="C928" t="str">
            <v>HRA</v>
          </cell>
          <cell r="D928">
            <v>11000</v>
          </cell>
        </row>
        <row r="929">
          <cell r="A929" t="str">
            <v>MQ0301</v>
          </cell>
          <cell r="B929" t="str">
            <v>HERRAMIENTA MENOR</v>
          </cell>
          <cell r="C929" t="str">
            <v>GBL</v>
          </cell>
          <cell r="D929">
            <v>1100</v>
          </cell>
        </row>
        <row r="930">
          <cell r="A930" t="str">
            <v>MQ0401</v>
          </cell>
          <cell r="B930" t="str">
            <v xml:space="preserve">OXICORTE (OXIGENO-ACETILENO)                            </v>
          </cell>
          <cell r="C930" t="str">
            <v>DIA</v>
          </cell>
          <cell r="D930">
            <v>29700</v>
          </cell>
        </row>
        <row r="931">
          <cell r="A931" t="str">
            <v>MQ0501</v>
          </cell>
          <cell r="B931" t="str">
            <v xml:space="preserve">FORMALETA MET.PAVIMENTO 0.15X0.20X3MTS         </v>
          </cell>
          <cell r="C931" t="str">
            <v>DIA</v>
          </cell>
          <cell r="D931">
            <v>605</v>
          </cell>
        </row>
        <row r="932">
          <cell r="A932" t="str">
            <v>MQ0502</v>
          </cell>
          <cell r="B932" t="str">
            <v xml:space="preserve">TACO METALICO EXTENSION DE 2.OM A 3.30MT   </v>
          </cell>
          <cell r="C932" t="str">
            <v>DIA</v>
          </cell>
          <cell r="D932">
            <v>89.1</v>
          </cell>
        </row>
        <row r="933">
          <cell r="A933" t="str">
            <v>MQ0503</v>
          </cell>
          <cell r="B933" t="str">
            <v xml:space="preserve">CERCHA METALICA DE 3MTS                                     </v>
          </cell>
          <cell r="C933" t="str">
            <v>DIA</v>
          </cell>
          <cell r="D933">
            <v>60.5</v>
          </cell>
        </row>
        <row r="934">
          <cell r="A934" t="str">
            <v>MQ0504</v>
          </cell>
          <cell r="B934" t="str">
            <v xml:space="preserve">TABLERO O PLAQUETA DE 1.4MT X O.7MT               </v>
          </cell>
          <cell r="C934" t="str">
            <v>DIA</v>
          </cell>
          <cell r="D934">
            <v>132</v>
          </cell>
        </row>
        <row r="935">
          <cell r="A935" t="str">
            <v>MQ0505</v>
          </cell>
          <cell r="B935" t="str">
            <v xml:space="preserve">TIJERAS O DIAGONALES CORTAS O LARGAS         </v>
          </cell>
          <cell r="C935" t="str">
            <v>DIA</v>
          </cell>
          <cell r="D935">
            <v>41.8</v>
          </cell>
        </row>
        <row r="936">
          <cell r="A936" t="str">
            <v>MQ0506</v>
          </cell>
          <cell r="B936" t="str">
            <v xml:space="preserve">VIGA CELOSIA DE 3MTS                                        </v>
          </cell>
          <cell r="C936" t="str">
            <v>DIA</v>
          </cell>
          <cell r="D936">
            <v>60.5</v>
          </cell>
        </row>
        <row r="937">
          <cell r="A937" t="str">
            <v>MQ0509</v>
          </cell>
          <cell r="B937" t="str">
            <v>FORMALETA MET.SARDINEL TRAPEZOIDAL</v>
          </cell>
          <cell r="C937" t="str">
            <v>DIA</v>
          </cell>
          <cell r="D937">
            <v>385</v>
          </cell>
        </row>
        <row r="938">
          <cell r="A938" t="str">
            <v>MQ0601</v>
          </cell>
          <cell r="B938" t="str">
            <v>ANDAMIO METALICO TUBULAR</v>
          </cell>
          <cell r="C938" t="str">
            <v>UN/DIA</v>
          </cell>
          <cell r="D938">
            <v>275</v>
          </cell>
        </row>
        <row r="939">
          <cell r="A939" t="str">
            <v>MQ0602</v>
          </cell>
          <cell r="B939" t="str">
            <v xml:space="preserve">ANDAMIO COLGANTES 4.0 MTS                                </v>
          </cell>
          <cell r="C939" t="str">
            <v>DIA</v>
          </cell>
          <cell r="D939">
            <v>1100</v>
          </cell>
        </row>
        <row r="940">
          <cell r="A940" t="str">
            <v>MQ0604</v>
          </cell>
          <cell r="B940" t="str">
            <v xml:space="preserve">TABLONES 3 MTS                                              </v>
          </cell>
          <cell r="C940" t="str">
            <v>DIA</v>
          </cell>
          <cell r="D940">
            <v>176</v>
          </cell>
        </row>
        <row r="941">
          <cell r="A941" t="str">
            <v>MQ0605</v>
          </cell>
          <cell r="B941" t="str">
            <v xml:space="preserve">CRUCETA ANDAMIO                                             </v>
          </cell>
          <cell r="C941" t="str">
            <v>DIA</v>
          </cell>
          <cell r="D941">
            <v>44</v>
          </cell>
        </row>
      </sheetData>
      <sheetData sheetId="18"/>
      <sheetData sheetId="1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  <sheetName val="OBRAS_SES"/>
      <sheetName val="RES_COSTOS_SES"/>
      <sheetName val="COSTOS_AT"/>
      <sheetName val="COSTOS_MTyBT"/>
      <sheetName val="COSTOS_SES_AT"/>
      <sheetName val="COSTOS_DE_OBRAS_LINEAS"/>
      <sheetName val="COSTOS_OBRAS_SES"/>
      <sheetName val="ACT_LINEAS"/>
      <sheetName val="ACT_SES"/>
      <sheetName val="SUBEST_"/>
      <sheetName val="OTROS_PROYECTOS_M_T"/>
      <sheetName val="OTROS_PROYECTOS_A_T"/>
      <sheetName val="BASE"/>
      <sheetName val="TARIFAS"/>
      <sheetName val="SUB APU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  <sheetName val="Cuadrillas"/>
      <sheetName val="Equ"/>
      <sheetName val="Trans"/>
      <sheetName val="Mat"/>
      <sheetName val="Salarios"/>
      <sheetName val="PRESUPUESTO"/>
      <sheetName val="2,2,6,1 Pilotes 0,30"/>
      <sheetName val="OBRAS SE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Insum"/>
      <sheetName val="TRANSPORTE"/>
      <sheetName val="Listas"/>
      <sheetName val="Excavación Mat. Común Estacione"/>
      <sheetName val="Demolición Pavimento"/>
      <sheetName val="SUB APU"/>
      <sheetName val="Equipo"/>
      <sheetName val="PUNITARIOS%20PARA%20241201%202S"/>
      <sheetName val="RELACION MES"/>
      <sheetName val="CRA.MODI"/>
      <sheetName val="PRESUPUESTO"/>
      <sheetName val="ESTADO VÍA-CRIT.TECNICO"/>
      <sheetName val="GCB2000"/>
      <sheetName val="FORMULA"/>
      <sheetName val="A. P. U.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resup_Canch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CLASIFICACION"/>
    </sheetNames>
    <sheetDataSet>
      <sheetData sheetId="0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REC. IDM"/>
      <sheetName val="FACTOR"/>
      <sheetName val="CODIGOS"/>
      <sheetName val="APU"/>
      <sheetName val="APU (2)"/>
      <sheetName val="APUS FALTANTES"/>
      <sheetName val="Hoja1"/>
      <sheetName val="APU (3)"/>
      <sheetName val="ITEMS BASICOS"/>
    </sheetNames>
    <sheetDataSet>
      <sheetData sheetId="0">
        <row r="189">
          <cell r="G189">
            <v>1180095586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FAA2C-A97B-41A4-A8D8-694A65EFECB7}">
  <dimension ref="A1:K1338"/>
  <sheetViews>
    <sheetView tabSelected="1" topLeftCell="A1306" zoomScale="115" zoomScaleNormal="115" workbookViewId="0">
      <selection activeCell="E1320" sqref="E1320"/>
    </sheetView>
  </sheetViews>
  <sheetFormatPr baseColWidth="10" defaultColWidth="10.6640625" defaultRowHeight="13.8" x14ac:dyDescent="0.3"/>
  <cols>
    <col min="1" max="1" width="6.88671875" style="1" bestFit="1" customWidth="1"/>
    <col min="2" max="2" width="61.6640625" style="2" customWidth="1"/>
    <col min="3" max="3" width="9.109375" style="2" customWidth="1"/>
    <col min="4" max="4" width="11.21875" style="2" customWidth="1"/>
    <col min="5" max="5" width="14.109375" style="3" bestFit="1" customWidth="1"/>
    <col min="6" max="6" width="18.21875" style="2" bestFit="1" customWidth="1"/>
    <col min="7" max="7" width="13.109375" style="3" bestFit="1" customWidth="1"/>
    <col min="8" max="8" width="15.5546875" style="2" customWidth="1"/>
    <col min="9" max="16384" width="10.6640625" style="2"/>
  </cols>
  <sheetData>
    <row r="1" spans="1:8" customFormat="1" ht="52.8" customHeight="1" x14ac:dyDescent="0.3">
      <c r="A1" s="58" t="s">
        <v>0</v>
      </c>
      <c r="B1" s="58"/>
      <c r="C1" s="58"/>
      <c r="D1" s="58"/>
      <c r="E1" s="58"/>
      <c r="F1" s="58"/>
      <c r="G1" s="58"/>
      <c r="H1" s="57"/>
    </row>
    <row r="2" spans="1:8" customFormat="1" ht="27.6" customHeight="1" x14ac:dyDescent="0.3">
      <c r="A2" s="59" t="s">
        <v>2554</v>
      </c>
      <c r="B2" s="59"/>
      <c r="C2" s="59"/>
      <c r="D2" s="59"/>
      <c r="E2" s="59"/>
      <c r="F2" s="59"/>
      <c r="G2" s="59"/>
      <c r="H2" s="57"/>
    </row>
    <row r="3" spans="1:8" customFormat="1" ht="15.6" customHeight="1" x14ac:dyDescent="0.3">
      <c r="A3" s="60" t="s">
        <v>1</v>
      </c>
      <c r="B3" s="60"/>
      <c r="C3" s="60"/>
      <c r="D3" s="60"/>
      <c r="E3" s="60"/>
      <c r="F3" s="60"/>
      <c r="G3" s="60"/>
      <c r="H3" s="57"/>
    </row>
    <row r="4" spans="1:8" customFormat="1" ht="15.6" customHeight="1" x14ac:dyDescent="0.3">
      <c r="A4" s="60" t="s">
        <v>2</v>
      </c>
      <c r="B4" s="60"/>
      <c r="C4" s="60"/>
      <c r="D4" s="60"/>
      <c r="E4" s="60"/>
      <c r="F4" s="60"/>
      <c r="G4" s="60"/>
      <c r="H4" s="57"/>
    </row>
    <row r="5" spans="1:8" customFormat="1" ht="15.6" x14ac:dyDescent="0.3">
      <c r="A5" s="60" t="s">
        <v>34</v>
      </c>
      <c r="B5" s="60"/>
      <c r="C5" s="61" t="s">
        <v>3</v>
      </c>
      <c r="D5" s="61"/>
      <c r="E5" s="61"/>
      <c r="F5" s="61"/>
      <c r="G5" s="61"/>
      <c r="H5" s="57"/>
    </row>
    <row r="7" spans="1:8" s="3" customFormat="1" ht="12.75" customHeight="1" x14ac:dyDescent="0.3">
      <c r="A7" s="44" t="s">
        <v>4</v>
      </c>
      <c r="B7" s="44" t="s">
        <v>5</v>
      </c>
      <c r="C7" s="44" t="s">
        <v>7</v>
      </c>
      <c r="D7" s="44" t="s">
        <v>6</v>
      </c>
      <c r="E7" s="44" t="s">
        <v>8</v>
      </c>
      <c r="F7" s="44" t="s">
        <v>2551</v>
      </c>
      <c r="G7" s="44" t="s">
        <v>2552</v>
      </c>
      <c r="H7" s="44" t="s">
        <v>2553</v>
      </c>
    </row>
    <row r="8" spans="1:8" s="3" customFormat="1" ht="28.8" customHeight="1" x14ac:dyDescent="0.3">
      <c r="A8" s="44"/>
      <c r="B8" s="44"/>
      <c r="C8" s="44"/>
      <c r="D8" s="44"/>
      <c r="E8" s="44"/>
      <c r="F8" s="44"/>
      <c r="G8" s="44"/>
      <c r="H8" s="44"/>
    </row>
    <row r="9" spans="1:8" s="15" customFormat="1" ht="14.4" x14ac:dyDescent="0.3">
      <c r="A9" s="19" t="s">
        <v>35</v>
      </c>
      <c r="B9" s="20" t="s">
        <v>36</v>
      </c>
      <c r="C9" s="21" t="s">
        <v>37</v>
      </c>
      <c r="D9" s="22" t="s">
        <v>38</v>
      </c>
      <c r="E9" s="23" t="s">
        <v>38</v>
      </c>
      <c r="F9" s="23"/>
      <c r="G9" s="23" t="s">
        <v>38</v>
      </c>
      <c r="H9" s="23"/>
    </row>
    <row r="10" spans="1:8" s="15" customFormat="1" ht="14.4" x14ac:dyDescent="0.3">
      <c r="A10" s="24" t="s">
        <v>1429</v>
      </c>
      <c r="B10" s="29" t="s">
        <v>39</v>
      </c>
      <c r="C10" s="29"/>
      <c r="D10" s="29"/>
      <c r="E10" s="29"/>
      <c r="F10" s="29"/>
      <c r="G10" s="29"/>
      <c r="H10" s="29"/>
    </row>
    <row r="11" spans="1:8" s="15" customFormat="1" ht="14.4" x14ac:dyDescent="0.3">
      <c r="A11" s="9" t="s">
        <v>1430</v>
      </c>
      <c r="B11" s="10" t="s">
        <v>40</v>
      </c>
      <c r="C11" s="9" t="s">
        <v>41</v>
      </c>
      <c r="D11" s="13">
        <v>52.9</v>
      </c>
      <c r="E11" s="14">
        <v>302425.92063499999</v>
      </c>
      <c r="F11" s="14">
        <v>15998331.201591499</v>
      </c>
      <c r="G11" s="14"/>
      <c r="H11" s="14"/>
    </row>
    <row r="12" spans="1:8" s="15" customFormat="1" ht="14.4" x14ac:dyDescent="0.3">
      <c r="A12" s="9" t="s">
        <v>1431</v>
      </c>
      <c r="B12" s="10" t="s">
        <v>42</v>
      </c>
      <c r="C12" s="9" t="s">
        <v>43</v>
      </c>
      <c r="D12" s="13">
        <v>405.03</v>
      </c>
      <c r="E12" s="14">
        <v>86817.793829000017</v>
      </c>
      <c r="F12" s="14">
        <v>35163811.034559876</v>
      </c>
      <c r="G12" s="14"/>
      <c r="H12" s="14"/>
    </row>
    <row r="13" spans="1:8" s="15" customFormat="1" ht="14.4" x14ac:dyDescent="0.3">
      <c r="A13" s="9" t="s">
        <v>1432</v>
      </c>
      <c r="B13" s="10" t="s">
        <v>44</v>
      </c>
      <c r="C13" s="9" t="s">
        <v>41</v>
      </c>
      <c r="D13" s="13">
        <v>14.54</v>
      </c>
      <c r="E13" s="14">
        <v>324661.19111419999</v>
      </c>
      <c r="F13" s="14">
        <v>4720573.7188004674</v>
      </c>
      <c r="G13" s="14"/>
      <c r="H13" s="14"/>
    </row>
    <row r="14" spans="1:8" s="15" customFormat="1" ht="14.4" x14ac:dyDescent="0.3">
      <c r="A14" s="9" t="s">
        <v>1433</v>
      </c>
      <c r="B14" s="10" t="s">
        <v>45</v>
      </c>
      <c r="C14" s="9" t="s">
        <v>9</v>
      </c>
      <c r="D14" s="13">
        <v>222.71</v>
      </c>
      <c r="E14" s="14">
        <v>48889.119538999999</v>
      </c>
      <c r="F14" s="14">
        <v>10888095.812530691</v>
      </c>
      <c r="G14" s="14"/>
      <c r="H14" s="14"/>
    </row>
    <row r="15" spans="1:8" s="15" customFormat="1" ht="14.4" x14ac:dyDescent="0.3">
      <c r="A15" s="9" t="s">
        <v>1434</v>
      </c>
      <c r="B15" s="10" t="s">
        <v>46</v>
      </c>
      <c r="C15" s="9" t="s">
        <v>43</v>
      </c>
      <c r="D15" s="13">
        <v>292.97800000000001</v>
      </c>
      <c r="E15" s="14">
        <v>64777.185349000007</v>
      </c>
      <c r="F15" s="14">
        <v>18978290.209179323</v>
      </c>
      <c r="G15" s="14"/>
      <c r="H15" s="14"/>
    </row>
    <row r="16" spans="1:8" s="15" customFormat="1" ht="14.25" customHeight="1" x14ac:dyDescent="0.3">
      <c r="A16" s="24" t="s">
        <v>1435</v>
      </c>
      <c r="B16" s="29" t="s">
        <v>47</v>
      </c>
      <c r="C16" s="29"/>
      <c r="D16" s="29"/>
      <c r="E16" s="29"/>
      <c r="F16" s="29"/>
      <c r="G16" s="29"/>
      <c r="H16" s="29"/>
    </row>
    <row r="17" spans="1:8" s="15" customFormat="1" ht="14.4" x14ac:dyDescent="0.3">
      <c r="A17" s="9" t="s">
        <v>1436</v>
      </c>
      <c r="B17" s="10" t="s">
        <v>48</v>
      </c>
      <c r="C17" s="9" t="s">
        <v>9</v>
      </c>
      <c r="D17" s="13">
        <v>30</v>
      </c>
      <c r="E17" s="14">
        <v>42702.191631692658</v>
      </c>
      <c r="F17" s="14">
        <v>1281065.7489507797</v>
      </c>
      <c r="G17" s="14"/>
      <c r="H17" s="14"/>
    </row>
    <row r="18" spans="1:8" s="15" customFormat="1" ht="14.4" x14ac:dyDescent="0.3">
      <c r="A18" s="9" t="s">
        <v>1437</v>
      </c>
      <c r="B18" s="10" t="s">
        <v>49</v>
      </c>
      <c r="C18" s="9" t="s">
        <v>9</v>
      </c>
      <c r="D18" s="13">
        <v>30</v>
      </c>
      <c r="E18" s="14">
        <v>199144.07526450002</v>
      </c>
      <c r="F18" s="14">
        <v>5974322.2579350006</v>
      </c>
      <c r="G18" s="14"/>
      <c r="H18" s="14"/>
    </row>
    <row r="19" spans="1:8" s="15" customFormat="1" ht="14.4" x14ac:dyDescent="0.3">
      <c r="A19" s="24" t="s">
        <v>1438</v>
      </c>
      <c r="B19" s="29" t="s">
        <v>50</v>
      </c>
      <c r="C19" s="29"/>
      <c r="D19" s="29"/>
      <c r="E19" s="29"/>
      <c r="F19" s="29"/>
      <c r="G19" s="29"/>
      <c r="H19" s="29"/>
    </row>
    <row r="20" spans="1:8" s="15" customFormat="1" ht="14.4" x14ac:dyDescent="0.3">
      <c r="A20" s="9" t="s">
        <v>1439</v>
      </c>
      <c r="B20" s="10" t="s">
        <v>51</v>
      </c>
      <c r="C20" s="9" t="s">
        <v>52</v>
      </c>
      <c r="D20" s="13">
        <v>1</v>
      </c>
      <c r="E20" s="14">
        <v>67874.0897195</v>
      </c>
      <c r="F20" s="14">
        <v>67874.0897195</v>
      </c>
      <c r="G20" s="14"/>
      <c r="H20" s="14"/>
    </row>
    <row r="21" spans="1:8" s="15" customFormat="1" ht="14.4" x14ac:dyDescent="0.3">
      <c r="A21" s="9" t="s">
        <v>1440</v>
      </c>
      <c r="B21" s="10" t="s">
        <v>53</v>
      </c>
      <c r="C21" s="9" t="s">
        <v>43</v>
      </c>
      <c r="D21" s="13">
        <v>2968.11</v>
      </c>
      <c r="E21" s="14">
        <v>8066.4627606000004</v>
      </c>
      <c r="F21" s="14">
        <v>23942148.784364469</v>
      </c>
      <c r="G21" s="14"/>
      <c r="H21" s="14"/>
    </row>
    <row r="22" spans="1:8" s="15" customFormat="1" ht="14.4" x14ac:dyDescent="0.3">
      <c r="A22" s="9" t="s">
        <v>1441</v>
      </c>
      <c r="B22" s="10" t="s">
        <v>54</v>
      </c>
      <c r="C22" s="9" t="s">
        <v>43</v>
      </c>
      <c r="D22" s="13">
        <v>2968.11</v>
      </c>
      <c r="E22" s="14">
        <v>39408.472060999993</v>
      </c>
      <c r="F22" s="14">
        <v>116968680.0089747</v>
      </c>
      <c r="G22" s="14"/>
      <c r="H22" s="14"/>
    </row>
    <row r="23" spans="1:8" s="15" customFormat="1" ht="14.4" x14ac:dyDescent="0.3">
      <c r="A23" s="9" t="s">
        <v>1442</v>
      </c>
      <c r="B23" s="10" t="s">
        <v>55</v>
      </c>
      <c r="C23" s="9" t="s">
        <v>41</v>
      </c>
      <c r="D23" s="13">
        <v>593.62200000000007</v>
      </c>
      <c r="E23" s="14">
        <v>88370.151232999997</v>
      </c>
      <c r="F23" s="14">
        <v>52458465.915235929</v>
      </c>
      <c r="G23" s="14"/>
      <c r="H23" s="14"/>
    </row>
    <row r="24" spans="1:8" s="15" customFormat="1" ht="14.4" x14ac:dyDescent="0.3">
      <c r="A24" s="24" t="s">
        <v>1443</v>
      </c>
      <c r="B24" s="29" t="s">
        <v>56</v>
      </c>
      <c r="C24" s="29"/>
      <c r="D24" s="29"/>
      <c r="E24" s="29"/>
      <c r="F24" s="29"/>
      <c r="G24" s="29"/>
      <c r="H24" s="29"/>
    </row>
    <row r="25" spans="1:8" s="15" customFormat="1" ht="14.4" x14ac:dyDescent="0.3">
      <c r="A25" s="9" t="s">
        <v>1444</v>
      </c>
      <c r="B25" s="10" t="s">
        <v>57</v>
      </c>
      <c r="C25" s="9" t="s">
        <v>43</v>
      </c>
      <c r="D25" s="13">
        <v>52</v>
      </c>
      <c r="E25" s="14">
        <v>192881.78038800403</v>
      </c>
      <c r="F25" s="14">
        <v>10029852.58017621</v>
      </c>
      <c r="G25" s="14"/>
      <c r="H25" s="14"/>
    </row>
    <row r="26" spans="1:8" s="15" customFormat="1" ht="14.4" x14ac:dyDescent="0.3">
      <c r="A26" s="9" t="s">
        <v>1445</v>
      </c>
      <c r="B26" s="10" t="s">
        <v>58</v>
      </c>
      <c r="C26" s="9" t="s">
        <v>59</v>
      </c>
      <c r="D26" s="13">
        <v>10</v>
      </c>
      <c r="E26" s="14">
        <v>654173.30481700005</v>
      </c>
      <c r="F26" s="14">
        <v>6541733.0481700003</v>
      </c>
      <c r="G26" s="14"/>
      <c r="H26" s="14"/>
    </row>
    <row r="27" spans="1:8" s="15" customFormat="1" ht="14.4" x14ac:dyDescent="0.3">
      <c r="A27" s="24" t="s">
        <v>1446</v>
      </c>
      <c r="B27" s="29" t="s">
        <v>60</v>
      </c>
      <c r="C27" s="29" t="s">
        <v>37</v>
      </c>
      <c r="D27" s="29" t="s">
        <v>38</v>
      </c>
      <c r="E27" s="29" t="s">
        <v>38</v>
      </c>
      <c r="F27" s="29"/>
      <c r="G27" s="29" t="s">
        <v>38</v>
      </c>
      <c r="H27" s="29"/>
    </row>
    <row r="28" spans="1:8" s="15" customFormat="1" ht="14.4" x14ac:dyDescent="0.3">
      <c r="A28" s="9" t="s">
        <v>1447</v>
      </c>
      <c r="B28" s="10" t="s">
        <v>61</v>
      </c>
      <c r="C28" s="9" t="s">
        <v>9</v>
      </c>
      <c r="D28" s="13">
        <v>222.71</v>
      </c>
      <c r="E28" s="14">
        <v>43944.344390066683</v>
      </c>
      <c r="F28" s="14">
        <v>9786844.9391117506</v>
      </c>
      <c r="G28" s="14"/>
      <c r="H28" s="14"/>
    </row>
    <row r="29" spans="1:8" s="15" customFormat="1" ht="14.4" x14ac:dyDescent="0.3">
      <c r="A29" s="24" t="s">
        <v>1448</v>
      </c>
      <c r="B29" s="29" t="s">
        <v>62</v>
      </c>
      <c r="C29" s="29" t="s">
        <v>37</v>
      </c>
      <c r="D29" s="29" t="s">
        <v>38</v>
      </c>
      <c r="E29" s="29" t="s">
        <v>38</v>
      </c>
      <c r="F29" s="29"/>
      <c r="G29" s="29" t="s">
        <v>38</v>
      </c>
      <c r="H29" s="29"/>
    </row>
    <row r="30" spans="1:8" s="15" customFormat="1" ht="20.399999999999999" x14ac:dyDescent="0.3">
      <c r="A30" s="9" t="s">
        <v>1449</v>
      </c>
      <c r="B30" s="10" t="s">
        <v>63</v>
      </c>
      <c r="C30" s="9" t="s">
        <v>41</v>
      </c>
      <c r="D30" s="13">
        <v>327.5</v>
      </c>
      <c r="E30" s="14">
        <v>40277.786809600002</v>
      </c>
      <c r="F30" s="14">
        <v>13190975.180144001</v>
      </c>
      <c r="G30" s="14"/>
      <c r="H30" s="14"/>
    </row>
    <row r="31" spans="1:8" s="15" customFormat="1" ht="14.4" x14ac:dyDescent="0.3">
      <c r="A31" s="24" t="s">
        <v>1450</v>
      </c>
      <c r="B31" s="29" t="s">
        <v>64</v>
      </c>
      <c r="C31" s="29" t="s">
        <v>37</v>
      </c>
      <c r="D31" s="29" t="s">
        <v>38</v>
      </c>
      <c r="E31" s="29" t="s">
        <v>38</v>
      </c>
      <c r="F31" s="29"/>
      <c r="G31" s="29" t="s">
        <v>38</v>
      </c>
      <c r="H31" s="29"/>
    </row>
    <row r="32" spans="1:8" s="15" customFormat="1" ht="20.399999999999999" x14ac:dyDescent="0.3">
      <c r="A32" s="9" t="s">
        <v>1451</v>
      </c>
      <c r="B32" s="10" t="s">
        <v>65</v>
      </c>
      <c r="C32" s="9" t="s">
        <v>52</v>
      </c>
      <c r="D32" s="13">
        <v>18</v>
      </c>
      <c r="E32" s="14">
        <v>527226.87674700003</v>
      </c>
      <c r="F32" s="14">
        <v>9490083.7814460006</v>
      </c>
      <c r="G32" s="14"/>
      <c r="H32" s="14"/>
    </row>
    <row r="33" spans="1:8" s="15" customFormat="1" ht="20.399999999999999" x14ac:dyDescent="0.3">
      <c r="A33" s="9" t="s">
        <v>1452</v>
      </c>
      <c r="B33" s="10" t="s">
        <v>66</v>
      </c>
      <c r="C33" s="9" t="s">
        <v>52</v>
      </c>
      <c r="D33" s="13">
        <v>12</v>
      </c>
      <c r="E33" s="14">
        <v>1025099.263107</v>
      </c>
      <c r="F33" s="14">
        <v>12301191.157284001</v>
      </c>
      <c r="G33" s="14"/>
      <c r="H33" s="14"/>
    </row>
    <row r="34" spans="1:8" s="15" customFormat="1" ht="20.399999999999999" x14ac:dyDescent="0.3">
      <c r="A34" s="9" t="s">
        <v>1453</v>
      </c>
      <c r="B34" s="10" t="s">
        <v>67</v>
      </c>
      <c r="C34" s="9" t="s">
        <v>52</v>
      </c>
      <c r="D34" s="13">
        <v>15</v>
      </c>
      <c r="E34" s="14">
        <v>1451891.2062870001</v>
      </c>
      <c r="F34" s="14">
        <v>21778368.094305001</v>
      </c>
      <c r="G34" s="14"/>
      <c r="H34" s="14"/>
    </row>
    <row r="35" spans="1:8" s="15" customFormat="1" ht="14.4" x14ac:dyDescent="0.3">
      <c r="A35" s="19" t="s">
        <v>68</v>
      </c>
      <c r="B35" s="20" t="s">
        <v>69</v>
      </c>
      <c r="C35" s="20"/>
      <c r="D35" s="20"/>
      <c r="E35" s="20"/>
      <c r="F35" s="20"/>
      <c r="G35" s="20"/>
      <c r="H35" s="20"/>
    </row>
    <row r="36" spans="1:8" s="15" customFormat="1" ht="14.4" x14ac:dyDescent="0.3">
      <c r="A36" s="24" t="s">
        <v>1454</v>
      </c>
      <c r="B36" s="29" t="s">
        <v>70</v>
      </c>
      <c r="C36" s="29" t="s">
        <v>37</v>
      </c>
      <c r="D36" s="29" t="s">
        <v>38</v>
      </c>
      <c r="E36" s="29" t="s">
        <v>38</v>
      </c>
      <c r="F36" s="29"/>
      <c r="G36" s="29" t="s">
        <v>38</v>
      </c>
      <c r="H36" s="29"/>
    </row>
    <row r="37" spans="1:8" s="15" customFormat="1" ht="14.4" x14ac:dyDescent="0.3">
      <c r="A37" s="9" t="s">
        <v>1455</v>
      </c>
      <c r="B37" s="10" t="s">
        <v>71</v>
      </c>
      <c r="C37" s="9" t="s">
        <v>41</v>
      </c>
      <c r="D37" s="13">
        <v>214.67500000000001</v>
      </c>
      <c r="E37" s="14">
        <v>60820.774264</v>
      </c>
      <c r="F37" s="14">
        <v>13056699.715124201</v>
      </c>
      <c r="G37" s="14"/>
      <c r="H37" s="14"/>
    </row>
    <row r="38" spans="1:8" s="15" customFormat="1" ht="14.4" x14ac:dyDescent="0.3">
      <c r="A38" s="9" t="s">
        <v>1456</v>
      </c>
      <c r="B38" s="10" t="s">
        <v>72</v>
      </c>
      <c r="C38" s="9" t="s">
        <v>41</v>
      </c>
      <c r="D38" s="13">
        <v>10.957089777557799</v>
      </c>
      <c r="E38" s="14">
        <v>120441.3084519</v>
      </c>
      <c r="F38" s="14">
        <v>1319686.2296339993</v>
      </c>
      <c r="G38" s="14"/>
      <c r="H38" s="14"/>
    </row>
    <row r="39" spans="1:8" s="15" customFormat="1" ht="20.399999999999999" x14ac:dyDescent="0.3">
      <c r="A39" s="9" t="s">
        <v>1457</v>
      </c>
      <c r="B39" s="10" t="s">
        <v>73</v>
      </c>
      <c r="C39" s="9" t="s">
        <v>41</v>
      </c>
      <c r="D39" s="13">
        <v>104.74000000000001</v>
      </c>
      <c r="E39" s="14">
        <v>55597.851553</v>
      </c>
      <c r="F39" s="14">
        <v>5823318.9716612203</v>
      </c>
      <c r="G39" s="14"/>
      <c r="H39" s="14"/>
    </row>
    <row r="40" spans="1:8" s="15" customFormat="1" ht="14.4" x14ac:dyDescent="0.3">
      <c r="A40" s="9" t="s">
        <v>1458</v>
      </c>
      <c r="B40" s="10" t="s">
        <v>74</v>
      </c>
      <c r="C40" s="9" t="s">
        <v>41</v>
      </c>
      <c r="D40" s="13">
        <v>187.50019999999995</v>
      </c>
      <c r="E40" s="14">
        <v>36022.097274</v>
      </c>
      <c r="F40" s="14">
        <v>6754150.4432944525</v>
      </c>
      <c r="G40" s="14"/>
      <c r="H40" s="14"/>
    </row>
    <row r="41" spans="1:8" s="15" customFormat="1" ht="20.399999999999999" x14ac:dyDescent="0.3">
      <c r="A41" s="9" t="s">
        <v>1459</v>
      </c>
      <c r="B41" s="10" t="s">
        <v>75</v>
      </c>
      <c r="C41" s="9" t="s">
        <v>41</v>
      </c>
      <c r="D41" s="13">
        <v>517.87228977755774</v>
      </c>
      <c r="E41" s="14">
        <v>85883.376136999999</v>
      </c>
      <c r="F41" s="14">
        <v>44476620.653895453</v>
      </c>
      <c r="G41" s="14"/>
      <c r="H41" s="14"/>
    </row>
    <row r="42" spans="1:8" s="15" customFormat="1" ht="14.4" x14ac:dyDescent="0.3">
      <c r="A42" s="24" t="s">
        <v>1460</v>
      </c>
      <c r="B42" s="29" t="s">
        <v>76</v>
      </c>
      <c r="C42" s="29" t="s">
        <v>37</v>
      </c>
      <c r="D42" s="29" t="s">
        <v>38</v>
      </c>
      <c r="E42" s="29" t="s">
        <v>38</v>
      </c>
      <c r="F42" s="29"/>
      <c r="G42" s="29" t="s">
        <v>38</v>
      </c>
      <c r="H42" s="29"/>
    </row>
    <row r="43" spans="1:8" s="15" customFormat="1" ht="20.399999999999999" x14ac:dyDescent="0.3">
      <c r="A43" s="9" t="s">
        <v>1461</v>
      </c>
      <c r="B43" s="10" t="s">
        <v>77</v>
      </c>
      <c r="C43" s="9" t="s">
        <v>41</v>
      </c>
      <c r="D43" s="13">
        <v>33.972000000000008</v>
      </c>
      <c r="E43" s="14">
        <v>411481.80671400001</v>
      </c>
      <c r="F43" s="14">
        <v>13978859.937688012</v>
      </c>
      <c r="G43" s="14"/>
      <c r="H43" s="14"/>
    </row>
    <row r="44" spans="1:8" s="15" customFormat="1" ht="14.4" x14ac:dyDescent="0.3">
      <c r="A44" s="9" t="s">
        <v>1462</v>
      </c>
      <c r="B44" s="10" t="s">
        <v>78</v>
      </c>
      <c r="C44" s="9" t="s">
        <v>41</v>
      </c>
      <c r="D44" s="13">
        <v>56.03</v>
      </c>
      <c r="E44" s="14">
        <v>1011577.964559</v>
      </c>
      <c r="F44" s="14">
        <v>56678713.354240768</v>
      </c>
      <c r="G44" s="14"/>
      <c r="H44" s="14"/>
    </row>
    <row r="45" spans="1:8" s="15" customFormat="1" ht="20.399999999999999" x14ac:dyDescent="0.3">
      <c r="A45" s="9" t="s">
        <v>1463</v>
      </c>
      <c r="B45" s="10" t="s">
        <v>79</v>
      </c>
      <c r="C45" s="9" t="s">
        <v>9</v>
      </c>
      <c r="D45" s="13">
        <v>154.83000000000001</v>
      </c>
      <c r="E45" s="14">
        <v>216091.48613227502</v>
      </c>
      <c r="F45" s="14">
        <v>33457444.797860146</v>
      </c>
      <c r="G45" s="14"/>
      <c r="H45" s="14"/>
    </row>
    <row r="46" spans="1:8" s="15" customFormat="1" ht="20.399999999999999" x14ac:dyDescent="0.3">
      <c r="A46" s="9" t="s">
        <v>1464</v>
      </c>
      <c r="B46" s="10" t="s">
        <v>80</v>
      </c>
      <c r="C46" s="9" t="s">
        <v>9</v>
      </c>
      <c r="D46" s="13">
        <v>104.29</v>
      </c>
      <c r="E46" s="14">
        <v>401963.8426353751</v>
      </c>
      <c r="F46" s="14">
        <v>41920809.148443274</v>
      </c>
      <c r="G46" s="14"/>
      <c r="H46" s="14"/>
    </row>
    <row r="47" spans="1:8" s="15" customFormat="1" ht="20.399999999999999" x14ac:dyDescent="0.3">
      <c r="A47" s="9" t="s">
        <v>1465</v>
      </c>
      <c r="B47" s="10" t="s">
        <v>81</v>
      </c>
      <c r="C47" s="9" t="s">
        <v>9</v>
      </c>
      <c r="D47" s="13">
        <v>179.5</v>
      </c>
      <c r="E47" s="14">
        <v>185885.295488025</v>
      </c>
      <c r="F47" s="14">
        <v>33366410.540100489</v>
      </c>
      <c r="G47" s="14"/>
      <c r="H47" s="14"/>
    </row>
    <row r="48" spans="1:8" s="15" customFormat="1" ht="14.4" x14ac:dyDescent="0.3">
      <c r="A48" s="24" t="s">
        <v>1466</v>
      </c>
      <c r="B48" s="29" t="s">
        <v>82</v>
      </c>
      <c r="C48" s="29" t="s">
        <v>37</v>
      </c>
      <c r="D48" s="29" t="s">
        <v>38</v>
      </c>
      <c r="E48" s="29" t="s">
        <v>38</v>
      </c>
      <c r="F48" s="29"/>
      <c r="G48" s="29" t="s">
        <v>38</v>
      </c>
      <c r="H48" s="29"/>
    </row>
    <row r="49" spans="1:8" s="15" customFormat="1" ht="20.399999999999999" x14ac:dyDescent="0.3">
      <c r="A49" s="9" t="s">
        <v>1467</v>
      </c>
      <c r="B49" s="10" t="s">
        <v>83</v>
      </c>
      <c r="C49" s="9" t="s">
        <v>9</v>
      </c>
      <c r="D49" s="13">
        <v>1440</v>
      </c>
      <c r="E49" s="14">
        <v>339529.9880417363</v>
      </c>
      <c r="F49" s="14">
        <v>488923182.78010029</v>
      </c>
      <c r="G49" s="14"/>
      <c r="H49" s="14"/>
    </row>
    <row r="50" spans="1:8" s="15" customFormat="1" ht="20.399999999999999" x14ac:dyDescent="0.3">
      <c r="A50" s="9" t="s">
        <v>1468</v>
      </c>
      <c r="B50" s="10" t="s">
        <v>84</v>
      </c>
      <c r="C50" s="9" t="s">
        <v>9</v>
      </c>
      <c r="D50" s="13">
        <v>93</v>
      </c>
      <c r="E50" s="14">
        <v>339529.9880417363</v>
      </c>
      <c r="F50" s="14">
        <v>31576288.887881476</v>
      </c>
      <c r="G50" s="14"/>
      <c r="H50" s="14"/>
    </row>
    <row r="51" spans="1:8" s="15" customFormat="1" ht="20.399999999999999" x14ac:dyDescent="0.3">
      <c r="A51" s="9" t="s">
        <v>1469</v>
      </c>
      <c r="B51" s="10" t="s">
        <v>85</v>
      </c>
      <c r="C51" s="9" t="s">
        <v>9</v>
      </c>
      <c r="D51" s="13">
        <v>240</v>
      </c>
      <c r="E51" s="14">
        <v>480853.398785803</v>
      </c>
      <c r="F51" s="14">
        <v>115404815.70859271</v>
      </c>
      <c r="G51" s="14"/>
      <c r="H51" s="14"/>
    </row>
    <row r="52" spans="1:8" s="15" customFormat="1" ht="20.399999999999999" x14ac:dyDescent="0.3">
      <c r="A52" s="9" t="s">
        <v>1470</v>
      </c>
      <c r="B52" s="10" t="s">
        <v>86</v>
      </c>
      <c r="C52" s="9" t="s">
        <v>9</v>
      </c>
      <c r="D52" s="13">
        <v>288</v>
      </c>
      <c r="E52" s="14">
        <v>339529.9880417363</v>
      </c>
      <c r="F52" s="14">
        <v>97784636.556020051</v>
      </c>
      <c r="G52" s="14"/>
      <c r="H52" s="14"/>
    </row>
    <row r="53" spans="1:8" s="15" customFormat="1" ht="20.399999999999999" x14ac:dyDescent="0.3">
      <c r="A53" s="9" t="s">
        <v>1471</v>
      </c>
      <c r="B53" s="10" t="s">
        <v>87</v>
      </c>
      <c r="C53" s="9" t="s">
        <v>9</v>
      </c>
      <c r="D53" s="13">
        <v>273</v>
      </c>
      <c r="E53" s="14">
        <v>111499.56139797044</v>
      </c>
      <c r="F53" s="14">
        <v>30439380.261645928</v>
      </c>
      <c r="G53" s="14"/>
      <c r="H53" s="14"/>
    </row>
    <row r="54" spans="1:8" s="15" customFormat="1" ht="14.4" x14ac:dyDescent="0.3">
      <c r="A54" s="9" t="s">
        <v>1472</v>
      </c>
      <c r="B54" s="10" t="s">
        <v>88</v>
      </c>
      <c r="C54" s="9" t="s">
        <v>41</v>
      </c>
      <c r="D54" s="13">
        <v>24.5</v>
      </c>
      <c r="E54" s="14">
        <v>270918.92030150001</v>
      </c>
      <c r="F54" s="14">
        <v>6637513.5473867506</v>
      </c>
      <c r="G54" s="14"/>
      <c r="H54" s="14"/>
    </row>
    <row r="55" spans="1:8" s="15" customFormat="1" ht="14.4" x14ac:dyDescent="0.3">
      <c r="A55" s="24" t="s">
        <v>1473</v>
      </c>
      <c r="B55" s="29" t="s">
        <v>89</v>
      </c>
      <c r="C55" s="29" t="s">
        <v>37</v>
      </c>
      <c r="D55" s="29" t="s">
        <v>38</v>
      </c>
      <c r="E55" s="29" t="s">
        <v>38</v>
      </c>
      <c r="F55" s="29"/>
      <c r="G55" s="29" t="s">
        <v>38</v>
      </c>
      <c r="H55" s="29"/>
    </row>
    <row r="56" spans="1:8" s="15" customFormat="1" ht="20.399999999999999" x14ac:dyDescent="0.3">
      <c r="A56" s="9" t="s">
        <v>1474</v>
      </c>
      <c r="B56" s="10" t="s">
        <v>90</v>
      </c>
      <c r="C56" s="9" t="s">
        <v>43</v>
      </c>
      <c r="D56" s="13">
        <v>892.35</v>
      </c>
      <c r="E56" s="14">
        <v>153363.54506040004</v>
      </c>
      <c r="F56" s="14">
        <v>136853959.43464798</v>
      </c>
      <c r="G56" s="14"/>
      <c r="H56" s="14"/>
    </row>
    <row r="57" spans="1:8" s="15" customFormat="1" ht="20.399999999999999" x14ac:dyDescent="0.3">
      <c r="A57" s="24" t="s">
        <v>1475</v>
      </c>
      <c r="B57" s="29" t="s">
        <v>91</v>
      </c>
      <c r="C57" s="29" t="s">
        <v>37</v>
      </c>
      <c r="D57" s="29" t="s">
        <v>38</v>
      </c>
      <c r="E57" s="29" t="s">
        <v>38</v>
      </c>
      <c r="F57" s="29"/>
      <c r="G57" s="29" t="s">
        <v>38</v>
      </c>
      <c r="H57" s="29"/>
    </row>
    <row r="58" spans="1:8" s="15" customFormat="1" ht="14.4" x14ac:dyDescent="0.3">
      <c r="A58" s="9" t="s">
        <v>1476</v>
      </c>
      <c r="B58" s="10" t="s">
        <v>92</v>
      </c>
      <c r="C58" s="9" t="s">
        <v>41</v>
      </c>
      <c r="D58" s="13">
        <v>8.6063333333333336</v>
      </c>
      <c r="E58" s="14">
        <v>486339.16353400005</v>
      </c>
      <c r="F58" s="14">
        <v>4185596.9544281159</v>
      </c>
      <c r="G58" s="14"/>
      <c r="H58" s="14"/>
    </row>
    <row r="59" spans="1:8" s="15" customFormat="1" ht="14.4" x14ac:dyDescent="0.3">
      <c r="A59" s="24" t="s">
        <v>1477</v>
      </c>
      <c r="B59" s="29" t="s">
        <v>93</v>
      </c>
      <c r="C59" s="29" t="s">
        <v>37</v>
      </c>
      <c r="D59" s="29" t="s">
        <v>38</v>
      </c>
      <c r="E59" s="29" t="s">
        <v>38</v>
      </c>
      <c r="F59" s="29"/>
      <c r="G59" s="29" t="s">
        <v>38</v>
      </c>
      <c r="H59" s="29"/>
    </row>
    <row r="60" spans="1:8" s="15" customFormat="1" ht="14.4" x14ac:dyDescent="0.3">
      <c r="A60" s="9" t="s">
        <v>1478</v>
      </c>
      <c r="B60" s="10" t="s">
        <v>94</v>
      </c>
      <c r="C60" s="9" t="s">
        <v>10</v>
      </c>
      <c r="D60" s="13">
        <v>63535.5</v>
      </c>
      <c r="E60" s="14">
        <v>5719.2823697000003</v>
      </c>
      <c r="F60" s="14">
        <v>363377465.00007439</v>
      </c>
      <c r="G60" s="14"/>
      <c r="H60" s="14"/>
    </row>
    <row r="61" spans="1:8" s="15" customFormat="1" ht="14.4" x14ac:dyDescent="0.3">
      <c r="A61" s="9" t="s">
        <v>1479</v>
      </c>
      <c r="B61" s="10" t="s">
        <v>95</v>
      </c>
      <c r="C61" s="9" t="s">
        <v>10</v>
      </c>
      <c r="D61" s="13">
        <v>4780.4464285714284</v>
      </c>
      <c r="E61" s="14">
        <v>6389.9633337000005</v>
      </c>
      <c r="F61" s="14">
        <v>30546877.397288546</v>
      </c>
      <c r="G61" s="14"/>
      <c r="H61" s="14"/>
    </row>
    <row r="62" spans="1:8" s="15" customFormat="1" ht="14.4" x14ac:dyDescent="0.3">
      <c r="A62" s="19" t="s">
        <v>96</v>
      </c>
      <c r="B62" s="20" t="s">
        <v>97</v>
      </c>
      <c r="C62" s="20" t="s">
        <v>37</v>
      </c>
      <c r="D62" s="20" t="s">
        <v>38</v>
      </c>
      <c r="E62" s="20" t="s">
        <v>38</v>
      </c>
      <c r="F62" s="20"/>
      <c r="G62" s="20" t="s">
        <v>38</v>
      </c>
      <c r="H62" s="20"/>
    </row>
    <row r="63" spans="1:8" s="15" customFormat="1" ht="14.4" x14ac:dyDescent="0.3">
      <c r="A63" s="24" t="s">
        <v>1480</v>
      </c>
      <c r="B63" s="29" t="s">
        <v>98</v>
      </c>
      <c r="C63" s="29" t="s">
        <v>37</v>
      </c>
      <c r="D63" s="29" t="s">
        <v>38</v>
      </c>
      <c r="E63" s="29" t="s">
        <v>38</v>
      </c>
      <c r="F63" s="29"/>
      <c r="G63" s="29" t="s">
        <v>38</v>
      </c>
      <c r="H63" s="29"/>
    </row>
    <row r="64" spans="1:8" s="15" customFormat="1" ht="14.4" x14ac:dyDescent="0.3">
      <c r="A64" s="9" t="s">
        <v>1481</v>
      </c>
      <c r="B64" s="10" t="s">
        <v>99</v>
      </c>
      <c r="C64" s="9" t="s">
        <v>41</v>
      </c>
      <c r="D64" s="13">
        <v>220.45</v>
      </c>
      <c r="E64" s="14">
        <v>55597.851553</v>
      </c>
      <c r="F64" s="14">
        <v>12256546.374858849</v>
      </c>
      <c r="G64" s="14"/>
      <c r="H64" s="14"/>
    </row>
    <row r="65" spans="1:8" s="15" customFormat="1" ht="14.4" x14ac:dyDescent="0.3">
      <c r="A65" s="24" t="s">
        <v>1482</v>
      </c>
      <c r="B65" s="29" t="s">
        <v>62</v>
      </c>
      <c r="C65" s="29" t="s">
        <v>37</v>
      </c>
      <c r="D65" s="29" t="s">
        <v>38</v>
      </c>
      <c r="E65" s="29" t="s">
        <v>38</v>
      </c>
      <c r="F65" s="29"/>
      <c r="G65" s="29" t="s">
        <v>38</v>
      </c>
      <c r="H65" s="29"/>
    </row>
    <row r="66" spans="1:8" s="15" customFormat="1" ht="14.4" x14ac:dyDescent="0.3">
      <c r="A66" s="9" t="s">
        <v>1483</v>
      </c>
      <c r="B66" s="10" t="s">
        <v>100</v>
      </c>
      <c r="C66" s="9" t="s">
        <v>41</v>
      </c>
      <c r="D66" s="13">
        <v>22.782</v>
      </c>
      <c r="E66" s="14">
        <v>107758.58412760001</v>
      </c>
      <c r="F66" s="14">
        <v>2454956.0635949834</v>
      </c>
      <c r="G66" s="14"/>
      <c r="H66" s="14"/>
    </row>
    <row r="67" spans="1:8" s="15" customFormat="1" ht="14.4" x14ac:dyDescent="0.3">
      <c r="A67" s="9" t="s">
        <v>1484</v>
      </c>
      <c r="B67" s="10" t="s">
        <v>101</v>
      </c>
      <c r="C67" s="9" t="s">
        <v>41</v>
      </c>
      <c r="D67" s="13">
        <v>72.575999999999993</v>
      </c>
      <c r="E67" s="14">
        <v>108841.06699360002</v>
      </c>
      <c r="F67" s="14">
        <v>7899249.2781275148</v>
      </c>
      <c r="G67" s="14"/>
      <c r="H67" s="14"/>
    </row>
    <row r="68" spans="1:8" s="15" customFormat="1" ht="20.399999999999999" x14ac:dyDescent="0.3">
      <c r="A68" s="9" t="s">
        <v>1485</v>
      </c>
      <c r="B68" s="10" t="s">
        <v>102</v>
      </c>
      <c r="C68" s="9" t="s">
        <v>41</v>
      </c>
      <c r="D68" s="13">
        <v>81.002000000000024</v>
      </c>
      <c r="E68" s="14">
        <v>26906.861086000001</v>
      </c>
      <c r="F68" s="14">
        <v>2179509.5616881726</v>
      </c>
      <c r="G68" s="14"/>
      <c r="H68" s="14"/>
    </row>
    <row r="69" spans="1:8" s="15" customFormat="1" ht="14.4" x14ac:dyDescent="0.3">
      <c r="A69" s="24" t="s">
        <v>1486</v>
      </c>
      <c r="B69" s="29" t="s">
        <v>103</v>
      </c>
      <c r="C69" s="29" t="s">
        <v>37</v>
      </c>
      <c r="D69" s="29" t="s">
        <v>38</v>
      </c>
      <c r="E69" s="29" t="s">
        <v>38</v>
      </c>
      <c r="F69" s="29"/>
      <c r="G69" s="29" t="s">
        <v>38</v>
      </c>
      <c r="H69" s="29"/>
    </row>
    <row r="70" spans="1:8" s="15" customFormat="1" ht="14.4" x14ac:dyDescent="0.3">
      <c r="A70" s="9" t="s">
        <v>1487</v>
      </c>
      <c r="B70" s="10" t="s">
        <v>104</v>
      </c>
      <c r="C70" s="9" t="s">
        <v>41</v>
      </c>
      <c r="D70" s="13">
        <v>139.44799999999998</v>
      </c>
      <c r="E70" s="14">
        <v>98567.533721600004</v>
      </c>
      <c r="F70" s="14">
        <v>13745045.442409676</v>
      </c>
      <c r="G70" s="14"/>
      <c r="H70" s="14"/>
    </row>
    <row r="71" spans="1:8" s="15" customFormat="1" ht="14.4" x14ac:dyDescent="0.3">
      <c r="A71" s="24" t="s">
        <v>1488</v>
      </c>
      <c r="B71" s="29" t="s">
        <v>105</v>
      </c>
      <c r="C71" s="29" t="s">
        <v>37</v>
      </c>
      <c r="D71" s="29" t="s">
        <v>38</v>
      </c>
      <c r="E71" s="29" t="s">
        <v>38</v>
      </c>
      <c r="F71" s="29"/>
      <c r="G71" s="29" t="s">
        <v>38</v>
      </c>
      <c r="H71" s="29"/>
    </row>
    <row r="72" spans="1:8" s="15" customFormat="1" ht="20.399999999999999" x14ac:dyDescent="0.3">
      <c r="A72" s="9" t="s">
        <v>1489</v>
      </c>
      <c r="B72" s="10" t="s">
        <v>106</v>
      </c>
      <c r="C72" s="9" t="s">
        <v>52</v>
      </c>
      <c r="D72" s="13">
        <v>1</v>
      </c>
      <c r="E72" s="14">
        <v>521768.91117149999</v>
      </c>
      <c r="F72" s="14">
        <v>521768.91117149999</v>
      </c>
      <c r="G72" s="14"/>
      <c r="H72" s="14"/>
    </row>
    <row r="73" spans="1:8" s="15" customFormat="1" ht="20.399999999999999" x14ac:dyDescent="0.3">
      <c r="A73" s="9" t="s">
        <v>1490</v>
      </c>
      <c r="B73" s="10" t="s">
        <v>107</v>
      </c>
      <c r="C73" s="9" t="s">
        <v>52</v>
      </c>
      <c r="D73" s="13">
        <v>2</v>
      </c>
      <c r="E73" s="14">
        <v>793693.97051062505</v>
      </c>
      <c r="F73" s="14">
        <v>1587387.9410212501</v>
      </c>
      <c r="G73" s="14"/>
      <c r="H73" s="14"/>
    </row>
    <row r="74" spans="1:8" s="15" customFormat="1" ht="20.399999999999999" x14ac:dyDescent="0.3">
      <c r="A74" s="9" t="s">
        <v>1491</v>
      </c>
      <c r="B74" s="10" t="s">
        <v>108</v>
      </c>
      <c r="C74" s="9" t="s">
        <v>52</v>
      </c>
      <c r="D74" s="13">
        <v>1</v>
      </c>
      <c r="E74" s="14">
        <v>734033.2188851001</v>
      </c>
      <c r="F74" s="14">
        <v>734033.2188851001</v>
      </c>
      <c r="G74" s="14"/>
      <c r="H74" s="14"/>
    </row>
    <row r="75" spans="1:8" s="15" customFormat="1" ht="20.399999999999999" x14ac:dyDescent="0.3">
      <c r="A75" s="9" t="s">
        <v>1492</v>
      </c>
      <c r="B75" s="10" t="s">
        <v>109</v>
      </c>
      <c r="C75" s="9" t="s">
        <v>52</v>
      </c>
      <c r="D75" s="13">
        <v>5</v>
      </c>
      <c r="E75" s="14">
        <v>469373.71823850006</v>
      </c>
      <c r="F75" s="14">
        <v>2346868.5911925002</v>
      </c>
      <c r="G75" s="14"/>
      <c r="H75" s="14"/>
    </row>
    <row r="76" spans="1:8" s="15" customFormat="1" ht="14.4" x14ac:dyDescent="0.3">
      <c r="A76" s="9" t="s">
        <v>1493</v>
      </c>
      <c r="B76" s="10" t="s">
        <v>110</v>
      </c>
      <c r="C76" s="9" t="s">
        <v>52</v>
      </c>
      <c r="D76" s="13">
        <v>6</v>
      </c>
      <c r="E76" s="14">
        <v>734033.2188851001</v>
      </c>
      <c r="F76" s="14">
        <v>4404199.3133106008</v>
      </c>
      <c r="G76" s="14"/>
      <c r="H76" s="14"/>
    </row>
    <row r="77" spans="1:8" s="15" customFormat="1" ht="14.4" x14ac:dyDescent="0.3">
      <c r="A77" s="9" t="s">
        <v>1494</v>
      </c>
      <c r="B77" s="10" t="s">
        <v>111</v>
      </c>
      <c r="C77" s="9" t="s">
        <v>52</v>
      </c>
      <c r="D77" s="13">
        <v>5</v>
      </c>
      <c r="E77" s="14">
        <v>469373.71823850006</v>
      </c>
      <c r="F77" s="14">
        <v>2346868.5911925002</v>
      </c>
      <c r="G77" s="14"/>
      <c r="H77" s="14"/>
    </row>
    <row r="78" spans="1:8" s="15" customFormat="1" ht="14.4" x14ac:dyDescent="0.3">
      <c r="A78" s="24" t="s">
        <v>1495</v>
      </c>
      <c r="B78" s="29" t="s">
        <v>112</v>
      </c>
      <c r="C78" s="29" t="s">
        <v>37</v>
      </c>
      <c r="D78" s="29" t="s">
        <v>38</v>
      </c>
      <c r="E78" s="29" t="s">
        <v>38</v>
      </c>
      <c r="F78" s="29"/>
      <c r="G78" s="29" t="s">
        <v>38</v>
      </c>
      <c r="H78" s="29"/>
    </row>
    <row r="79" spans="1:8" s="15" customFormat="1" ht="20.399999999999999" x14ac:dyDescent="0.3">
      <c r="A79" s="9" t="s">
        <v>1496</v>
      </c>
      <c r="B79" s="10" t="s">
        <v>113</v>
      </c>
      <c r="C79" s="9" t="s">
        <v>52</v>
      </c>
      <c r="D79" s="13">
        <v>1</v>
      </c>
      <c r="E79" s="14">
        <v>1910570.545653</v>
      </c>
      <c r="F79" s="14">
        <v>1910570.545653</v>
      </c>
      <c r="G79" s="14"/>
      <c r="H79" s="14"/>
    </row>
    <row r="80" spans="1:8" s="15" customFormat="1" ht="30.6" x14ac:dyDescent="0.3">
      <c r="A80" s="9" t="s">
        <v>1497</v>
      </c>
      <c r="B80" s="10" t="s">
        <v>114</v>
      </c>
      <c r="C80" s="9" t="s">
        <v>52</v>
      </c>
      <c r="D80" s="13">
        <v>1</v>
      </c>
      <c r="E80" s="14">
        <v>3735077.0665739998</v>
      </c>
      <c r="F80" s="14">
        <v>3735077.0665739998</v>
      </c>
      <c r="G80" s="14"/>
      <c r="H80" s="14"/>
    </row>
    <row r="81" spans="1:11" s="15" customFormat="1" ht="14.4" x14ac:dyDescent="0.3">
      <c r="A81" s="24" t="s">
        <v>1498</v>
      </c>
      <c r="B81" s="29" t="s">
        <v>115</v>
      </c>
      <c r="C81" s="29" t="s">
        <v>37</v>
      </c>
      <c r="D81" s="29" t="s">
        <v>38</v>
      </c>
      <c r="E81" s="29" t="s">
        <v>38</v>
      </c>
      <c r="F81" s="29"/>
      <c r="G81" s="29" t="s">
        <v>38</v>
      </c>
      <c r="H81" s="29"/>
    </row>
    <row r="82" spans="1:11" s="15" customFormat="1" ht="14.4" x14ac:dyDescent="0.3">
      <c r="A82" s="9" t="s">
        <v>1499</v>
      </c>
      <c r="B82" s="10" t="s">
        <v>116</v>
      </c>
      <c r="C82" s="9" t="s">
        <v>52</v>
      </c>
      <c r="D82" s="13">
        <v>1</v>
      </c>
      <c r="E82" s="14">
        <v>2195375.7384199006</v>
      </c>
      <c r="F82" s="14">
        <v>2195375.7384199006</v>
      </c>
      <c r="G82" s="14"/>
      <c r="H82" s="14"/>
    </row>
    <row r="83" spans="1:11" s="15" customFormat="1" ht="14.4" x14ac:dyDescent="0.3">
      <c r="A83" s="24" t="s">
        <v>1500</v>
      </c>
      <c r="B83" s="29" t="s">
        <v>117</v>
      </c>
      <c r="C83" s="29" t="s">
        <v>37</v>
      </c>
      <c r="D83" s="29" t="s">
        <v>38</v>
      </c>
      <c r="E83" s="29" t="s">
        <v>38</v>
      </c>
      <c r="F83" s="29"/>
      <c r="G83" s="29" t="s">
        <v>38</v>
      </c>
      <c r="H83" s="29"/>
    </row>
    <row r="84" spans="1:11" s="15" customFormat="1" ht="20.399999999999999" x14ac:dyDescent="0.3">
      <c r="A84" s="9" t="s">
        <v>1501</v>
      </c>
      <c r="B84" s="10" t="s">
        <v>118</v>
      </c>
      <c r="C84" s="9" t="s">
        <v>52</v>
      </c>
      <c r="D84" s="13">
        <v>1</v>
      </c>
      <c r="E84" s="14">
        <v>4402302.4178919997</v>
      </c>
      <c r="F84" s="14">
        <v>4402302.4178919997</v>
      </c>
      <c r="G84" s="14"/>
      <c r="H84" s="14"/>
    </row>
    <row r="85" spans="1:11" s="15" customFormat="1" ht="20.399999999999999" x14ac:dyDescent="0.3">
      <c r="A85" s="9" t="s">
        <v>1502</v>
      </c>
      <c r="B85" s="10" t="s">
        <v>119</v>
      </c>
      <c r="C85" s="9" t="s">
        <v>52</v>
      </c>
      <c r="D85" s="13">
        <v>1</v>
      </c>
      <c r="E85" s="14">
        <v>4603764.7978919996</v>
      </c>
      <c r="F85" s="14">
        <v>4603764.7978919996</v>
      </c>
      <c r="G85" s="14"/>
      <c r="H85" s="14"/>
      <c r="K85" s="16"/>
    </row>
    <row r="86" spans="1:11" s="15" customFormat="1" ht="14.4" x14ac:dyDescent="0.3">
      <c r="A86" s="24" t="s">
        <v>1503</v>
      </c>
      <c r="B86" s="29" t="s">
        <v>120</v>
      </c>
      <c r="C86" s="29" t="s">
        <v>37</v>
      </c>
      <c r="D86" s="29" t="s">
        <v>38</v>
      </c>
      <c r="E86" s="29" t="s">
        <v>38</v>
      </c>
      <c r="F86" s="29"/>
      <c r="G86" s="29" t="s">
        <v>38</v>
      </c>
      <c r="H86" s="29"/>
      <c r="K86" s="16"/>
    </row>
    <row r="87" spans="1:11" s="15" customFormat="1" ht="14.4" x14ac:dyDescent="0.3">
      <c r="A87" s="9" t="s">
        <v>1504</v>
      </c>
      <c r="B87" s="10" t="s">
        <v>121</v>
      </c>
      <c r="C87" s="9" t="s">
        <v>9</v>
      </c>
      <c r="D87" s="13">
        <v>91</v>
      </c>
      <c r="E87" s="14">
        <v>164995.94464840004</v>
      </c>
      <c r="F87" s="14">
        <v>15014630.963004403</v>
      </c>
      <c r="G87" s="14"/>
      <c r="H87" s="14"/>
      <c r="K87" s="16"/>
    </row>
    <row r="88" spans="1:11" s="15" customFormat="1" ht="20.399999999999999" x14ac:dyDescent="0.3">
      <c r="A88" s="9" t="s">
        <v>1505</v>
      </c>
      <c r="B88" s="10" t="s">
        <v>122</v>
      </c>
      <c r="C88" s="9" t="s">
        <v>9</v>
      </c>
      <c r="D88" s="13">
        <v>2.6</v>
      </c>
      <c r="E88" s="14">
        <v>50311.790194150002</v>
      </c>
      <c r="F88" s="14">
        <v>130810.65450479001</v>
      </c>
      <c r="G88" s="14"/>
      <c r="H88" s="14"/>
      <c r="K88" s="16"/>
    </row>
    <row r="89" spans="1:11" s="15" customFormat="1" ht="14.4" x14ac:dyDescent="0.3">
      <c r="A89" s="24" t="s">
        <v>1506</v>
      </c>
      <c r="B89" s="29" t="s">
        <v>123</v>
      </c>
      <c r="C89" s="29" t="s">
        <v>37</v>
      </c>
      <c r="D89" s="29" t="s">
        <v>38</v>
      </c>
      <c r="E89" s="29" t="s">
        <v>38</v>
      </c>
      <c r="F89" s="29"/>
      <c r="G89" s="29" t="s">
        <v>38</v>
      </c>
      <c r="H89" s="29"/>
      <c r="K89" s="16"/>
    </row>
    <row r="90" spans="1:11" s="15" customFormat="1" ht="20.399999999999999" x14ac:dyDescent="0.3">
      <c r="A90" s="9" t="s">
        <v>1507</v>
      </c>
      <c r="B90" s="10" t="s">
        <v>124</v>
      </c>
      <c r="C90" s="9" t="s">
        <v>52</v>
      </c>
      <c r="D90" s="13">
        <v>1</v>
      </c>
      <c r="E90" s="14">
        <v>1884738.7717840001</v>
      </c>
      <c r="F90" s="14">
        <v>1884738.7717840001</v>
      </c>
      <c r="G90" s="14"/>
      <c r="H90" s="14"/>
    </row>
    <row r="91" spans="1:11" s="15" customFormat="1" ht="20.399999999999999" x14ac:dyDescent="0.3">
      <c r="A91" s="9" t="s">
        <v>1508</v>
      </c>
      <c r="B91" s="10" t="s">
        <v>125</v>
      </c>
      <c r="C91" s="9" t="s">
        <v>52</v>
      </c>
      <c r="D91" s="13">
        <v>1</v>
      </c>
      <c r="E91" s="14">
        <v>923215.87433750008</v>
      </c>
      <c r="F91" s="14">
        <v>923215.87433750008</v>
      </c>
      <c r="G91" s="14"/>
      <c r="H91" s="14"/>
    </row>
    <row r="92" spans="1:11" s="15" customFormat="1" ht="14.4" x14ac:dyDescent="0.3">
      <c r="A92" s="9" t="s">
        <v>1509</v>
      </c>
      <c r="B92" s="10" t="s">
        <v>126</v>
      </c>
      <c r="C92" s="9" t="s">
        <v>52</v>
      </c>
      <c r="D92" s="13">
        <v>1</v>
      </c>
      <c r="E92" s="14">
        <v>1106413.514091</v>
      </c>
      <c r="F92" s="14">
        <v>1106413.514091</v>
      </c>
      <c r="G92" s="14"/>
      <c r="H92" s="14"/>
    </row>
    <row r="93" spans="1:11" s="15" customFormat="1" ht="14.4" x14ac:dyDescent="0.3">
      <c r="A93" s="24" t="s">
        <v>1510</v>
      </c>
      <c r="B93" s="29" t="s">
        <v>127</v>
      </c>
      <c r="C93" s="29" t="s">
        <v>37</v>
      </c>
      <c r="D93" s="29" t="s">
        <v>38</v>
      </c>
      <c r="E93" s="29" t="s">
        <v>38</v>
      </c>
      <c r="F93" s="29"/>
      <c r="G93" s="29" t="s">
        <v>38</v>
      </c>
      <c r="H93" s="29"/>
    </row>
    <row r="94" spans="1:11" s="15" customFormat="1" ht="14.4" x14ac:dyDescent="0.3">
      <c r="A94" s="9" t="s">
        <v>1511</v>
      </c>
      <c r="B94" s="10" t="s">
        <v>128</v>
      </c>
      <c r="C94" s="9" t="s">
        <v>43</v>
      </c>
      <c r="D94" s="13">
        <v>18.330000000000002</v>
      </c>
      <c r="E94" s="14">
        <v>7220.1955700000008</v>
      </c>
      <c r="F94" s="14">
        <v>132346.18479810003</v>
      </c>
      <c r="G94" s="14"/>
      <c r="H94" s="14"/>
    </row>
    <row r="95" spans="1:11" s="15" customFormat="1" ht="14.4" x14ac:dyDescent="0.3">
      <c r="A95" s="19" t="s">
        <v>129</v>
      </c>
      <c r="B95" s="20" t="s">
        <v>130</v>
      </c>
      <c r="C95" s="20" t="s">
        <v>37</v>
      </c>
      <c r="D95" s="20" t="s">
        <v>38</v>
      </c>
      <c r="E95" s="20" t="s">
        <v>38</v>
      </c>
      <c r="F95" s="20"/>
      <c r="G95" s="20" t="s">
        <v>38</v>
      </c>
      <c r="H95" s="20"/>
    </row>
    <row r="96" spans="1:11" s="15" customFormat="1" ht="14.4" x14ac:dyDescent="0.3">
      <c r="A96" s="24" t="s">
        <v>1512</v>
      </c>
      <c r="B96" s="29" t="s">
        <v>131</v>
      </c>
      <c r="C96" s="29" t="s">
        <v>37</v>
      </c>
      <c r="D96" s="29" t="s">
        <v>38</v>
      </c>
      <c r="E96" s="29" t="s">
        <v>38</v>
      </c>
      <c r="F96" s="29"/>
      <c r="G96" s="29" t="s">
        <v>38</v>
      </c>
      <c r="H96" s="29"/>
    </row>
    <row r="97" spans="1:8" s="15" customFormat="1" ht="14.4" x14ac:dyDescent="0.3">
      <c r="A97" s="9" t="s">
        <v>1513</v>
      </c>
      <c r="B97" s="10" t="s">
        <v>132</v>
      </c>
      <c r="C97" s="9" t="s">
        <v>43</v>
      </c>
      <c r="D97" s="13">
        <v>2136.27</v>
      </c>
      <c r="E97" s="14">
        <v>5695.2121770333306</v>
      </c>
      <c r="F97" s="14">
        <v>12166510.917430993</v>
      </c>
      <c r="G97" s="14"/>
      <c r="H97" s="14"/>
    </row>
    <row r="98" spans="1:8" s="15" customFormat="1" ht="14.4" x14ac:dyDescent="0.3">
      <c r="A98" s="24" t="s">
        <v>1514</v>
      </c>
      <c r="B98" s="29" t="s">
        <v>133</v>
      </c>
      <c r="C98" s="29" t="s">
        <v>37</v>
      </c>
      <c r="D98" s="29" t="s">
        <v>38</v>
      </c>
      <c r="E98" s="29" t="s">
        <v>38</v>
      </c>
      <c r="F98" s="29"/>
      <c r="G98" s="29"/>
      <c r="H98" s="29"/>
    </row>
    <row r="99" spans="1:8" s="15" customFormat="1" ht="14.4" x14ac:dyDescent="0.3">
      <c r="A99" s="9" t="s">
        <v>1515</v>
      </c>
      <c r="B99" s="10" t="s">
        <v>134</v>
      </c>
      <c r="C99" s="9" t="s">
        <v>41</v>
      </c>
      <c r="D99" s="13">
        <v>55.42</v>
      </c>
      <c r="E99" s="14">
        <v>1111556.2779435001</v>
      </c>
      <c r="F99" s="14">
        <v>61602448.923628777</v>
      </c>
      <c r="G99" s="14"/>
      <c r="H99" s="14"/>
    </row>
    <row r="100" spans="1:8" s="15" customFormat="1" ht="14.4" x14ac:dyDescent="0.3">
      <c r="A100" s="9" t="s">
        <v>1516</v>
      </c>
      <c r="B100" s="10" t="s">
        <v>135</v>
      </c>
      <c r="C100" s="9" t="s">
        <v>41</v>
      </c>
      <c r="D100" s="13">
        <v>49.05</v>
      </c>
      <c r="E100" s="14">
        <v>1172430.7779435001</v>
      </c>
      <c r="F100" s="14">
        <v>57507729.658128679</v>
      </c>
      <c r="G100" s="14"/>
      <c r="H100" s="14"/>
    </row>
    <row r="101" spans="1:8" s="15" customFormat="1" ht="20.399999999999999" x14ac:dyDescent="0.3">
      <c r="A101" s="9" t="s">
        <v>1517</v>
      </c>
      <c r="B101" s="10" t="s">
        <v>136</v>
      </c>
      <c r="C101" s="9" t="s">
        <v>41</v>
      </c>
      <c r="D101" s="13">
        <v>48.91</v>
      </c>
      <c r="E101" s="14">
        <v>1093809.512355</v>
      </c>
      <c r="F101" s="14">
        <v>53498223.249283046</v>
      </c>
      <c r="G101" s="14"/>
      <c r="H101" s="14"/>
    </row>
    <row r="102" spans="1:8" s="15" customFormat="1" ht="14.4" x14ac:dyDescent="0.3">
      <c r="A102" s="24" t="s">
        <v>1518</v>
      </c>
      <c r="B102" s="29" t="s">
        <v>137</v>
      </c>
      <c r="C102" s="29" t="s">
        <v>37</v>
      </c>
      <c r="D102" s="29" t="s">
        <v>38</v>
      </c>
      <c r="E102" s="29" t="s">
        <v>38</v>
      </c>
      <c r="F102" s="29"/>
      <c r="G102" s="29"/>
      <c r="H102" s="29"/>
    </row>
    <row r="103" spans="1:8" s="15" customFormat="1" ht="14.4" x14ac:dyDescent="0.3">
      <c r="A103" s="9" t="s">
        <v>1519</v>
      </c>
      <c r="B103" s="10" t="s">
        <v>138</v>
      </c>
      <c r="C103" s="9" t="s">
        <v>9</v>
      </c>
      <c r="D103" s="13">
        <v>76.08</v>
      </c>
      <c r="E103" s="14">
        <v>170180.4704531738</v>
      </c>
      <c r="F103" s="14">
        <v>12947330.192077462</v>
      </c>
      <c r="G103" s="14"/>
      <c r="H103" s="14"/>
    </row>
    <row r="104" spans="1:8" s="15" customFormat="1" ht="14.4" x14ac:dyDescent="0.3">
      <c r="A104" s="9" t="s">
        <v>1520</v>
      </c>
      <c r="B104" s="10" t="s">
        <v>139</v>
      </c>
      <c r="C104" s="9" t="s">
        <v>9</v>
      </c>
      <c r="D104" s="13">
        <v>456.71000000000004</v>
      </c>
      <c r="E104" s="14">
        <v>189121.05906267004</v>
      </c>
      <c r="F104" s="14">
        <v>86373478.884512037</v>
      </c>
      <c r="G104" s="14"/>
      <c r="H104" s="14"/>
    </row>
    <row r="105" spans="1:8" s="15" customFormat="1" ht="14.4" x14ac:dyDescent="0.3">
      <c r="A105" s="9" t="s">
        <v>1521</v>
      </c>
      <c r="B105" s="10" t="s">
        <v>140</v>
      </c>
      <c r="C105" s="9" t="s">
        <v>9</v>
      </c>
      <c r="D105" s="13">
        <v>46.97</v>
      </c>
      <c r="E105" s="14">
        <v>94418.116015188774</v>
      </c>
      <c r="F105" s="14">
        <v>4434818.9092334164</v>
      </c>
      <c r="G105" s="14"/>
      <c r="H105" s="14"/>
    </row>
    <row r="106" spans="1:8" s="15" customFormat="1" ht="14.4" x14ac:dyDescent="0.3">
      <c r="A106" s="9" t="s">
        <v>1522</v>
      </c>
      <c r="B106" s="10" t="s">
        <v>141</v>
      </c>
      <c r="C106" s="9" t="s">
        <v>9</v>
      </c>
      <c r="D106" s="13">
        <v>41.959999999999994</v>
      </c>
      <c r="E106" s="14">
        <v>184308.83934103503</v>
      </c>
      <c r="F106" s="14">
        <v>7733598.8987498283</v>
      </c>
      <c r="G106" s="14"/>
      <c r="H106" s="14"/>
    </row>
    <row r="107" spans="1:8" s="15" customFormat="1" ht="14.4" x14ac:dyDescent="0.3">
      <c r="A107" s="9" t="s">
        <v>1523</v>
      </c>
      <c r="B107" s="10" t="s">
        <v>142</v>
      </c>
      <c r="C107" s="9" t="s">
        <v>9</v>
      </c>
      <c r="D107" s="13">
        <v>21.61</v>
      </c>
      <c r="E107" s="17">
        <v>245881.16683575005</v>
      </c>
      <c r="F107" s="14">
        <v>5313492.0153205581</v>
      </c>
      <c r="G107" s="17"/>
      <c r="H107" s="14"/>
    </row>
    <row r="108" spans="1:8" s="15" customFormat="1" ht="14.4" x14ac:dyDescent="0.3">
      <c r="A108" s="9" t="s">
        <v>1524</v>
      </c>
      <c r="B108" s="10" t="s">
        <v>143</v>
      </c>
      <c r="C108" s="9" t="s">
        <v>9</v>
      </c>
      <c r="D108" s="13">
        <v>21.61</v>
      </c>
      <c r="E108" s="17">
        <v>228524.09878166253</v>
      </c>
      <c r="F108" s="14">
        <v>4938405.7746717269</v>
      </c>
      <c r="G108" s="17"/>
      <c r="H108" s="14"/>
    </row>
    <row r="109" spans="1:8" s="15" customFormat="1" ht="14.4" x14ac:dyDescent="0.3">
      <c r="A109" s="9" t="s">
        <v>1525</v>
      </c>
      <c r="B109" s="10" t="s">
        <v>144</v>
      </c>
      <c r="C109" s="9" t="s">
        <v>9</v>
      </c>
      <c r="D109" s="13">
        <v>15.8</v>
      </c>
      <c r="E109" s="17">
        <v>296430.50849801255</v>
      </c>
      <c r="F109" s="14">
        <v>4683602.034268599</v>
      </c>
      <c r="G109" s="17"/>
      <c r="H109" s="14"/>
    </row>
    <row r="110" spans="1:8" s="15" customFormat="1" ht="14.4" x14ac:dyDescent="0.3">
      <c r="A110" s="9" t="s">
        <v>1526</v>
      </c>
      <c r="B110" s="10" t="s">
        <v>145</v>
      </c>
      <c r="C110" s="9" t="s">
        <v>9</v>
      </c>
      <c r="D110" s="13">
        <v>16.47</v>
      </c>
      <c r="E110" s="17">
        <v>266405.27600065502</v>
      </c>
      <c r="F110" s="14">
        <v>4387694.8957307879</v>
      </c>
      <c r="G110" s="17"/>
      <c r="H110" s="14"/>
    </row>
    <row r="111" spans="1:8" s="15" customFormat="1" ht="14.4" x14ac:dyDescent="0.3">
      <c r="A111" s="9" t="s">
        <v>1527</v>
      </c>
      <c r="B111" s="10" t="s">
        <v>146</v>
      </c>
      <c r="C111" s="9" t="s">
        <v>9</v>
      </c>
      <c r="D111" s="13">
        <v>71.14</v>
      </c>
      <c r="E111" s="17">
        <v>182531.67115317378</v>
      </c>
      <c r="F111" s="14">
        <v>12985303.085836783</v>
      </c>
      <c r="G111" s="17"/>
      <c r="H111" s="14"/>
    </row>
    <row r="112" spans="1:8" s="15" customFormat="1" ht="14.4" x14ac:dyDescent="0.3">
      <c r="A112" s="9" t="s">
        <v>1528</v>
      </c>
      <c r="B112" s="10" t="s">
        <v>147</v>
      </c>
      <c r="C112" s="9" t="s">
        <v>9</v>
      </c>
      <c r="D112" s="13">
        <v>235.85999999999999</v>
      </c>
      <c r="E112" s="14">
        <v>201472.25976267006</v>
      </c>
      <c r="F112" s="14">
        <v>47519247.187623359</v>
      </c>
      <c r="G112" s="14"/>
      <c r="H112" s="14"/>
    </row>
    <row r="113" spans="1:8" s="15" customFormat="1" ht="14.4" x14ac:dyDescent="0.3">
      <c r="A113" s="9" t="s">
        <v>1529</v>
      </c>
      <c r="B113" s="10" t="s">
        <v>148</v>
      </c>
      <c r="C113" s="9" t="s">
        <v>9</v>
      </c>
      <c r="D113" s="13">
        <v>5.51</v>
      </c>
      <c r="E113" s="14">
        <v>106769.31671518878</v>
      </c>
      <c r="F113" s="14">
        <v>588298.93510069011</v>
      </c>
      <c r="G113" s="14"/>
      <c r="H113" s="14"/>
    </row>
    <row r="114" spans="1:8" s="15" customFormat="1" ht="14.4" x14ac:dyDescent="0.3">
      <c r="A114" s="9" t="s">
        <v>1530</v>
      </c>
      <c r="B114" s="10" t="s">
        <v>149</v>
      </c>
      <c r="C114" s="9" t="s">
        <v>9</v>
      </c>
      <c r="D114" s="13">
        <v>21.47</v>
      </c>
      <c r="E114" s="14">
        <v>213400.52754103503</v>
      </c>
      <c r="F114" s="14">
        <v>4581709.3263060218</v>
      </c>
      <c r="G114" s="14"/>
      <c r="H114" s="14"/>
    </row>
    <row r="115" spans="1:8" s="15" customFormat="1" ht="14.4" x14ac:dyDescent="0.3">
      <c r="A115" s="9" t="s">
        <v>1531</v>
      </c>
      <c r="B115" s="10" t="s">
        <v>150</v>
      </c>
      <c r="C115" s="9" t="s">
        <v>9</v>
      </c>
      <c r="D115" s="13">
        <v>16.47</v>
      </c>
      <c r="E115" s="14">
        <v>295496.96420065506</v>
      </c>
      <c r="F115" s="14">
        <v>4866835.000384788</v>
      </c>
      <c r="G115" s="14"/>
      <c r="H115" s="14"/>
    </row>
    <row r="116" spans="1:8" s="15" customFormat="1" ht="14.4" x14ac:dyDescent="0.3">
      <c r="A116" s="9" t="s">
        <v>1532</v>
      </c>
      <c r="B116" s="10" t="s">
        <v>151</v>
      </c>
      <c r="C116" s="9" t="s">
        <v>9</v>
      </c>
      <c r="D116" s="13">
        <v>37.93</v>
      </c>
      <c r="E116" s="14">
        <v>240197.0608721663</v>
      </c>
      <c r="F116" s="14">
        <v>9110674.5188812669</v>
      </c>
      <c r="G116" s="14"/>
      <c r="H116" s="14"/>
    </row>
    <row r="117" spans="1:8" s="15" customFormat="1" ht="14.4" x14ac:dyDescent="0.3">
      <c r="A117" s="9" t="s">
        <v>1533</v>
      </c>
      <c r="B117" s="10" t="s">
        <v>152</v>
      </c>
      <c r="C117" s="9" t="s">
        <v>9</v>
      </c>
      <c r="D117" s="13">
        <v>14.37</v>
      </c>
      <c r="E117" s="14">
        <v>305737.98419801256</v>
      </c>
      <c r="F117" s="14">
        <v>4393454.8329254407</v>
      </c>
      <c r="G117" s="14"/>
      <c r="H117" s="14"/>
    </row>
    <row r="118" spans="1:8" s="15" customFormat="1" ht="14.4" x14ac:dyDescent="0.3">
      <c r="A118" s="9" t="s">
        <v>1534</v>
      </c>
      <c r="B118" s="10" t="s">
        <v>153</v>
      </c>
      <c r="C118" s="9" t="s">
        <v>9</v>
      </c>
      <c r="D118" s="13">
        <v>55.75</v>
      </c>
      <c r="E118" s="14">
        <v>119499.13921386751</v>
      </c>
      <c r="F118" s="14">
        <v>6662077.0111731142</v>
      </c>
      <c r="G118" s="14"/>
      <c r="H118" s="14"/>
    </row>
    <row r="119" spans="1:8" s="15" customFormat="1" ht="14.4" x14ac:dyDescent="0.3">
      <c r="A119" s="24" t="s">
        <v>1535</v>
      </c>
      <c r="B119" s="29" t="s">
        <v>154</v>
      </c>
      <c r="C119" s="29" t="s">
        <v>37</v>
      </c>
      <c r="D119" s="29" t="s">
        <v>38</v>
      </c>
      <c r="E119" s="29" t="s">
        <v>38</v>
      </c>
      <c r="F119" s="29"/>
      <c r="G119" s="29"/>
      <c r="H119" s="29"/>
    </row>
    <row r="120" spans="1:8" s="15" customFormat="1" ht="14.4" x14ac:dyDescent="0.3">
      <c r="A120" s="9" t="s">
        <v>1536</v>
      </c>
      <c r="B120" s="10" t="s">
        <v>155</v>
      </c>
      <c r="C120" s="9" t="s">
        <v>43</v>
      </c>
      <c r="D120" s="13">
        <v>44.56</v>
      </c>
      <c r="E120" s="14">
        <v>209666.64018225003</v>
      </c>
      <c r="F120" s="14">
        <v>9342745.4865210615</v>
      </c>
      <c r="G120" s="14"/>
      <c r="H120" s="14"/>
    </row>
    <row r="121" spans="1:8" s="15" customFormat="1" ht="14.4" x14ac:dyDescent="0.3">
      <c r="A121" s="24" t="s">
        <v>1537</v>
      </c>
      <c r="B121" s="29" t="s">
        <v>156</v>
      </c>
      <c r="C121" s="29" t="s">
        <v>37</v>
      </c>
      <c r="D121" s="29" t="s">
        <v>38</v>
      </c>
      <c r="E121" s="29" t="s">
        <v>38</v>
      </c>
      <c r="F121" s="29"/>
      <c r="G121" s="29"/>
      <c r="H121" s="29"/>
    </row>
    <row r="122" spans="1:8" s="15" customFormat="1" ht="20.399999999999999" x14ac:dyDescent="0.3">
      <c r="A122" s="9" t="s">
        <v>1538</v>
      </c>
      <c r="B122" s="10" t="s">
        <v>157</v>
      </c>
      <c r="C122" s="9" t="s">
        <v>43</v>
      </c>
      <c r="D122" s="13">
        <v>649.19999999999993</v>
      </c>
      <c r="E122" s="14">
        <v>216383.63942550001</v>
      </c>
      <c r="F122" s="14">
        <v>140476258.71503457</v>
      </c>
      <c r="G122" s="14"/>
      <c r="H122" s="14"/>
    </row>
    <row r="123" spans="1:8" s="15" customFormat="1" ht="20.399999999999999" x14ac:dyDescent="0.3">
      <c r="A123" s="9" t="s">
        <v>1539</v>
      </c>
      <c r="B123" s="10" t="s">
        <v>158</v>
      </c>
      <c r="C123" s="9" t="s">
        <v>43</v>
      </c>
      <c r="D123" s="13">
        <v>417.43</v>
      </c>
      <c r="E123" s="14">
        <v>219427.36442550001</v>
      </c>
      <c r="F123" s="14">
        <v>91595564.732136473</v>
      </c>
      <c r="G123" s="14"/>
      <c r="H123" s="14"/>
    </row>
    <row r="124" spans="1:8" s="15" customFormat="1" ht="14.4" x14ac:dyDescent="0.3">
      <c r="A124" s="24" t="s">
        <v>1540</v>
      </c>
      <c r="B124" s="29" t="s">
        <v>159</v>
      </c>
      <c r="C124" s="29" t="s">
        <v>37</v>
      </c>
      <c r="D124" s="29" t="s">
        <v>38</v>
      </c>
      <c r="E124" s="29" t="s">
        <v>38</v>
      </c>
      <c r="F124" s="29"/>
      <c r="G124" s="29"/>
      <c r="H124" s="29"/>
    </row>
    <row r="125" spans="1:8" s="15" customFormat="1" ht="14.4" x14ac:dyDescent="0.3">
      <c r="A125" s="9" t="s">
        <v>1541</v>
      </c>
      <c r="B125" s="10" t="s">
        <v>160</v>
      </c>
      <c r="C125" s="9" t="s">
        <v>41</v>
      </c>
      <c r="D125" s="13">
        <v>14.71</v>
      </c>
      <c r="E125" s="14">
        <v>1217614.1402475</v>
      </c>
      <c r="F125" s="14">
        <v>17911104.003040727</v>
      </c>
      <c r="G125" s="14"/>
      <c r="H125" s="14"/>
    </row>
    <row r="126" spans="1:8" s="15" customFormat="1" ht="14.4" x14ac:dyDescent="0.3">
      <c r="A126" s="24" t="s">
        <v>1542</v>
      </c>
      <c r="B126" s="29" t="s">
        <v>161</v>
      </c>
      <c r="C126" s="29" t="s">
        <v>37</v>
      </c>
      <c r="D126" s="29" t="s">
        <v>38</v>
      </c>
      <c r="E126" s="29" t="s">
        <v>38</v>
      </c>
      <c r="F126" s="29"/>
      <c r="G126" s="29"/>
      <c r="H126" s="29"/>
    </row>
    <row r="127" spans="1:8" s="15" customFormat="1" ht="14.4" x14ac:dyDescent="0.3">
      <c r="A127" s="9" t="s">
        <v>1543</v>
      </c>
      <c r="B127" s="10" t="s">
        <v>162</v>
      </c>
      <c r="C127" s="9" t="s">
        <v>41</v>
      </c>
      <c r="D127" s="13">
        <v>3.12</v>
      </c>
      <c r="E127" s="14">
        <v>1075491.8640764998</v>
      </c>
      <c r="F127" s="14">
        <v>3355534.6159186796</v>
      </c>
      <c r="G127" s="14"/>
      <c r="H127" s="14"/>
    </row>
    <row r="128" spans="1:8" s="15" customFormat="1" ht="14.4" x14ac:dyDescent="0.3">
      <c r="A128" s="24" t="s">
        <v>1544</v>
      </c>
      <c r="B128" s="29" t="s">
        <v>163</v>
      </c>
      <c r="C128" s="29" t="s">
        <v>37</v>
      </c>
      <c r="D128" s="29" t="s">
        <v>38</v>
      </c>
      <c r="E128" s="29" t="s">
        <v>38</v>
      </c>
      <c r="F128" s="29"/>
      <c r="G128" s="29"/>
      <c r="H128" s="29"/>
    </row>
    <row r="129" spans="1:8" s="15" customFormat="1" ht="20.399999999999999" x14ac:dyDescent="0.3">
      <c r="A129" s="9" t="s">
        <v>1546</v>
      </c>
      <c r="B129" s="10" t="s">
        <v>164</v>
      </c>
      <c r="C129" s="9" t="s">
        <v>41</v>
      </c>
      <c r="D129" s="13">
        <v>79.8078</v>
      </c>
      <c r="E129" s="14">
        <v>1252806.6866361503</v>
      </c>
      <c r="F129" s="14">
        <v>99983745.48572056</v>
      </c>
      <c r="G129" s="14"/>
      <c r="H129" s="14"/>
    </row>
    <row r="130" spans="1:8" s="15" customFormat="1" ht="14.4" x14ac:dyDescent="0.3">
      <c r="A130" s="24" t="s">
        <v>1545</v>
      </c>
      <c r="B130" s="29" t="s">
        <v>165</v>
      </c>
      <c r="C130" s="29" t="s">
        <v>37</v>
      </c>
      <c r="D130" s="29" t="s">
        <v>38</v>
      </c>
      <c r="E130" s="29" t="s">
        <v>38</v>
      </c>
      <c r="F130" s="29"/>
      <c r="G130" s="29"/>
      <c r="H130" s="29"/>
    </row>
    <row r="131" spans="1:8" s="15" customFormat="1" ht="14.4" x14ac:dyDescent="0.3">
      <c r="A131" s="9" t="s">
        <v>1547</v>
      </c>
      <c r="B131" s="10" t="s">
        <v>94</v>
      </c>
      <c r="C131" s="9" t="s">
        <v>10</v>
      </c>
      <c r="D131" s="13">
        <v>88392</v>
      </c>
      <c r="E131" s="14">
        <v>5651.4517447000007</v>
      </c>
      <c r="F131" s="14">
        <v>499543122.61752248</v>
      </c>
      <c r="G131" s="14"/>
      <c r="H131" s="14"/>
    </row>
    <row r="132" spans="1:8" s="15" customFormat="1" ht="14.4" x14ac:dyDescent="0.3">
      <c r="A132" s="9" t="s">
        <v>1548</v>
      </c>
      <c r="B132" s="10" t="s">
        <v>166</v>
      </c>
      <c r="C132" s="9" t="s">
        <v>10</v>
      </c>
      <c r="D132" s="13">
        <v>5714.0892857142862</v>
      </c>
      <c r="E132" s="14">
        <v>6322.1327087</v>
      </c>
      <c r="F132" s="14">
        <v>36125230.773646511</v>
      </c>
      <c r="G132" s="14"/>
      <c r="H132" s="14"/>
    </row>
    <row r="133" spans="1:8" s="15" customFormat="1" ht="14.4" x14ac:dyDescent="0.3">
      <c r="A133" s="24" t="s">
        <v>1549</v>
      </c>
      <c r="B133" s="29" t="s">
        <v>167</v>
      </c>
      <c r="C133" s="29" t="s">
        <v>37</v>
      </c>
      <c r="D133" s="29" t="s">
        <v>38</v>
      </c>
      <c r="E133" s="29" t="s">
        <v>38</v>
      </c>
      <c r="F133" s="29"/>
      <c r="G133" s="29"/>
      <c r="H133" s="29"/>
    </row>
    <row r="134" spans="1:8" s="15" customFormat="1" ht="20.399999999999999" x14ac:dyDescent="0.3">
      <c r="A134" s="9" t="s">
        <v>1550</v>
      </c>
      <c r="B134" s="10" t="s">
        <v>168</v>
      </c>
      <c r="C134" s="9" t="s">
        <v>10</v>
      </c>
      <c r="D134" s="13">
        <v>5259.5</v>
      </c>
      <c r="E134" s="14">
        <v>18039.1853835</v>
      </c>
      <c r="F134" s="14">
        <v>94877095.524518251</v>
      </c>
      <c r="G134" s="14"/>
      <c r="H134" s="14"/>
    </row>
    <row r="135" spans="1:8" s="15" customFormat="1" ht="20.399999999999999" x14ac:dyDescent="0.3">
      <c r="A135" s="9" t="s">
        <v>1551</v>
      </c>
      <c r="B135" s="10" t="s">
        <v>169</v>
      </c>
      <c r="C135" s="9" t="s">
        <v>10</v>
      </c>
      <c r="D135" s="13">
        <v>22372.5</v>
      </c>
      <c r="E135" s="14">
        <v>18039.1853835</v>
      </c>
      <c r="F135" s="14">
        <v>403581674.99235374</v>
      </c>
      <c r="G135" s="14"/>
      <c r="H135" s="14"/>
    </row>
    <row r="136" spans="1:8" s="15" customFormat="1" ht="20.399999999999999" x14ac:dyDescent="0.3">
      <c r="A136" s="9" t="s">
        <v>1552</v>
      </c>
      <c r="B136" s="10" t="s">
        <v>170</v>
      </c>
      <c r="C136" s="9" t="s">
        <v>10</v>
      </c>
      <c r="D136" s="13">
        <v>8572.1999999999989</v>
      </c>
      <c r="E136" s="14">
        <v>18039.1853835</v>
      </c>
      <c r="F136" s="14">
        <v>154635504.9444387</v>
      </c>
      <c r="G136" s="14"/>
      <c r="H136" s="14"/>
    </row>
    <row r="137" spans="1:8" s="15" customFormat="1" ht="20.399999999999999" x14ac:dyDescent="0.3">
      <c r="A137" s="9" t="s">
        <v>1553</v>
      </c>
      <c r="B137" s="10" t="s">
        <v>171</v>
      </c>
      <c r="C137" s="9" t="s">
        <v>10</v>
      </c>
      <c r="D137" s="13">
        <v>3532.5</v>
      </c>
      <c r="E137" s="14">
        <v>14756.884483500002</v>
      </c>
      <c r="F137" s="14">
        <v>52128694.437963754</v>
      </c>
      <c r="G137" s="14"/>
      <c r="H137" s="14"/>
    </row>
    <row r="138" spans="1:8" s="15" customFormat="1" ht="20.399999999999999" x14ac:dyDescent="0.3">
      <c r="A138" s="9" t="s">
        <v>1554</v>
      </c>
      <c r="B138" s="10" t="s">
        <v>172</v>
      </c>
      <c r="C138" s="9" t="s">
        <v>10</v>
      </c>
      <c r="D138" s="13">
        <v>5966</v>
      </c>
      <c r="E138" s="14">
        <v>10732.656883500002</v>
      </c>
      <c r="F138" s="14">
        <v>64031030.966961011</v>
      </c>
      <c r="G138" s="14"/>
      <c r="H138" s="14"/>
    </row>
    <row r="139" spans="1:8" s="15" customFormat="1" ht="14.4" x14ac:dyDescent="0.3">
      <c r="A139" s="24" t="s">
        <v>1555</v>
      </c>
      <c r="B139" s="29" t="s">
        <v>173</v>
      </c>
      <c r="C139" s="29" t="s">
        <v>37</v>
      </c>
      <c r="D139" s="29" t="s">
        <v>38</v>
      </c>
      <c r="E139" s="29" t="s">
        <v>38</v>
      </c>
      <c r="F139" s="29"/>
      <c r="G139" s="29"/>
      <c r="H139" s="29"/>
    </row>
    <row r="140" spans="1:8" s="15" customFormat="1" ht="20.399999999999999" x14ac:dyDescent="0.3">
      <c r="A140" s="9" t="s">
        <v>1556</v>
      </c>
      <c r="B140" s="10" t="s">
        <v>174</v>
      </c>
      <c r="C140" s="9" t="s">
        <v>10</v>
      </c>
      <c r="D140" s="13">
        <v>8242.5</v>
      </c>
      <c r="E140" s="14">
        <v>16175.779033500001</v>
      </c>
      <c r="F140" s="14">
        <v>133328858.68362376</v>
      </c>
      <c r="G140" s="14"/>
      <c r="H140" s="14"/>
    </row>
    <row r="141" spans="1:8" s="15" customFormat="1" ht="20.399999999999999" x14ac:dyDescent="0.3">
      <c r="A141" s="9" t="s">
        <v>1557</v>
      </c>
      <c r="B141" s="10" t="s">
        <v>175</v>
      </c>
      <c r="C141" s="9" t="s">
        <v>10</v>
      </c>
      <c r="D141" s="13">
        <v>25826.5</v>
      </c>
      <c r="E141" s="14">
        <v>16175.779033500001</v>
      </c>
      <c r="F141" s="14">
        <v>417763757.20868778</v>
      </c>
      <c r="G141" s="14"/>
      <c r="H141" s="14"/>
    </row>
    <row r="142" spans="1:8" s="15" customFormat="1" ht="20.399999999999999" x14ac:dyDescent="0.3">
      <c r="A142" s="9" t="s">
        <v>1558</v>
      </c>
      <c r="B142" s="10" t="s">
        <v>176</v>
      </c>
      <c r="C142" s="9" t="s">
        <v>10</v>
      </c>
      <c r="D142" s="13">
        <v>5024</v>
      </c>
      <c r="E142" s="14">
        <v>11836.9573335</v>
      </c>
      <c r="F142" s="14">
        <v>59468873.643504001</v>
      </c>
      <c r="G142" s="14"/>
      <c r="H142" s="14"/>
    </row>
    <row r="143" spans="1:8" s="15" customFormat="1" ht="20.399999999999999" x14ac:dyDescent="0.3">
      <c r="A143" s="9" t="s">
        <v>1559</v>
      </c>
      <c r="B143" s="10" t="s">
        <v>177</v>
      </c>
      <c r="C143" s="9" t="s">
        <v>10</v>
      </c>
      <c r="D143" s="13">
        <v>628</v>
      </c>
      <c r="E143" s="14">
        <v>11635.101733500002</v>
      </c>
      <c r="F143" s="14">
        <v>7306843.8886380009</v>
      </c>
      <c r="G143" s="14"/>
      <c r="H143" s="14"/>
    </row>
    <row r="144" spans="1:8" s="15" customFormat="1" ht="14.4" x14ac:dyDescent="0.3">
      <c r="A144" s="24" t="s">
        <v>1560</v>
      </c>
      <c r="B144" s="29" t="s">
        <v>178</v>
      </c>
      <c r="C144" s="29" t="s">
        <v>37</v>
      </c>
      <c r="D144" s="29" t="s">
        <v>38</v>
      </c>
      <c r="E144" s="29" t="s">
        <v>38</v>
      </c>
      <c r="F144" s="29"/>
      <c r="G144" s="29"/>
      <c r="H144" s="29"/>
    </row>
    <row r="145" spans="1:8" s="15" customFormat="1" ht="20.399999999999999" x14ac:dyDescent="0.3">
      <c r="A145" s="9" t="s">
        <v>1561</v>
      </c>
      <c r="B145" s="10" t="s">
        <v>179</v>
      </c>
      <c r="C145" s="9" t="s">
        <v>10</v>
      </c>
      <c r="D145" s="13">
        <v>3689.5</v>
      </c>
      <c r="E145" s="14">
        <v>13620.764934000001</v>
      </c>
      <c r="F145" s="14">
        <v>50253812.223993003</v>
      </c>
      <c r="G145" s="14"/>
      <c r="H145" s="14"/>
    </row>
    <row r="146" spans="1:8" s="15" customFormat="1" ht="20.399999999999999" x14ac:dyDescent="0.3">
      <c r="A146" s="9" t="s">
        <v>1562</v>
      </c>
      <c r="B146" s="10" t="s">
        <v>180</v>
      </c>
      <c r="C146" s="9" t="s">
        <v>10</v>
      </c>
      <c r="D146" s="13">
        <v>706.5</v>
      </c>
      <c r="E146" s="14">
        <v>13895.632134000001</v>
      </c>
      <c r="F146" s="14">
        <v>9817264.1026710011</v>
      </c>
      <c r="G146" s="14"/>
      <c r="H146" s="14"/>
    </row>
    <row r="147" spans="1:8" s="15" customFormat="1" ht="14.4" x14ac:dyDescent="0.3">
      <c r="A147" s="9" t="s">
        <v>1563</v>
      </c>
      <c r="B147" s="10" t="s">
        <v>181</v>
      </c>
      <c r="C147" s="9" t="s">
        <v>10</v>
      </c>
      <c r="D147" s="13">
        <v>628</v>
      </c>
      <c r="E147" s="14">
        <v>12592.160334000002</v>
      </c>
      <c r="F147" s="14">
        <v>7907876.6897520013</v>
      </c>
      <c r="G147" s="14"/>
      <c r="H147" s="14"/>
    </row>
    <row r="148" spans="1:8" s="15" customFormat="1" ht="14.4" x14ac:dyDescent="0.3">
      <c r="A148" s="24" t="s">
        <v>1564</v>
      </c>
      <c r="B148" s="29" t="s">
        <v>182</v>
      </c>
      <c r="C148" s="29" t="s">
        <v>37</v>
      </c>
      <c r="D148" s="29" t="s">
        <v>38</v>
      </c>
      <c r="E148" s="29" t="s">
        <v>38</v>
      </c>
      <c r="F148" s="29"/>
      <c r="G148" s="29"/>
      <c r="H148" s="29"/>
    </row>
    <row r="149" spans="1:8" s="15" customFormat="1" ht="20.399999999999999" x14ac:dyDescent="0.3">
      <c r="A149" s="9" t="s">
        <v>1565</v>
      </c>
      <c r="B149" s="10" t="s">
        <v>183</v>
      </c>
      <c r="C149" s="9" t="s">
        <v>9</v>
      </c>
      <c r="D149" s="13">
        <v>26.75</v>
      </c>
      <c r="E149" s="14">
        <v>1587753.5678580003</v>
      </c>
      <c r="F149" s="14">
        <v>42472407.940201506</v>
      </c>
      <c r="G149" s="14"/>
      <c r="H149" s="14"/>
    </row>
    <row r="150" spans="1:8" s="15" customFormat="1" ht="20.399999999999999" x14ac:dyDescent="0.3">
      <c r="A150" s="9" t="s">
        <v>1566</v>
      </c>
      <c r="B150" s="10" t="s">
        <v>184</v>
      </c>
      <c r="C150" s="9" t="s">
        <v>9</v>
      </c>
      <c r="D150" s="13">
        <v>13.18</v>
      </c>
      <c r="E150" s="14">
        <v>1849670.8721580002</v>
      </c>
      <c r="F150" s="14">
        <v>24378662.095042441</v>
      </c>
      <c r="G150" s="14"/>
      <c r="H150" s="14"/>
    </row>
    <row r="151" spans="1:8" s="15" customFormat="1" ht="14.4" x14ac:dyDescent="0.3">
      <c r="A151" s="9" t="s">
        <v>1567</v>
      </c>
      <c r="B151" s="10" t="s">
        <v>185</v>
      </c>
      <c r="C151" s="9" t="s">
        <v>9</v>
      </c>
      <c r="D151" s="13">
        <v>1.5</v>
      </c>
      <c r="E151" s="14">
        <v>2695007.7665579999</v>
      </c>
      <c r="F151" s="14">
        <v>4042511.6498369998</v>
      </c>
      <c r="G151" s="14"/>
      <c r="H151" s="14"/>
    </row>
    <row r="152" spans="1:8" s="15" customFormat="1" ht="20.399999999999999" x14ac:dyDescent="0.3">
      <c r="A152" s="9" t="s">
        <v>1568</v>
      </c>
      <c r="B152" s="10" t="s">
        <v>186</v>
      </c>
      <c r="C152" s="9" t="s">
        <v>9</v>
      </c>
      <c r="D152" s="13">
        <v>6.99</v>
      </c>
      <c r="E152" s="14">
        <v>2695007.7665579999</v>
      </c>
      <c r="F152" s="14">
        <v>18838104.288240422</v>
      </c>
      <c r="G152" s="14"/>
      <c r="H152" s="14"/>
    </row>
    <row r="153" spans="1:8" s="15" customFormat="1" ht="14.4" x14ac:dyDescent="0.3">
      <c r="A153" s="9" t="s">
        <v>1569</v>
      </c>
      <c r="B153" s="10" t="s">
        <v>187</v>
      </c>
      <c r="C153" s="9" t="s">
        <v>9</v>
      </c>
      <c r="D153" s="13">
        <v>2.7</v>
      </c>
      <c r="E153" s="14">
        <v>2787975.1547579998</v>
      </c>
      <c r="F153" s="14">
        <v>7527532.9178465996</v>
      </c>
      <c r="G153" s="14"/>
      <c r="H153" s="14"/>
    </row>
    <row r="154" spans="1:8" s="15" customFormat="1" ht="14.4" x14ac:dyDescent="0.3">
      <c r="A154" s="24" t="s">
        <v>1570</v>
      </c>
      <c r="B154" s="29" t="s">
        <v>188</v>
      </c>
      <c r="C154" s="29" t="s">
        <v>37</v>
      </c>
      <c r="D154" s="29" t="s">
        <v>38</v>
      </c>
      <c r="E154" s="29" t="s">
        <v>38</v>
      </c>
      <c r="F154" s="29"/>
      <c r="G154" s="29"/>
      <c r="H154" s="29"/>
    </row>
    <row r="155" spans="1:8" s="15" customFormat="1" ht="20.399999999999999" x14ac:dyDescent="0.3">
      <c r="A155" s="9" t="s">
        <v>1571</v>
      </c>
      <c r="B155" s="10" t="s">
        <v>189</v>
      </c>
      <c r="C155" s="9" t="s">
        <v>43</v>
      </c>
      <c r="D155" s="13">
        <v>427.9</v>
      </c>
      <c r="E155" s="14">
        <v>222471.08942550002</v>
      </c>
      <c r="F155" s="14">
        <v>95195379.165171459</v>
      </c>
      <c r="G155" s="14"/>
      <c r="H155" s="14"/>
    </row>
    <row r="156" spans="1:8" s="15" customFormat="1" ht="14.4" x14ac:dyDescent="0.3">
      <c r="A156" s="19" t="s">
        <v>190</v>
      </c>
      <c r="B156" s="20" t="s">
        <v>191</v>
      </c>
      <c r="C156" s="20" t="s">
        <v>37</v>
      </c>
      <c r="D156" s="20" t="s">
        <v>38</v>
      </c>
      <c r="E156" s="20" t="s">
        <v>38</v>
      </c>
      <c r="F156" s="20"/>
      <c r="G156" s="20" t="s">
        <v>38</v>
      </c>
      <c r="H156" s="20"/>
    </row>
    <row r="157" spans="1:8" s="15" customFormat="1" ht="14.4" x14ac:dyDescent="0.3">
      <c r="A157" s="24" t="s">
        <v>1572</v>
      </c>
      <c r="B157" s="29" t="s">
        <v>192</v>
      </c>
      <c r="C157" s="29" t="s">
        <v>37</v>
      </c>
      <c r="D157" s="29" t="s">
        <v>38</v>
      </c>
      <c r="E157" s="29" t="s">
        <v>38</v>
      </c>
      <c r="F157" s="29"/>
      <c r="G157" s="29" t="s">
        <v>38</v>
      </c>
      <c r="H157" s="29"/>
    </row>
    <row r="158" spans="1:8" s="15" customFormat="1" ht="20.399999999999999" x14ac:dyDescent="0.3">
      <c r="A158" s="9" t="s">
        <v>1573</v>
      </c>
      <c r="B158" s="10" t="s">
        <v>193</v>
      </c>
      <c r="C158" s="9" t="s">
        <v>43</v>
      </c>
      <c r="D158" s="13">
        <v>2043.45</v>
      </c>
      <c r="E158" s="14">
        <v>134907.74091262501</v>
      </c>
      <c r="F158" s="14">
        <v>275677223.1679036</v>
      </c>
      <c r="G158" s="14"/>
      <c r="H158" s="14"/>
    </row>
    <row r="159" spans="1:8" s="15" customFormat="1" ht="20.399999999999999" x14ac:dyDescent="0.3">
      <c r="A159" s="9" t="s">
        <v>1574</v>
      </c>
      <c r="B159" s="10" t="s">
        <v>194</v>
      </c>
      <c r="C159" s="9" t="s">
        <v>9</v>
      </c>
      <c r="D159" s="13">
        <v>286.35000000000002</v>
      </c>
      <c r="E159" s="14">
        <v>49941.206753718754</v>
      </c>
      <c r="F159" s="14">
        <v>14300664.553927366</v>
      </c>
      <c r="G159" s="14"/>
      <c r="H159" s="14"/>
    </row>
    <row r="160" spans="1:8" s="15" customFormat="1" ht="20.399999999999999" x14ac:dyDescent="0.3">
      <c r="A160" s="9" t="s">
        <v>1575</v>
      </c>
      <c r="B160" s="10" t="s">
        <v>195</v>
      </c>
      <c r="C160" s="9" t="s">
        <v>43</v>
      </c>
      <c r="D160" s="13">
        <v>484.87</v>
      </c>
      <c r="E160" s="14">
        <v>101331.59119262501</v>
      </c>
      <c r="F160" s="14">
        <v>49132648.621568091</v>
      </c>
      <c r="G160" s="14"/>
      <c r="H160" s="14"/>
    </row>
    <row r="161" spans="1:8" s="15" customFormat="1" ht="20.399999999999999" x14ac:dyDescent="0.3">
      <c r="A161" s="9" t="s">
        <v>1576</v>
      </c>
      <c r="B161" s="10" t="s">
        <v>196</v>
      </c>
      <c r="C161" s="9" t="s">
        <v>9</v>
      </c>
      <c r="D161" s="13">
        <v>256.8</v>
      </c>
      <c r="E161" s="14">
        <v>49941.206753718754</v>
      </c>
      <c r="F161" s="14">
        <v>12824901.894354977</v>
      </c>
      <c r="G161" s="14"/>
      <c r="H161" s="14"/>
    </row>
    <row r="162" spans="1:8" s="15" customFormat="1" ht="20.399999999999999" x14ac:dyDescent="0.3">
      <c r="A162" s="9" t="s">
        <v>1577</v>
      </c>
      <c r="B162" s="10" t="s">
        <v>197</v>
      </c>
      <c r="C162" s="9" t="s">
        <v>9</v>
      </c>
      <c r="D162" s="13">
        <v>5.5</v>
      </c>
      <c r="E162" s="14">
        <v>55014.003628718754</v>
      </c>
      <c r="F162" s="14">
        <v>302577.01995795313</v>
      </c>
      <c r="G162" s="14"/>
      <c r="H162" s="14"/>
    </row>
    <row r="163" spans="1:8" s="15" customFormat="1" ht="14.4" x14ac:dyDescent="0.3">
      <c r="A163" s="24" t="s">
        <v>1578</v>
      </c>
      <c r="B163" s="29" t="s">
        <v>198</v>
      </c>
      <c r="C163" s="29" t="s">
        <v>37</v>
      </c>
      <c r="D163" s="29" t="s">
        <v>38</v>
      </c>
      <c r="E163" s="29" t="s">
        <v>38</v>
      </c>
      <c r="F163" s="29"/>
      <c r="G163" s="29"/>
      <c r="H163" s="29"/>
    </row>
    <row r="164" spans="1:8" s="15" customFormat="1" ht="20.399999999999999" x14ac:dyDescent="0.3">
      <c r="A164" s="9" t="s">
        <v>1579</v>
      </c>
      <c r="B164" s="10" t="s">
        <v>199</v>
      </c>
      <c r="C164" s="9" t="s">
        <v>43</v>
      </c>
      <c r="D164" s="13">
        <v>144.88</v>
      </c>
      <c r="E164" s="14">
        <v>62885.541588875007</v>
      </c>
      <c r="F164" s="14">
        <v>9110857.2653962113</v>
      </c>
      <c r="G164" s="14"/>
      <c r="H164" s="14"/>
    </row>
    <row r="165" spans="1:8" s="15" customFormat="1" ht="20.399999999999999" x14ac:dyDescent="0.3">
      <c r="A165" s="9" t="s">
        <v>1580</v>
      </c>
      <c r="B165" s="10" t="s">
        <v>200</v>
      </c>
      <c r="C165" s="9" t="s">
        <v>9</v>
      </c>
      <c r="D165" s="13">
        <v>4</v>
      </c>
      <c r="E165" s="14">
        <v>38606.071970906254</v>
      </c>
      <c r="F165" s="14">
        <v>154424.28788362502</v>
      </c>
      <c r="G165" s="14"/>
      <c r="H165" s="14"/>
    </row>
    <row r="166" spans="1:8" s="15" customFormat="1" ht="20.399999999999999" x14ac:dyDescent="0.3">
      <c r="A166" s="9" t="s">
        <v>1581</v>
      </c>
      <c r="B166" s="10" t="s">
        <v>201</v>
      </c>
      <c r="C166" s="9" t="s">
        <v>43</v>
      </c>
      <c r="D166" s="13">
        <v>16.82</v>
      </c>
      <c r="E166" s="14">
        <v>114725.11339820002</v>
      </c>
      <c r="F166" s="14">
        <v>1929676.4073577244</v>
      </c>
      <c r="G166" s="14"/>
      <c r="H166" s="14"/>
    </row>
    <row r="167" spans="1:8" s="15" customFormat="1" ht="14.4" x14ac:dyDescent="0.3">
      <c r="A167" s="24" t="s">
        <v>1582</v>
      </c>
      <c r="B167" s="29" t="s">
        <v>202</v>
      </c>
      <c r="C167" s="29" t="s">
        <v>37</v>
      </c>
      <c r="D167" s="29" t="s">
        <v>38</v>
      </c>
      <c r="E167" s="29" t="s">
        <v>38</v>
      </c>
      <c r="F167" s="29"/>
      <c r="G167" s="29"/>
      <c r="H167" s="29"/>
    </row>
    <row r="168" spans="1:8" s="15" customFormat="1" ht="14.4" x14ac:dyDescent="0.3">
      <c r="A168" s="9" t="s">
        <v>1583</v>
      </c>
      <c r="B168" s="10" t="s">
        <v>203</v>
      </c>
      <c r="C168" s="9" t="s">
        <v>9</v>
      </c>
      <c r="D168" s="13">
        <v>264.27999999999997</v>
      </c>
      <c r="E168" s="14">
        <v>31192.917430758775</v>
      </c>
      <c r="F168" s="14">
        <v>8243664.2186009279</v>
      </c>
      <c r="G168" s="14"/>
      <c r="H168" s="14"/>
    </row>
    <row r="169" spans="1:8" s="15" customFormat="1" ht="14.4" x14ac:dyDescent="0.3">
      <c r="A169" s="9" t="s">
        <v>1584</v>
      </c>
      <c r="B169" s="10" t="s">
        <v>204</v>
      </c>
      <c r="C169" s="9" t="s">
        <v>9</v>
      </c>
      <c r="D169" s="13">
        <v>65.400000000000006</v>
      </c>
      <c r="E169" s="14">
        <v>31800.731270118769</v>
      </c>
      <c r="F169" s="14">
        <v>2079767.8250657676</v>
      </c>
      <c r="G169" s="14"/>
      <c r="H169" s="14"/>
    </row>
    <row r="170" spans="1:8" s="15" customFormat="1" ht="14.4" x14ac:dyDescent="0.3">
      <c r="A170" s="9" t="s">
        <v>1585</v>
      </c>
      <c r="B170" s="10" t="s">
        <v>205</v>
      </c>
      <c r="C170" s="9" t="s">
        <v>9</v>
      </c>
      <c r="D170" s="13">
        <v>757.1</v>
      </c>
      <c r="E170" s="14">
        <v>31800.731270118769</v>
      </c>
      <c r="F170" s="14">
        <v>24076333.644606922</v>
      </c>
      <c r="G170" s="14"/>
      <c r="H170" s="14"/>
    </row>
    <row r="171" spans="1:8" s="15" customFormat="1" ht="20.399999999999999" x14ac:dyDescent="0.3">
      <c r="A171" s="9" t="s">
        <v>1586</v>
      </c>
      <c r="B171" s="10" t="s">
        <v>206</v>
      </c>
      <c r="C171" s="9" t="s">
        <v>9</v>
      </c>
      <c r="D171" s="13">
        <v>4034.68</v>
      </c>
      <c r="E171" s="14">
        <v>21652.358462249998</v>
      </c>
      <c r="F171" s="14">
        <v>87360337.640470818</v>
      </c>
      <c r="G171" s="14"/>
      <c r="H171" s="14"/>
    </row>
    <row r="172" spans="1:8" s="15" customFormat="1" ht="20.399999999999999" x14ac:dyDescent="0.3">
      <c r="A172" s="9" t="s">
        <v>1587</v>
      </c>
      <c r="B172" s="10" t="s">
        <v>207</v>
      </c>
      <c r="C172" s="9" t="s">
        <v>9</v>
      </c>
      <c r="D172" s="13">
        <v>87.41</v>
      </c>
      <c r="E172" s="14">
        <v>90673.844853685005</v>
      </c>
      <c r="F172" s="14">
        <v>7925800.7786606057</v>
      </c>
      <c r="G172" s="14"/>
      <c r="H172" s="14"/>
    </row>
    <row r="173" spans="1:8" s="15" customFormat="1" ht="14.4" x14ac:dyDescent="0.3">
      <c r="A173" s="24" t="s">
        <v>1588</v>
      </c>
      <c r="B173" s="29" t="s">
        <v>208</v>
      </c>
      <c r="C173" s="29" t="s">
        <v>37</v>
      </c>
      <c r="D173" s="29" t="s">
        <v>38</v>
      </c>
      <c r="E173" s="29" t="s">
        <v>38</v>
      </c>
      <c r="F173" s="29"/>
      <c r="G173" s="29"/>
      <c r="H173" s="29"/>
    </row>
    <row r="174" spans="1:8" s="15" customFormat="1" ht="14.4" x14ac:dyDescent="0.3">
      <c r="A174" s="9" t="s">
        <v>1589</v>
      </c>
      <c r="B174" s="10" t="s">
        <v>209</v>
      </c>
      <c r="C174" s="9" t="s">
        <v>52</v>
      </c>
      <c r="D174" s="13">
        <v>1400</v>
      </c>
      <c r="E174" s="14">
        <v>8720.5064811000011</v>
      </c>
      <c r="F174" s="14">
        <v>12208709.073540002</v>
      </c>
      <c r="G174" s="14"/>
      <c r="H174" s="14"/>
    </row>
    <row r="175" spans="1:8" s="15" customFormat="1" ht="14.4" x14ac:dyDescent="0.3">
      <c r="A175" s="24" t="s">
        <v>1590</v>
      </c>
      <c r="B175" s="29" t="s">
        <v>210</v>
      </c>
      <c r="C175" s="29" t="s">
        <v>37</v>
      </c>
      <c r="D175" s="29" t="s">
        <v>38</v>
      </c>
      <c r="E175" s="29" t="s">
        <v>38</v>
      </c>
      <c r="F175" s="29"/>
      <c r="G175" s="29"/>
      <c r="H175" s="29"/>
    </row>
    <row r="176" spans="1:8" s="15" customFormat="1" ht="14.4" x14ac:dyDescent="0.3">
      <c r="A176" s="9" t="s">
        <v>1591</v>
      </c>
      <c r="B176" s="10" t="s">
        <v>211</v>
      </c>
      <c r="C176" s="9" t="s">
        <v>43</v>
      </c>
      <c r="D176" s="13">
        <v>541.33000000000004</v>
      </c>
      <c r="E176" s="14">
        <v>7842.3795045000006</v>
      </c>
      <c r="F176" s="14">
        <v>4245315.2971709855</v>
      </c>
      <c r="G176" s="14"/>
      <c r="H176" s="14"/>
    </row>
    <row r="177" spans="1:8" s="15" customFormat="1" ht="14.4" x14ac:dyDescent="0.3">
      <c r="A177" s="19" t="s">
        <v>212</v>
      </c>
      <c r="B177" s="20" t="s">
        <v>213</v>
      </c>
      <c r="C177" s="20" t="s">
        <v>37</v>
      </c>
      <c r="D177" s="20" t="s">
        <v>38</v>
      </c>
      <c r="E177" s="20" t="s">
        <v>38</v>
      </c>
      <c r="F177" s="20"/>
      <c r="G177" s="20" t="s">
        <v>38</v>
      </c>
      <c r="H177" s="20"/>
    </row>
    <row r="178" spans="1:8" s="15" customFormat="1" ht="14.4" x14ac:dyDescent="0.3">
      <c r="A178" s="24" t="s">
        <v>1592</v>
      </c>
      <c r="B178" s="29" t="s">
        <v>214</v>
      </c>
      <c r="C178" s="29" t="s">
        <v>37</v>
      </c>
      <c r="D178" s="29" t="s">
        <v>38</v>
      </c>
      <c r="E178" s="29" t="s">
        <v>38</v>
      </c>
      <c r="F178" s="29"/>
      <c r="G178" s="29" t="s">
        <v>38</v>
      </c>
      <c r="H178" s="29"/>
    </row>
    <row r="179" spans="1:8" s="15" customFormat="1" ht="14.4" x14ac:dyDescent="0.3">
      <c r="A179" s="9" t="s">
        <v>1593</v>
      </c>
      <c r="B179" s="10" t="s">
        <v>215</v>
      </c>
      <c r="C179" s="9" t="s">
        <v>43</v>
      </c>
      <c r="D179" s="13">
        <v>473.79</v>
      </c>
      <c r="E179" s="14">
        <v>24375.911821500002</v>
      </c>
      <c r="F179" s="14">
        <v>11549063.261908486</v>
      </c>
      <c r="G179" s="14"/>
      <c r="H179" s="14"/>
    </row>
    <row r="180" spans="1:8" s="15" customFormat="1" ht="14.4" x14ac:dyDescent="0.3">
      <c r="A180" s="9" t="s">
        <v>1594</v>
      </c>
      <c r="B180" s="10" t="s">
        <v>216</v>
      </c>
      <c r="C180" s="9" t="s">
        <v>9</v>
      </c>
      <c r="D180" s="13">
        <v>63.65</v>
      </c>
      <c r="E180" s="14">
        <v>15157.042415250002</v>
      </c>
      <c r="F180" s="14">
        <v>964745.74973066256</v>
      </c>
      <c r="G180" s="14"/>
      <c r="H180" s="14"/>
    </row>
    <row r="181" spans="1:8" s="15" customFormat="1" ht="14.4" x14ac:dyDescent="0.3">
      <c r="A181" s="24" t="s">
        <v>1595</v>
      </c>
      <c r="B181" s="29" t="s">
        <v>217</v>
      </c>
      <c r="C181" s="29" t="s">
        <v>37</v>
      </c>
      <c r="D181" s="29" t="s">
        <v>38</v>
      </c>
      <c r="E181" s="29" t="s">
        <v>38</v>
      </c>
      <c r="F181" s="29"/>
      <c r="G181" s="29"/>
      <c r="H181" s="29"/>
    </row>
    <row r="182" spans="1:8" s="15" customFormat="1" ht="14.4" x14ac:dyDescent="0.3">
      <c r="A182" s="9" t="s">
        <v>1596</v>
      </c>
      <c r="B182" s="10" t="s">
        <v>218</v>
      </c>
      <c r="C182" s="9" t="s">
        <v>43</v>
      </c>
      <c r="D182" s="13">
        <v>151.43</v>
      </c>
      <c r="E182" s="14">
        <v>106883.47864850001</v>
      </c>
      <c r="F182" s="14">
        <v>16185365.171742357</v>
      </c>
      <c r="G182" s="14"/>
      <c r="H182" s="14"/>
    </row>
    <row r="183" spans="1:8" s="15" customFormat="1" ht="14.4" x14ac:dyDescent="0.3">
      <c r="A183" s="9" t="s">
        <v>1597</v>
      </c>
      <c r="B183" s="10" t="s">
        <v>219</v>
      </c>
      <c r="C183" s="9" t="s">
        <v>9</v>
      </c>
      <c r="D183" s="13">
        <v>4.1500000000000004</v>
      </c>
      <c r="E183" s="14">
        <v>69024.315213249996</v>
      </c>
      <c r="F183" s="14">
        <v>286450.90813498752</v>
      </c>
      <c r="G183" s="14"/>
      <c r="H183" s="14"/>
    </row>
    <row r="184" spans="1:8" s="15" customFormat="1" ht="14.4" x14ac:dyDescent="0.3">
      <c r="A184" s="24" t="s">
        <v>1598</v>
      </c>
      <c r="B184" s="29" t="s">
        <v>220</v>
      </c>
      <c r="C184" s="29" t="s">
        <v>37</v>
      </c>
      <c r="D184" s="29" t="s">
        <v>38</v>
      </c>
      <c r="E184" s="29" t="s">
        <v>38</v>
      </c>
      <c r="F184" s="29"/>
      <c r="G184" s="29"/>
      <c r="H184" s="29"/>
    </row>
    <row r="185" spans="1:8" s="15" customFormat="1" ht="14.4" x14ac:dyDescent="0.3">
      <c r="A185" s="9" t="s">
        <v>1599</v>
      </c>
      <c r="B185" s="10" t="s">
        <v>221</v>
      </c>
      <c r="C185" s="9" t="s">
        <v>43</v>
      </c>
      <c r="D185" s="13">
        <v>135.68</v>
      </c>
      <c r="E185" s="14">
        <v>29443.561534</v>
      </c>
      <c r="F185" s="14">
        <v>3994902.4289331203</v>
      </c>
      <c r="G185" s="14"/>
      <c r="H185" s="14"/>
    </row>
    <row r="186" spans="1:8" s="15" customFormat="1" ht="14.4" x14ac:dyDescent="0.3">
      <c r="A186" s="9" t="s">
        <v>1600</v>
      </c>
      <c r="B186" s="10" t="s">
        <v>222</v>
      </c>
      <c r="C186" s="9" t="s">
        <v>9</v>
      </c>
      <c r="D186" s="13">
        <v>5.16</v>
      </c>
      <c r="E186" s="14">
        <v>18465.139184</v>
      </c>
      <c r="F186" s="14">
        <v>95280.118189440007</v>
      </c>
      <c r="G186" s="14"/>
      <c r="H186" s="14"/>
    </row>
    <row r="187" spans="1:8" s="15" customFormat="1" ht="14.4" x14ac:dyDescent="0.3">
      <c r="A187" s="9" t="s">
        <v>1601</v>
      </c>
      <c r="B187" s="10" t="s">
        <v>223</v>
      </c>
      <c r="C187" s="9" t="s">
        <v>43</v>
      </c>
      <c r="D187" s="13">
        <v>122.13</v>
      </c>
      <c r="E187" s="14">
        <v>29443.561534</v>
      </c>
      <c r="F187" s="14">
        <v>3595942.1701474199</v>
      </c>
      <c r="G187" s="14"/>
      <c r="H187" s="14"/>
    </row>
    <row r="188" spans="1:8" s="15" customFormat="1" ht="14.4" x14ac:dyDescent="0.3">
      <c r="A188" s="9" t="s">
        <v>1602</v>
      </c>
      <c r="B188" s="10" t="s">
        <v>224</v>
      </c>
      <c r="C188" s="9" t="s">
        <v>9</v>
      </c>
      <c r="D188" s="13">
        <v>34.450000000000003</v>
      </c>
      <c r="E188" s="14">
        <v>20494.257934000001</v>
      </c>
      <c r="F188" s="14">
        <v>706027.18582630006</v>
      </c>
      <c r="G188" s="14"/>
      <c r="H188" s="14"/>
    </row>
    <row r="189" spans="1:8" s="15" customFormat="1" ht="14.4" x14ac:dyDescent="0.3">
      <c r="A189" s="9" t="s">
        <v>1603</v>
      </c>
      <c r="B189" s="10" t="s">
        <v>225</v>
      </c>
      <c r="C189" s="9" t="s">
        <v>9</v>
      </c>
      <c r="D189" s="13">
        <v>92.82</v>
      </c>
      <c r="E189" s="14">
        <v>12482.294434000003</v>
      </c>
      <c r="F189" s="14">
        <v>1158606.5693638802</v>
      </c>
      <c r="G189" s="14"/>
      <c r="H189" s="14"/>
    </row>
    <row r="190" spans="1:8" s="15" customFormat="1" ht="14.4" x14ac:dyDescent="0.3">
      <c r="A190" s="9" t="s">
        <v>1604</v>
      </c>
      <c r="B190" s="10" t="s">
        <v>226</v>
      </c>
      <c r="C190" s="9" t="s">
        <v>52</v>
      </c>
      <c r="D190" s="13">
        <v>246</v>
      </c>
      <c r="E190" s="17">
        <v>13577.236100666669</v>
      </c>
      <c r="F190" s="14">
        <v>3340000.0807640003</v>
      </c>
      <c r="G190" s="17"/>
      <c r="H190" s="14"/>
    </row>
    <row r="191" spans="1:8" s="15" customFormat="1" ht="14.4" x14ac:dyDescent="0.3">
      <c r="A191" s="19" t="s">
        <v>227</v>
      </c>
      <c r="B191" s="20" t="s">
        <v>228</v>
      </c>
      <c r="C191" s="20" t="s">
        <v>37</v>
      </c>
      <c r="D191" s="20" t="s">
        <v>38</v>
      </c>
      <c r="E191" s="20" t="s">
        <v>38</v>
      </c>
      <c r="F191" s="20"/>
      <c r="G191" s="20" t="s">
        <v>38</v>
      </c>
      <c r="H191" s="20"/>
    </row>
    <row r="192" spans="1:8" s="15" customFormat="1" ht="14.4" x14ac:dyDescent="0.3">
      <c r="A192" s="24" t="s">
        <v>1605</v>
      </c>
      <c r="B192" s="29" t="s">
        <v>229</v>
      </c>
      <c r="C192" s="29" t="s">
        <v>37</v>
      </c>
      <c r="D192" s="29" t="s">
        <v>38</v>
      </c>
      <c r="E192" s="29" t="s">
        <v>38</v>
      </c>
      <c r="F192" s="29"/>
      <c r="G192" s="29" t="s">
        <v>38</v>
      </c>
      <c r="H192" s="29"/>
    </row>
    <row r="193" spans="1:8" s="15" customFormat="1" ht="14.4" x14ac:dyDescent="0.3">
      <c r="A193" s="9" t="s">
        <v>1606</v>
      </c>
      <c r="B193" s="10" t="s">
        <v>230</v>
      </c>
      <c r="C193" s="9" t="s">
        <v>9</v>
      </c>
      <c r="D193" s="13">
        <v>72.02</v>
      </c>
      <c r="E193" s="17">
        <v>62123.280126750004</v>
      </c>
      <c r="F193" s="14">
        <v>4474118.6347285351</v>
      </c>
      <c r="G193" s="17"/>
      <c r="H193" s="14"/>
    </row>
    <row r="194" spans="1:8" s="15" customFormat="1" ht="14.4" x14ac:dyDescent="0.3">
      <c r="A194" s="24" t="s">
        <v>1607</v>
      </c>
      <c r="B194" s="29" t="s">
        <v>231</v>
      </c>
      <c r="C194" s="29" t="s">
        <v>37</v>
      </c>
      <c r="D194" s="29" t="s">
        <v>38</v>
      </c>
      <c r="E194" s="29" t="s">
        <v>38</v>
      </c>
      <c r="F194" s="29"/>
      <c r="G194" s="29"/>
      <c r="H194" s="29"/>
    </row>
    <row r="195" spans="1:8" s="15" customFormat="1" ht="14.4" x14ac:dyDescent="0.3">
      <c r="A195" s="9" t="s">
        <v>1608</v>
      </c>
      <c r="B195" s="10" t="s">
        <v>232</v>
      </c>
      <c r="C195" s="9" t="s">
        <v>52</v>
      </c>
      <c r="D195" s="13">
        <v>10</v>
      </c>
      <c r="E195" s="14">
        <v>56012.681643683347</v>
      </c>
      <c r="F195" s="14">
        <v>560126.81643683347</v>
      </c>
      <c r="G195" s="14"/>
      <c r="H195" s="14"/>
    </row>
    <row r="196" spans="1:8" s="15" customFormat="1" ht="14.4" x14ac:dyDescent="0.3">
      <c r="A196" s="24" t="s">
        <v>1609</v>
      </c>
      <c r="B196" s="29" t="s">
        <v>233</v>
      </c>
      <c r="C196" s="29" t="s">
        <v>37</v>
      </c>
      <c r="D196" s="29" t="s">
        <v>38</v>
      </c>
      <c r="E196" s="29" t="s">
        <v>38</v>
      </c>
      <c r="F196" s="29"/>
      <c r="G196" s="29"/>
      <c r="H196" s="29"/>
    </row>
    <row r="197" spans="1:8" s="15" customFormat="1" ht="20.399999999999999" x14ac:dyDescent="0.3">
      <c r="A197" s="9" t="s">
        <v>1610</v>
      </c>
      <c r="B197" s="10" t="s">
        <v>234</v>
      </c>
      <c r="C197" s="9" t="s">
        <v>52</v>
      </c>
      <c r="D197" s="13">
        <v>65</v>
      </c>
      <c r="E197" s="14">
        <v>129379.63554308334</v>
      </c>
      <c r="F197" s="14">
        <v>8409676.3103004172</v>
      </c>
      <c r="G197" s="14"/>
      <c r="H197" s="14"/>
    </row>
    <row r="198" spans="1:8" s="15" customFormat="1" ht="14.4" x14ac:dyDescent="0.3">
      <c r="A198" s="24" t="s">
        <v>1611</v>
      </c>
      <c r="B198" s="29" t="s">
        <v>235</v>
      </c>
      <c r="C198" s="29" t="s">
        <v>37</v>
      </c>
      <c r="D198" s="29" t="s">
        <v>38</v>
      </c>
      <c r="E198" s="29" t="s">
        <v>38</v>
      </c>
      <c r="F198" s="29"/>
      <c r="G198" s="29"/>
      <c r="H198" s="29"/>
    </row>
    <row r="199" spans="1:8" s="15" customFormat="1" ht="20.399999999999999" x14ac:dyDescent="0.3">
      <c r="A199" s="9" t="s">
        <v>1612</v>
      </c>
      <c r="B199" s="10" t="s">
        <v>236</v>
      </c>
      <c r="C199" s="9" t="s">
        <v>52</v>
      </c>
      <c r="D199" s="13">
        <v>10</v>
      </c>
      <c r="E199" s="14">
        <v>468339.91756034998</v>
      </c>
      <c r="F199" s="14">
        <v>4683399.1756034996</v>
      </c>
      <c r="G199" s="14"/>
      <c r="H199" s="14"/>
    </row>
    <row r="200" spans="1:8" s="15" customFormat="1" ht="14.4" x14ac:dyDescent="0.3">
      <c r="A200" s="19" t="s">
        <v>237</v>
      </c>
      <c r="B200" s="20" t="s">
        <v>238</v>
      </c>
      <c r="C200" s="20" t="s">
        <v>37</v>
      </c>
      <c r="D200" s="20" t="s">
        <v>38</v>
      </c>
      <c r="E200" s="20" t="s">
        <v>38</v>
      </c>
      <c r="F200" s="20"/>
      <c r="G200" s="20" t="s">
        <v>38</v>
      </c>
      <c r="H200" s="20"/>
    </row>
    <row r="201" spans="1:8" s="15" customFormat="1" ht="14.4" x14ac:dyDescent="0.3">
      <c r="A201" s="24" t="s">
        <v>1613</v>
      </c>
      <c r="B201" s="29" t="s">
        <v>239</v>
      </c>
      <c r="C201" s="29" t="s">
        <v>37</v>
      </c>
      <c r="D201" s="29" t="s">
        <v>38</v>
      </c>
      <c r="E201" s="29" t="s">
        <v>38</v>
      </c>
      <c r="F201" s="29"/>
      <c r="G201" s="29" t="s">
        <v>38</v>
      </c>
      <c r="H201" s="29"/>
    </row>
    <row r="202" spans="1:8" s="15" customFormat="1" ht="14.4" x14ac:dyDescent="0.3">
      <c r="A202" s="9" t="s">
        <v>1614</v>
      </c>
      <c r="B202" s="10" t="s">
        <v>240</v>
      </c>
      <c r="C202" s="9" t="s">
        <v>9</v>
      </c>
      <c r="D202" s="13">
        <v>129.38</v>
      </c>
      <c r="E202" s="17">
        <v>11064.581824389999</v>
      </c>
      <c r="F202" s="14">
        <v>1431535.5964395781</v>
      </c>
      <c r="G202" s="17"/>
      <c r="H202" s="14"/>
    </row>
    <row r="203" spans="1:8" s="15" customFormat="1" ht="14.4" x14ac:dyDescent="0.3">
      <c r="A203" s="9" t="s">
        <v>1615</v>
      </c>
      <c r="B203" s="10" t="s">
        <v>241</v>
      </c>
      <c r="C203" s="9" t="s">
        <v>52</v>
      </c>
      <c r="D203" s="13">
        <v>46</v>
      </c>
      <c r="E203" s="17">
        <v>8083.4170105000012</v>
      </c>
      <c r="F203" s="14">
        <v>371837.18248300004</v>
      </c>
      <c r="G203" s="17"/>
      <c r="H203" s="14"/>
    </row>
    <row r="204" spans="1:8" s="15" customFormat="1" ht="14.4" x14ac:dyDescent="0.3">
      <c r="A204" s="9" t="s">
        <v>1616</v>
      </c>
      <c r="B204" s="10" t="s">
        <v>242</v>
      </c>
      <c r="C204" s="9" t="s">
        <v>52</v>
      </c>
      <c r="D204" s="13">
        <v>1</v>
      </c>
      <c r="E204" s="17">
        <v>239199.17418739005</v>
      </c>
      <c r="F204" s="14">
        <v>239199.17418739005</v>
      </c>
      <c r="G204" s="17"/>
      <c r="H204" s="14"/>
    </row>
    <row r="205" spans="1:8" s="15" customFormat="1" ht="14.4" x14ac:dyDescent="0.3">
      <c r="A205" s="9" t="s">
        <v>1617</v>
      </c>
      <c r="B205" s="10" t="s">
        <v>243</v>
      </c>
      <c r="C205" s="9" t="s">
        <v>52</v>
      </c>
      <c r="D205" s="13">
        <v>20</v>
      </c>
      <c r="E205" s="17">
        <v>26747.794680500003</v>
      </c>
      <c r="F205" s="14">
        <v>534955.89361000003</v>
      </c>
      <c r="G205" s="17"/>
      <c r="H205" s="14"/>
    </row>
    <row r="206" spans="1:8" s="15" customFormat="1" ht="14.4" x14ac:dyDescent="0.3">
      <c r="A206" s="9" t="s">
        <v>1618</v>
      </c>
      <c r="B206" s="10" t="s">
        <v>244</v>
      </c>
      <c r="C206" s="9" t="s">
        <v>52</v>
      </c>
      <c r="D206" s="13">
        <v>3</v>
      </c>
      <c r="E206" s="17">
        <v>76684.507980499999</v>
      </c>
      <c r="F206" s="14">
        <v>230053.5239415</v>
      </c>
      <c r="G206" s="17"/>
      <c r="H206" s="14"/>
    </row>
    <row r="207" spans="1:8" s="15" customFormat="1" ht="14.4" x14ac:dyDescent="0.3">
      <c r="A207" s="9" t="s">
        <v>1619</v>
      </c>
      <c r="B207" s="10" t="s">
        <v>245</v>
      </c>
      <c r="C207" s="9" t="s">
        <v>52</v>
      </c>
      <c r="D207" s="13">
        <v>1</v>
      </c>
      <c r="E207" s="14">
        <v>22008.938380500003</v>
      </c>
      <c r="F207" s="14">
        <v>22008.938380500003</v>
      </c>
      <c r="G207" s="14"/>
      <c r="H207" s="14"/>
    </row>
    <row r="208" spans="1:8" s="15" customFormat="1" ht="14.4" x14ac:dyDescent="0.3">
      <c r="A208" s="9" t="s">
        <v>1620</v>
      </c>
      <c r="B208" s="10" t="s">
        <v>246</v>
      </c>
      <c r="C208" s="9" t="s">
        <v>52</v>
      </c>
      <c r="D208" s="13">
        <v>1</v>
      </c>
      <c r="E208" s="14">
        <v>52242.182980500009</v>
      </c>
      <c r="F208" s="14">
        <v>52242.182980500009</v>
      </c>
      <c r="G208" s="14"/>
      <c r="H208" s="14"/>
    </row>
    <row r="209" spans="1:8" s="15" customFormat="1" ht="14.4" x14ac:dyDescent="0.3">
      <c r="A209" s="9" t="s">
        <v>1621</v>
      </c>
      <c r="B209" s="10" t="s">
        <v>247</v>
      </c>
      <c r="C209" s="9" t="s">
        <v>52</v>
      </c>
      <c r="D209" s="13">
        <v>3</v>
      </c>
      <c r="E209" s="14">
        <v>68969.355280500007</v>
      </c>
      <c r="F209" s="14">
        <v>206908.06584150001</v>
      </c>
      <c r="G209" s="14"/>
      <c r="H209" s="14"/>
    </row>
    <row r="210" spans="1:8" s="15" customFormat="1" ht="20.399999999999999" x14ac:dyDescent="0.3">
      <c r="A210" s="9" t="s">
        <v>1622</v>
      </c>
      <c r="B210" s="10" t="s">
        <v>248</v>
      </c>
      <c r="C210" s="9" t="s">
        <v>52</v>
      </c>
      <c r="D210" s="13">
        <v>1</v>
      </c>
      <c r="E210" s="14">
        <v>50312.406363380003</v>
      </c>
      <c r="F210" s="14">
        <v>50312.406363380003</v>
      </c>
      <c r="G210" s="14"/>
      <c r="H210" s="14"/>
    </row>
    <row r="211" spans="1:8" s="15" customFormat="1" ht="14.4" x14ac:dyDescent="0.3">
      <c r="A211" s="9" t="s">
        <v>1623</v>
      </c>
      <c r="B211" s="10" t="s">
        <v>249</v>
      </c>
      <c r="C211" s="9" t="s">
        <v>52</v>
      </c>
      <c r="D211" s="13">
        <v>4</v>
      </c>
      <c r="E211" s="14">
        <v>12367.6026635</v>
      </c>
      <c r="F211" s="14">
        <v>49470.410653999999</v>
      </c>
      <c r="G211" s="14"/>
      <c r="H211" s="14"/>
    </row>
    <row r="212" spans="1:8" s="15" customFormat="1" ht="14.4" x14ac:dyDescent="0.3">
      <c r="A212" s="24" t="s">
        <v>1624</v>
      </c>
      <c r="B212" s="29" t="s">
        <v>250</v>
      </c>
      <c r="C212" s="29" t="s">
        <v>37</v>
      </c>
      <c r="D212" s="29" t="s">
        <v>38</v>
      </c>
      <c r="E212" s="29" t="s">
        <v>38</v>
      </c>
      <c r="F212" s="29"/>
      <c r="G212" s="29"/>
      <c r="H212" s="29"/>
    </row>
    <row r="213" spans="1:8" s="15" customFormat="1" ht="14.4" x14ac:dyDescent="0.3">
      <c r="A213" s="9" t="s">
        <v>1625</v>
      </c>
      <c r="B213" s="10" t="s">
        <v>251</v>
      </c>
      <c r="C213" s="9" t="s">
        <v>52</v>
      </c>
      <c r="D213" s="13">
        <v>3</v>
      </c>
      <c r="E213" s="14">
        <v>488417.34884388</v>
      </c>
      <c r="F213" s="14">
        <v>1465252.04653164</v>
      </c>
      <c r="G213" s="14"/>
      <c r="H213" s="14"/>
    </row>
    <row r="214" spans="1:8" s="15" customFormat="1" ht="14.4" x14ac:dyDescent="0.3">
      <c r="A214" s="9" t="s">
        <v>1626</v>
      </c>
      <c r="B214" s="10" t="s">
        <v>252</v>
      </c>
      <c r="C214" s="9" t="s">
        <v>52</v>
      </c>
      <c r="D214" s="13">
        <v>1</v>
      </c>
      <c r="E214" s="14">
        <v>321732.93974388001</v>
      </c>
      <c r="F214" s="14">
        <v>321732.93974388001</v>
      </c>
      <c r="G214" s="14"/>
      <c r="H214" s="14"/>
    </row>
    <row r="215" spans="1:8" s="15" customFormat="1" ht="20.399999999999999" x14ac:dyDescent="0.3">
      <c r="A215" s="9" t="s">
        <v>1627</v>
      </c>
      <c r="B215" s="10" t="s">
        <v>253</v>
      </c>
      <c r="C215" s="9" t="s">
        <v>52</v>
      </c>
      <c r="D215" s="13">
        <v>2</v>
      </c>
      <c r="E215" s="14">
        <v>635925.05818960012</v>
      </c>
      <c r="F215" s="14">
        <v>1271850.1163792002</v>
      </c>
      <c r="G215" s="14"/>
      <c r="H215" s="14"/>
    </row>
    <row r="216" spans="1:8" s="15" customFormat="1" ht="20.399999999999999" x14ac:dyDescent="0.3">
      <c r="A216" s="9" t="s">
        <v>1628</v>
      </c>
      <c r="B216" s="10" t="s">
        <v>254</v>
      </c>
      <c r="C216" s="9" t="s">
        <v>52</v>
      </c>
      <c r="D216" s="13">
        <v>2</v>
      </c>
      <c r="E216" s="14">
        <v>1636926.1650896</v>
      </c>
      <c r="F216" s="14">
        <v>3273852.3301792</v>
      </c>
      <c r="G216" s="14"/>
      <c r="H216" s="14"/>
    </row>
    <row r="217" spans="1:8" s="15" customFormat="1" ht="20.399999999999999" x14ac:dyDescent="0.3">
      <c r="A217" s="9" t="s">
        <v>1629</v>
      </c>
      <c r="B217" s="10" t="s">
        <v>255</v>
      </c>
      <c r="C217" s="9" t="s">
        <v>52</v>
      </c>
      <c r="D217" s="13">
        <v>3</v>
      </c>
      <c r="E217" s="14">
        <v>1071170.0136896002</v>
      </c>
      <c r="F217" s="14">
        <v>3213510.0410688007</v>
      </c>
      <c r="G217" s="14"/>
      <c r="H217" s="14"/>
    </row>
    <row r="218" spans="1:8" s="15" customFormat="1" ht="20.399999999999999" x14ac:dyDescent="0.3">
      <c r="A218" s="9" t="s">
        <v>1630</v>
      </c>
      <c r="B218" s="10" t="s">
        <v>256</v>
      </c>
      <c r="C218" s="9" t="s">
        <v>52</v>
      </c>
      <c r="D218" s="13">
        <v>1</v>
      </c>
      <c r="E218" s="14">
        <v>609152.60888960003</v>
      </c>
      <c r="F218" s="14">
        <v>609152.60888960003</v>
      </c>
      <c r="G218" s="14"/>
      <c r="H218" s="14"/>
    </row>
    <row r="219" spans="1:8" s="15" customFormat="1" ht="20.399999999999999" x14ac:dyDescent="0.3">
      <c r="A219" s="9" t="s">
        <v>1631</v>
      </c>
      <c r="B219" s="10" t="s">
        <v>257</v>
      </c>
      <c r="C219" s="9" t="s">
        <v>52</v>
      </c>
      <c r="D219" s="13">
        <v>2</v>
      </c>
      <c r="E219" s="14">
        <v>422348.13548960001</v>
      </c>
      <c r="F219" s="14">
        <v>844696.27097920002</v>
      </c>
      <c r="G219" s="14"/>
      <c r="H219" s="14"/>
    </row>
    <row r="220" spans="1:8" s="15" customFormat="1" ht="14.4" x14ac:dyDescent="0.3">
      <c r="A220" s="9" t="s">
        <v>1632</v>
      </c>
      <c r="B220" s="10" t="s">
        <v>258</v>
      </c>
      <c r="C220" s="9" t="s">
        <v>52</v>
      </c>
      <c r="D220" s="13">
        <v>2</v>
      </c>
      <c r="E220" s="14">
        <v>255781.82106100002</v>
      </c>
      <c r="F220" s="14">
        <v>511563.64212200005</v>
      </c>
      <c r="G220" s="14"/>
      <c r="H220" s="14"/>
    </row>
    <row r="221" spans="1:8" s="15" customFormat="1" ht="14.4" x14ac:dyDescent="0.3">
      <c r="A221" s="9" t="s">
        <v>1633</v>
      </c>
      <c r="B221" s="10" t="s">
        <v>259</v>
      </c>
      <c r="C221" s="9" t="s">
        <v>52</v>
      </c>
      <c r="D221" s="13">
        <v>2</v>
      </c>
      <c r="E221" s="14">
        <v>231639.67656100003</v>
      </c>
      <c r="F221" s="14">
        <v>463279.35312200006</v>
      </c>
      <c r="G221" s="14"/>
      <c r="H221" s="14"/>
    </row>
    <row r="222" spans="1:8" s="15" customFormat="1" ht="14.4" x14ac:dyDescent="0.3">
      <c r="A222" s="9" t="s">
        <v>1634</v>
      </c>
      <c r="B222" s="10" t="s">
        <v>260</v>
      </c>
      <c r="C222" s="9" t="s">
        <v>52</v>
      </c>
      <c r="D222" s="13">
        <v>1</v>
      </c>
      <c r="E222" s="14">
        <v>52993.357961000002</v>
      </c>
      <c r="F222" s="14">
        <v>52993.357961000002</v>
      </c>
      <c r="G222" s="14"/>
      <c r="H222" s="14"/>
    </row>
    <row r="223" spans="1:8" s="15" customFormat="1" ht="14.4" x14ac:dyDescent="0.3">
      <c r="A223" s="9" t="s">
        <v>1635</v>
      </c>
      <c r="B223" s="10" t="s">
        <v>261</v>
      </c>
      <c r="C223" s="9" t="s">
        <v>52</v>
      </c>
      <c r="D223" s="13">
        <v>1</v>
      </c>
      <c r="E223" s="14">
        <v>456701.15466100001</v>
      </c>
      <c r="F223" s="14">
        <v>456701.15466100001</v>
      </c>
      <c r="G223" s="14"/>
      <c r="H223" s="14"/>
    </row>
    <row r="224" spans="1:8" s="15" customFormat="1" ht="20.399999999999999" x14ac:dyDescent="0.3">
      <c r="A224" s="9" t="s">
        <v>1636</v>
      </c>
      <c r="B224" s="10" t="s">
        <v>262</v>
      </c>
      <c r="C224" s="9" t="s">
        <v>52</v>
      </c>
      <c r="D224" s="13">
        <v>2</v>
      </c>
      <c r="E224" s="14">
        <v>175080.62906100001</v>
      </c>
      <c r="F224" s="14">
        <v>350161.25812200003</v>
      </c>
      <c r="G224" s="14"/>
      <c r="H224" s="14"/>
    </row>
    <row r="225" spans="1:8" s="15" customFormat="1" ht="20.399999999999999" x14ac:dyDescent="0.3">
      <c r="A225" s="9" t="s">
        <v>1637</v>
      </c>
      <c r="B225" s="10" t="s">
        <v>263</v>
      </c>
      <c r="C225" s="9" t="s">
        <v>52</v>
      </c>
      <c r="D225" s="13">
        <v>2</v>
      </c>
      <c r="E225" s="14">
        <v>500744.96636100003</v>
      </c>
      <c r="F225" s="14">
        <v>1001489.9327220001</v>
      </c>
      <c r="G225" s="14"/>
      <c r="H225" s="14"/>
    </row>
    <row r="226" spans="1:8" s="15" customFormat="1" ht="20.399999999999999" x14ac:dyDescent="0.3">
      <c r="A226" s="9" t="s">
        <v>1638</v>
      </c>
      <c r="B226" s="10" t="s">
        <v>264</v>
      </c>
      <c r="C226" s="9" t="s">
        <v>52</v>
      </c>
      <c r="D226" s="13">
        <v>1</v>
      </c>
      <c r="E226" s="14">
        <v>199438.67244388</v>
      </c>
      <c r="F226" s="14">
        <v>199438.67244388</v>
      </c>
      <c r="G226" s="14"/>
      <c r="H226" s="14"/>
    </row>
    <row r="227" spans="1:8" s="15" customFormat="1" ht="14.4" x14ac:dyDescent="0.3">
      <c r="A227" s="9" t="s">
        <v>1639</v>
      </c>
      <c r="B227" s="10" t="s">
        <v>265</v>
      </c>
      <c r="C227" s="9" t="s">
        <v>52</v>
      </c>
      <c r="D227" s="13">
        <v>2</v>
      </c>
      <c r="E227" s="14">
        <v>15242.3273725</v>
      </c>
      <c r="F227" s="14">
        <v>30484.654745</v>
      </c>
      <c r="G227" s="14"/>
      <c r="H227" s="14"/>
    </row>
    <row r="228" spans="1:8" s="15" customFormat="1" ht="14.4" x14ac:dyDescent="0.3">
      <c r="A228" s="9" t="s">
        <v>1640</v>
      </c>
      <c r="B228" s="10" t="s">
        <v>266</v>
      </c>
      <c r="C228" s="9" t="s">
        <v>52</v>
      </c>
      <c r="D228" s="13">
        <v>2</v>
      </c>
      <c r="E228" s="14">
        <v>13032.6527725</v>
      </c>
      <c r="F228" s="14">
        <v>26065.305544999999</v>
      </c>
      <c r="G228" s="14"/>
      <c r="H228" s="14"/>
    </row>
    <row r="229" spans="1:8" s="15" customFormat="1" ht="14.4" x14ac:dyDescent="0.3">
      <c r="A229" s="9" t="s">
        <v>1641</v>
      </c>
      <c r="B229" s="10" t="s">
        <v>267</v>
      </c>
      <c r="C229" s="9" t="s">
        <v>9</v>
      </c>
      <c r="D229" s="13">
        <v>4.96</v>
      </c>
      <c r="E229" s="14">
        <v>76118.609480500003</v>
      </c>
      <c r="F229" s="14">
        <v>377548.30302327999</v>
      </c>
      <c r="G229" s="14"/>
      <c r="H229" s="14"/>
    </row>
    <row r="230" spans="1:8" s="15" customFormat="1" ht="14.4" x14ac:dyDescent="0.3">
      <c r="A230" s="9" t="s">
        <v>1642</v>
      </c>
      <c r="B230" s="10" t="s">
        <v>268</v>
      </c>
      <c r="C230" s="9" t="s">
        <v>9</v>
      </c>
      <c r="D230" s="13">
        <v>4.09</v>
      </c>
      <c r="E230" s="14">
        <v>82145.681270500019</v>
      </c>
      <c r="F230" s="14">
        <v>335975.83639634505</v>
      </c>
      <c r="G230" s="14"/>
      <c r="H230" s="14"/>
    </row>
    <row r="231" spans="1:8" s="15" customFormat="1" ht="14.4" x14ac:dyDescent="0.3">
      <c r="A231" s="9" t="s">
        <v>1643</v>
      </c>
      <c r="B231" s="10" t="s">
        <v>269</v>
      </c>
      <c r="C231" s="9" t="s">
        <v>9</v>
      </c>
      <c r="D231" s="13">
        <v>18.95</v>
      </c>
      <c r="E231" s="14">
        <v>38988.023450500004</v>
      </c>
      <c r="F231" s="14">
        <v>738823.044386975</v>
      </c>
      <c r="G231" s="14"/>
      <c r="H231" s="14"/>
    </row>
    <row r="232" spans="1:8" s="15" customFormat="1" ht="14.4" x14ac:dyDescent="0.3">
      <c r="A232" s="9" t="s">
        <v>1644</v>
      </c>
      <c r="B232" s="10" t="s">
        <v>270</v>
      </c>
      <c r="C232" s="9" t="s">
        <v>52</v>
      </c>
      <c r="D232" s="13">
        <v>3</v>
      </c>
      <c r="E232" s="14">
        <v>61412.641640500013</v>
      </c>
      <c r="F232" s="14">
        <v>184237.92492150003</v>
      </c>
      <c r="G232" s="14"/>
      <c r="H232" s="14"/>
    </row>
    <row r="233" spans="1:8" s="15" customFormat="1" ht="14.4" x14ac:dyDescent="0.3">
      <c r="A233" s="9" t="s">
        <v>1645</v>
      </c>
      <c r="B233" s="10" t="s">
        <v>271</v>
      </c>
      <c r="C233" s="9" t="s">
        <v>52</v>
      </c>
      <c r="D233" s="13">
        <v>7</v>
      </c>
      <c r="E233" s="14">
        <v>51186.228938500011</v>
      </c>
      <c r="F233" s="14">
        <v>358303.6025695001</v>
      </c>
      <c r="G233" s="14"/>
      <c r="H233" s="14"/>
    </row>
    <row r="234" spans="1:8" s="15" customFormat="1" ht="14.4" x14ac:dyDescent="0.3">
      <c r="A234" s="9" t="s">
        <v>1646</v>
      </c>
      <c r="B234" s="10" t="s">
        <v>272</v>
      </c>
      <c r="C234" s="9" t="s">
        <v>52</v>
      </c>
      <c r="D234" s="13">
        <v>18</v>
      </c>
      <c r="E234" s="14">
        <v>26409.978692500004</v>
      </c>
      <c r="F234" s="14">
        <v>475379.61646500009</v>
      </c>
      <c r="G234" s="14"/>
      <c r="H234" s="14"/>
    </row>
    <row r="235" spans="1:8" s="15" customFormat="1" ht="14.4" x14ac:dyDescent="0.3">
      <c r="A235" s="9" t="s">
        <v>1647</v>
      </c>
      <c r="B235" s="10" t="s">
        <v>273</v>
      </c>
      <c r="C235" s="9" t="s">
        <v>52</v>
      </c>
      <c r="D235" s="13">
        <v>4.28</v>
      </c>
      <c r="E235" s="14">
        <v>51326.053310500007</v>
      </c>
      <c r="F235" s="14">
        <v>219675.50816894005</v>
      </c>
      <c r="G235" s="14"/>
      <c r="H235" s="14"/>
    </row>
    <row r="236" spans="1:8" s="15" customFormat="1" ht="14.4" x14ac:dyDescent="0.3">
      <c r="A236" s="9" t="s">
        <v>1648</v>
      </c>
      <c r="B236" s="10" t="s">
        <v>274</v>
      </c>
      <c r="C236" s="9" t="s">
        <v>52</v>
      </c>
      <c r="D236" s="13">
        <v>2</v>
      </c>
      <c r="E236" s="14">
        <v>30827.652920500004</v>
      </c>
      <c r="F236" s="14">
        <v>61655.305841000009</v>
      </c>
      <c r="G236" s="14"/>
      <c r="H236" s="14"/>
    </row>
    <row r="237" spans="1:8" s="15" customFormat="1" ht="14.4" x14ac:dyDescent="0.3">
      <c r="A237" s="24" t="s">
        <v>1649</v>
      </c>
      <c r="B237" s="29" t="s">
        <v>275</v>
      </c>
      <c r="C237" s="29" t="s">
        <v>37</v>
      </c>
      <c r="D237" s="29" t="s">
        <v>38</v>
      </c>
      <c r="E237" s="29" t="s">
        <v>38</v>
      </c>
      <c r="F237" s="29"/>
      <c r="G237" s="29"/>
      <c r="H237" s="29"/>
    </row>
    <row r="238" spans="1:8" s="15" customFormat="1" ht="14.4" x14ac:dyDescent="0.3">
      <c r="A238" s="9" t="s">
        <v>1650</v>
      </c>
      <c r="B238" s="10" t="s">
        <v>251</v>
      </c>
      <c r="C238" s="9" t="s">
        <v>52</v>
      </c>
      <c r="D238" s="13">
        <v>3</v>
      </c>
      <c r="E238" s="14">
        <v>488417.34884388</v>
      </c>
      <c r="F238" s="14">
        <v>1465252.04653164</v>
      </c>
      <c r="G238" s="14"/>
      <c r="H238" s="14"/>
    </row>
    <row r="239" spans="1:8" s="15" customFormat="1" ht="14.4" x14ac:dyDescent="0.3">
      <c r="A239" s="9" t="s">
        <v>1651</v>
      </c>
      <c r="B239" s="10" t="s">
        <v>252</v>
      </c>
      <c r="C239" s="9" t="s">
        <v>52</v>
      </c>
      <c r="D239" s="13">
        <v>1</v>
      </c>
      <c r="E239" s="14">
        <v>321732.93974388001</v>
      </c>
      <c r="F239" s="14">
        <v>321732.93974388001</v>
      </c>
      <c r="G239" s="14"/>
      <c r="H239" s="14"/>
    </row>
    <row r="240" spans="1:8" s="15" customFormat="1" ht="20.399999999999999" x14ac:dyDescent="0.3">
      <c r="A240" s="9" t="s">
        <v>1652</v>
      </c>
      <c r="B240" s="10" t="s">
        <v>253</v>
      </c>
      <c r="C240" s="9" t="s">
        <v>52</v>
      </c>
      <c r="D240" s="13">
        <v>2</v>
      </c>
      <c r="E240" s="14">
        <v>635925.05818960012</v>
      </c>
      <c r="F240" s="14">
        <v>1271850.1163792002</v>
      </c>
      <c r="G240" s="14"/>
      <c r="H240" s="14"/>
    </row>
    <row r="241" spans="1:8" s="15" customFormat="1" ht="20.399999999999999" x14ac:dyDescent="0.3">
      <c r="A241" s="9" t="s">
        <v>1653</v>
      </c>
      <c r="B241" s="10" t="s">
        <v>254</v>
      </c>
      <c r="C241" s="9" t="s">
        <v>52</v>
      </c>
      <c r="D241" s="13">
        <v>2</v>
      </c>
      <c r="E241" s="14">
        <v>1636926.1650896</v>
      </c>
      <c r="F241" s="14">
        <v>3273852.3301792</v>
      </c>
      <c r="G241" s="14"/>
      <c r="H241" s="14"/>
    </row>
    <row r="242" spans="1:8" s="15" customFormat="1" ht="20.399999999999999" x14ac:dyDescent="0.3">
      <c r="A242" s="9" t="s">
        <v>1654</v>
      </c>
      <c r="B242" s="10" t="s">
        <v>255</v>
      </c>
      <c r="C242" s="9" t="s">
        <v>52</v>
      </c>
      <c r="D242" s="13">
        <v>3</v>
      </c>
      <c r="E242" s="14">
        <v>1071170.0136896002</v>
      </c>
      <c r="F242" s="14">
        <v>3213510.0410688007</v>
      </c>
      <c r="G242" s="14"/>
      <c r="H242" s="14"/>
    </row>
    <row r="243" spans="1:8" s="15" customFormat="1" ht="20.399999999999999" x14ac:dyDescent="0.3">
      <c r="A243" s="9" t="s">
        <v>1655</v>
      </c>
      <c r="B243" s="10" t="s">
        <v>256</v>
      </c>
      <c r="C243" s="9" t="s">
        <v>52</v>
      </c>
      <c r="D243" s="13">
        <v>1</v>
      </c>
      <c r="E243" s="14">
        <v>609152.60888960003</v>
      </c>
      <c r="F243" s="14">
        <v>609152.60888960003</v>
      </c>
      <c r="G243" s="14"/>
      <c r="H243" s="14"/>
    </row>
    <row r="244" spans="1:8" s="15" customFormat="1" ht="20.399999999999999" x14ac:dyDescent="0.3">
      <c r="A244" s="9" t="s">
        <v>1656</v>
      </c>
      <c r="B244" s="10" t="s">
        <v>257</v>
      </c>
      <c r="C244" s="9" t="s">
        <v>52</v>
      </c>
      <c r="D244" s="13">
        <v>3</v>
      </c>
      <c r="E244" s="14">
        <v>422348.13548960001</v>
      </c>
      <c r="F244" s="14">
        <v>1267044.4064688</v>
      </c>
      <c r="G244" s="14"/>
      <c r="H244" s="14"/>
    </row>
    <row r="245" spans="1:8" s="15" customFormat="1" ht="14.4" x14ac:dyDescent="0.3">
      <c r="A245" s="9" t="s">
        <v>1657</v>
      </c>
      <c r="B245" s="10" t="s">
        <v>258</v>
      </c>
      <c r="C245" s="9" t="s">
        <v>52</v>
      </c>
      <c r="D245" s="13">
        <v>2</v>
      </c>
      <c r="E245" s="14">
        <v>255781.82106100002</v>
      </c>
      <c r="F245" s="14">
        <v>511563.64212200005</v>
      </c>
      <c r="G245" s="14"/>
      <c r="H245" s="14"/>
    </row>
    <row r="246" spans="1:8" s="15" customFormat="1" ht="14.4" x14ac:dyDescent="0.3">
      <c r="A246" s="9" t="s">
        <v>1658</v>
      </c>
      <c r="B246" s="10" t="s">
        <v>259</v>
      </c>
      <c r="C246" s="9" t="s">
        <v>52</v>
      </c>
      <c r="D246" s="13">
        <v>2</v>
      </c>
      <c r="E246" s="14">
        <v>231639.67656100003</v>
      </c>
      <c r="F246" s="14">
        <v>463279.35312200006</v>
      </c>
      <c r="G246" s="14"/>
      <c r="H246" s="14"/>
    </row>
    <row r="247" spans="1:8" s="15" customFormat="1" ht="14.4" x14ac:dyDescent="0.3">
      <c r="A247" s="9" t="s">
        <v>1659</v>
      </c>
      <c r="B247" s="10" t="s">
        <v>260</v>
      </c>
      <c r="C247" s="9" t="s">
        <v>52</v>
      </c>
      <c r="D247" s="13">
        <v>1</v>
      </c>
      <c r="E247" s="14">
        <v>52993.357961000002</v>
      </c>
      <c r="F247" s="14">
        <v>52993.357961000002</v>
      </c>
      <c r="G247" s="14"/>
      <c r="H247" s="14"/>
    </row>
    <row r="248" spans="1:8" s="15" customFormat="1" ht="14.4" x14ac:dyDescent="0.3">
      <c r="A248" s="9" t="s">
        <v>1660</v>
      </c>
      <c r="B248" s="10" t="s">
        <v>261</v>
      </c>
      <c r="C248" s="9" t="s">
        <v>52</v>
      </c>
      <c r="D248" s="13">
        <v>1</v>
      </c>
      <c r="E248" s="14">
        <v>456701.15466100001</v>
      </c>
      <c r="F248" s="14">
        <v>456701.15466100001</v>
      </c>
      <c r="G248" s="14"/>
      <c r="H248" s="14"/>
    </row>
    <row r="249" spans="1:8" s="15" customFormat="1" ht="20.399999999999999" x14ac:dyDescent="0.3">
      <c r="A249" s="9" t="s">
        <v>1661</v>
      </c>
      <c r="B249" s="10" t="s">
        <v>276</v>
      </c>
      <c r="C249" s="9" t="s">
        <v>52</v>
      </c>
      <c r="D249" s="13">
        <v>2</v>
      </c>
      <c r="E249" s="14">
        <v>175080.62906100001</v>
      </c>
      <c r="F249" s="14">
        <v>350161.25812200003</v>
      </c>
      <c r="G249" s="14"/>
      <c r="H249" s="14"/>
    </row>
    <row r="250" spans="1:8" s="15" customFormat="1" ht="20.399999999999999" x14ac:dyDescent="0.3">
      <c r="A250" s="9" t="s">
        <v>1662</v>
      </c>
      <c r="B250" s="10" t="s">
        <v>277</v>
      </c>
      <c r="C250" s="9" t="s">
        <v>52</v>
      </c>
      <c r="D250" s="13">
        <v>2</v>
      </c>
      <c r="E250" s="14">
        <v>500744.96636100003</v>
      </c>
      <c r="F250" s="14">
        <v>1001489.9327220001</v>
      </c>
      <c r="G250" s="14"/>
      <c r="H250" s="14"/>
    </row>
    <row r="251" spans="1:8" s="15" customFormat="1" ht="20.399999999999999" x14ac:dyDescent="0.3">
      <c r="A251" s="9" t="s">
        <v>1663</v>
      </c>
      <c r="B251" s="10" t="s">
        <v>264</v>
      </c>
      <c r="C251" s="9" t="s">
        <v>52</v>
      </c>
      <c r="D251" s="13">
        <v>1</v>
      </c>
      <c r="E251" s="14">
        <v>199438.67244388</v>
      </c>
      <c r="F251" s="14">
        <v>199438.67244388</v>
      </c>
      <c r="G251" s="14"/>
      <c r="H251" s="14"/>
    </row>
    <row r="252" spans="1:8" s="15" customFormat="1" ht="14.4" x14ac:dyDescent="0.3">
      <c r="A252" s="9" t="s">
        <v>1664</v>
      </c>
      <c r="B252" s="10" t="s">
        <v>278</v>
      </c>
      <c r="C252" s="9" t="s">
        <v>52</v>
      </c>
      <c r="D252" s="13">
        <v>2</v>
      </c>
      <c r="E252" s="14">
        <v>15242.3273725</v>
      </c>
      <c r="F252" s="14">
        <v>30484.654745</v>
      </c>
      <c r="G252" s="14"/>
      <c r="H252" s="14"/>
    </row>
    <row r="253" spans="1:8" s="15" customFormat="1" ht="14.4" x14ac:dyDescent="0.3">
      <c r="A253" s="9" t="s">
        <v>1665</v>
      </c>
      <c r="B253" s="10" t="s">
        <v>266</v>
      </c>
      <c r="C253" s="9" t="s">
        <v>52</v>
      </c>
      <c r="D253" s="13">
        <v>2</v>
      </c>
      <c r="E253" s="14">
        <v>13032.6527725</v>
      </c>
      <c r="F253" s="14">
        <v>26065.305544999999</v>
      </c>
      <c r="G253" s="14"/>
      <c r="H253" s="14"/>
    </row>
    <row r="254" spans="1:8" s="15" customFormat="1" ht="14.4" x14ac:dyDescent="0.3">
      <c r="A254" s="9" t="s">
        <v>1666</v>
      </c>
      <c r="B254" s="10" t="s">
        <v>279</v>
      </c>
      <c r="C254" s="9" t="s">
        <v>9</v>
      </c>
      <c r="D254" s="13">
        <v>5.33</v>
      </c>
      <c r="E254" s="14">
        <v>76118.609480500003</v>
      </c>
      <c r="F254" s="14">
        <v>405712.18853106501</v>
      </c>
      <c r="G254" s="14"/>
      <c r="H254" s="14"/>
    </row>
    <row r="255" spans="1:8" s="15" customFormat="1" ht="14.4" x14ac:dyDescent="0.3">
      <c r="A255" s="9" t="s">
        <v>1667</v>
      </c>
      <c r="B255" s="10" t="s">
        <v>280</v>
      </c>
      <c r="C255" s="9" t="s">
        <v>9</v>
      </c>
      <c r="D255" s="13">
        <v>4.03</v>
      </c>
      <c r="E255" s="14">
        <v>82145.681270500019</v>
      </c>
      <c r="F255" s="14">
        <v>331047.09552011511</v>
      </c>
      <c r="G255" s="14"/>
      <c r="H255" s="14"/>
    </row>
    <row r="256" spans="1:8" s="15" customFormat="1" ht="14.4" x14ac:dyDescent="0.3">
      <c r="A256" s="9" t="s">
        <v>1668</v>
      </c>
      <c r="B256" s="10" t="s">
        <v>281</v>
      </c>
      <c r="C256" s="9" t="s">
        <v>9</v>
      </c>
      <c r="D256" s="13">
        <v>19.97</v>
      </c>
      <c r="E256" s="14">
        <v>38988.023450500004</v>
      </c>
      <c r="F256" s="14">
        <v>778590.82830648508</v>
      </c>
      <c r="G256" s="14"/>
      <c r="H256" s="14"/>
    </row>
    <row r="257" spans="1:8" s="15" customFormat="1" ht="14.4" x14ac:dyDescent="0.3">
      <c r="A257" s="9" t="s">
        <v>1669</v>
      </c>
      <c r="B257" s="10" t="s">
        <v>282</v>
      </c>
      <c r="C257" s="9" t="s">
        <v>52</v>
      </c>
      <c r="D257" s="13">
        <v>3</v>
      </c>
      <c r="E257" s="14">
        <v>61412.641640500013</v>
      </c>
      <c r="F257" s="14">
        <v>184237.92492150003</v>
      </c>
      <c r="G257" s="14"/>
      <c r="H257" s="14"/>
    </row>
    <row r="258" spans="1:8" s="15" customFormat="1" ht="14.4" x14ac:dyDescent="0.3">
      <c r="A258" s="9" t="s">
        <v>1670</v>
      </c>
      <c r="B258" s="10" t="s">
        <v>283</v>
      </c>
      <c r="C258" s="9" t="s">
        <v>52</v>
      </c>
      <c r="D258" s="13">
        <v>3</v>
      </c>
      <c r="E258" s="14">
        <v>51186.228938500011</v>
      </c>
      <c r="F258" s="14">
        <v>153558.68681550003</v>
      </c>
      <c r="G258" s="14"/>
      <c r="H258" s="14"/>
    </row>
    <row r="259" spans="1:8" s="15" customFormat="1" ht="14.4" x14ac:dyDescent="0.3">
      <c r="A259" s="9" t="s">
        <v>1671</v>
      </c>
      <c r="B259" s="10" t="s">
        <v>272</v>
      </c>
      <c r="C259" s="9" t="s">
        <v>52</v>
      </c>
      <c r="D259" s="13">
        <v>11</v>
      </c>
      <c r="E259" s="14">
        <v>26409.978692500004</v>
      </c>
      <c r="F259" s="14">
        <v>290509.76561750006</v>
      </c>
      <c r="G259" s="14"/>
      <c r="H259" s="14"/>
    </row>
    <row r="260" spans="1:8" s="15" customFormat="1" ht="14.4" x14ac:dyDescent="0.3">
      <c r="A260" s="24" t="s">
        <v>1672</v>
      </c>
      <c r="B260" s="29" t="s">
        <v>284</v>
      </c>
      <c r="C260" s="29" t="s">
        <v>37</v>
      </c>
      <c r="D260" s="29" t="s">
        <v>38</v>
      </c>
      <c r="E260" s="29" t="s">
        <v>38</v>
      </c>
      <c r="F260" s="29"/>
      <c r="G260" s="29"/>
      <c r="H260" s="29"/>
    </row>
    <row r="261" spans="1:8" s="15" customFormat="1" ht="14.4" x14ac:dyDescent="0.3">
      <c r="A261" s="9" t="s">
        <v>1673</v>
      </c>
      <c r="B261" s="10" t="s">
        <v>285</v>
      </c>
      <c r="C261" s="9" t="s">
        <v>9</v>
      </c>
      <c r="D261" s="13">
        <v>11.85</v>
      </c>
      <c r="E261" s="14">
        <v>84665.510370689997</v>
      </c>
      <c r="F261" s="14">
        <v>1003286.2978926764</v>
      </c>
      <c r="G261" s="14"/>
      <c r="H261" s="14"/>
    </row>
    <row r="262" spans="1:8" s="15" customFormat="1" ht="14.4" x14ac:dyDescent="0.3">
      <c r="A262" s="9" t="s">
        <v>1674</v>
      </c>
      <c r="B262" s="10" t="s">
        <v>286</v>
      </c>
      <c r="C262" s="9" t="s">
        <v>9</v>
      </c>
      <c r="D262" s="13">
        <v>3.3</v>
      </c>
      <c r="E262" s="14">
        <v>79522.22922600001</v>
      </c>
      <c r="F262" s="14">
        <v>262423.35644580005</v>
      </c>
      <c r="G262" s="14"/>
      <c r="H262" s="14"/>
    </row>
    <row r="263" spans="1:8" s="15" customFormat="1" ht="14.4" x14ac:dyDescent="0.3">
      <c r="A263" s="9" t="s">
        <v>1675</v>
      </c>
      <c r="B263" s="10" t="s">
        <v>287</v>
      </c>
      <c r="C263" s="9" t="s">
        <v>52</v>
      </c>
      <c r="D263" s="13">
        <v>12</v>
      </c>
      <c r="E263" s="14">
        <v>73213.295301000006</v>
      </c>
      <c r="F263" s="14">
        <v>878559.54361200007</v>
      </c>
      <c r="G263" s="14"/>
      <c r="H263" s="14"/>
    </row>
    <row r="264" spans="1:8" s="15" customFormat="1" ht="14.4" x14ac:dyDescent="0.3">
      <c r="A264" s="9" t="s">
        <v>1676</v>
      </c>
      <c r="B264" s="10" t="s">
        <v>288</v>
      </c>
      <c r="C264" s="9" t="s">
        <v>52</v>
      </c>
      <c r="D264" s="13">
        <v>2</v>
      </c>
      <c r="E264" s="14">
        <v>56179.202151000005</v>
      </c>
      <c r="F264" s="14">
        <v>112358.40430200001</v>
      </c>
      <c r="G264" s="14"/>
      <c r="H264" s="14"/>
    </row>
    <row r="265" spans="1:8" s="15" customFormat="1" ht="20.399999999999999" x14ac:dyDescent="0.3">
      <c r="A265" s="9" t="s">
        <v>1677</v>
      </c>
      <c r="B265" s="10" t="s">
        <v>289</v>
      </c>
      <c r="C265" s="9" t="s">
        <v>52</v>
      </c>
      <c r="D265" s="13">
        <v>38</v>
      </c>
      <c r="E265" s="14">
        <v>77881.314801</v>
      </c>
      <c r="F265" s="14">
        <v>2959489.9624379999</v>
      </c>
      <c r="G265" s="14"/>
      <c r="H265" s="14"/>
    </row>
    <row r="266" spans="1:8" s="15" customFormat="1" ht="20.399999999999999" x14ac:dyDescent="0.3">
      <c r="A266" s="9" t="s">
        <v>1678</v>
      </c>
      <c r="B266" s="10" t="s">
        <v>290</v>
      </c>
      <c r="C266" s="9" t="s">
        <v>52</v>
      </c>
      <c r="D266" s="13">
        <v>10</v>
      </c>
      <c r="E266" s="14">
        <v>52684.796901000009</v>
      </c>
      <c r="F266" s="14">
        <v>526847.96901000012</v>
      </c>
      <c r="G266" s="14"/>
      <c r="H266" s="14"/>
    </row>
    <row r="267" spans="1:8" s="15" customFormat="1" ht="14.4" x14ac:dyDescent="0.3">
      <c r="A267" s="9" t="s">
        <v>1679</v>
      </c>
      <c r="B267" s="10" t="s">
        <v>291</v>
      </c>
      <c r="C267" s="9" t="s">
        <v>52</v>
      </c>
      <c r="D267" s="13">
        <v>1</v>
      </c>
      <c r="E267" s="14">
        <v>1234124.4100260001</v>
      </c>
      <c r="F267" s="14">
        <v>1234124.4100260001</v>
      </c>
      <c r="G267" s="14"/>
      <c r="H267" s="14"/>
    </row>
    <row r="268" spans="1:8" s="15" customFormat="1" ht="20.399999999999999" x14ac:dyDescent="0.3">
      <c r="A268" s="9" t="s">
        <v>1680</v>
      </c>
      <c r="B268" s="10" t="s">
        <v>292</v>
      </c>
      <c r="C268" s="9" t="s">
        <v>52</v>
      </c>
      <c r="D268" s="13">
        <v>2</v>
      </c>
      <c r="E268" s="14">
        <v>2257646.6783760004</v>
      </c>
      <c r="F268" s="14">
        <v>4515293.3567520007</v>
      </c>
      <c r="G268" s="14"/>
      <c r="H268" s="14"/>
    </row>
    <row r="269" spans="1:8" s="15" customFormat="1" ht="20.399999999999999" x14ac:dyDescent="0.3">
      <c r="A269" s="9" t="s">
        <v>1681</v>
      </c>
      <c r="B269" s="10" t="s">
        <v>293</v>
      </c>
      <c r="C269" s="9" t="s">
        <v>52</v>
      </c>
      <c r="D269" s="13">
        <v>1</v>
      </c>
      <c r="E269" s="14">
        <v>457148.41137600003</v>
      </c>
      <c r="F269" s="14">
        <v>457148.41137600003</v>
      </c>
      <c r="G269" s="14"/>
      <c r="H269" s="14"/>
    </row>
    <row r="270" spans="1:8" s="15" customFormat="1" ht="14.4" x14ac:dyDescent="0.3">
      <c r="A270" s="9" t="s">
        <v>1682</v>
      </c>
      <c r="B270" s="10" t="s">
        <v>294</v>
      </c>
      <c r="C270" s="9" t="s">
        <v>52</v>
      </c>
      <c r="D270" s="13">
        <v>2</v>
      </c>
      <c r="E270" s="14">
        <v>3341016.0798510001</v>
      </c>
      <c r="F270" s="14">
        <v>6682032.1597020002</v>
      </c>
      <c r="G270" s="14"/>
      <c r="H270" s="14"/>
    </row>
    <row r="271" spans="1:8" s="15" customFormat="1" ht="14.4" x14ac:dyDescent="0.3">
      <c r="A271" s="9" t="s">
        <v>1683</v>
      </c>
      <c r="B271" s="10" t="s">
        <v>295</v>
      </c>
      <c r="C271" s="9" t="s">
        <v>52</v>
      </c>
      <c r="D271" s="13">
        <v>1</v>
      </c>
      <c r="E271" s="14">
        <v>532229.76425100002</v>
      </c>
      <c r="F271" s="14">
        <v>532229.76425100002</v>
      </c>
      <c r="G271" s="14"/>
      <c r="H271" s="14"/>
    </row>
    <row r="272" spans="1:8" s="15" customFormat="1" ht="14.4" x14ac:dyDescent="0.3">
      <c r="A272" s="9" t="s">
        <v>1684</v>
      </c>
      <c r="B272" s="10" t="s">
        <v>296</v>
      </c>
      <c r="C272" s="9" t="s">
        <v>52</v>
      </c>
      <c r="D272" s="13">
        <v>1</v>
      </c>
      <c r="E272" s="14">
        <v>296592.341151</v>
      </c>
      <c r="F272" s="14">
        <v>296592.341151</v>
      </c>
      <c r="G272" s="14"/>
      <c r="H272" s="14"/>
    </row>
    <row r="273" spans="1:8" s="15" customFormat="1" ht="14.4" x14ac:dyDescent="0.3">
      <c r="A273" s="9" t="s">
        <v>1685</v>
      </c>
      <c r="B273" s="10" t="s">
        <v>297</v>
      </c>
      <c r="C273" s="9" t="s">
        <v>52</v>
      </c>
      <c r="D273" s="13">
        <v>1</v>
      </c>
      <c r="E273" s="14">
        <v>1687403.0457510001</v>
      </c>
      <c r="F273" s="14">
        <v>1687403.0457510001</v>
      </c>
      <c r="G273" s="14"/>
      <c r="H273" s="14"/>
    </row>
    <row r="274" spans="1:8" s="15" customFormat="1" ht="14.4" x14ac:dyDescent="0.3">
      <c r="A274" s="9" t="s">
        <v>1686</v>
      </c>
      <c r="B274" s="10" t="s">
        <v>298</v>
      </c>
      <c r="C274" s="9" t="s">
        <v>52</v>
      </c>
      <c r="D274" s="13">
        <v>1</v>
      </c>
      <c r="E274" s="14">
        <v>399364.60955100006</v>
      </c>
      <c r="F274" s="14">
        <v>399364.60955100006</v>
      </c>
      <c r="G274" s="14"/>
      <c r="H274" s="14"/>
    </row>
    <row r="275" spans="1:8" s="15" customFormat="1" ht="14.4" x14ac:dyDescent="0.3">
      <c r="A275" s="9" t="s">
        <v>1687</v>
      </c>
      <c r="B275" s="10" t="s">
        <v>299</v>
      </c>
      <c r="C275" s="9" t="s">
        <v>52</v>
      </c>
      <c r="D275" s="13">
        <v>5</v>
      </c>
      <c r="E275" s="14">
        <v>130025.14115100002</v>
      </c>
      <c r="F275" s="14">
        <v>650125.70575500012</v>
      </c>
      <c r="G275" s="14"/>
      <c r="H275" s="14"/>
    </row>
    <row r="276" spans="1:8" s="15" customFormat="1" ht="14.4" x14ac:dyDescent="0.3">
      <c r="A276" s="9" t="s">
        <v>1688</v>
      </c>
      <c r="B276" s="10" t="s">
        <v>300</v>
      </c>
      <c r="C276" s="9" t="s">
        <v>9</v>
      </c>
      <c r="D276" s="13">
        <v>8.94</v>
      </c>
      <c r="E276" s="14">
        <v>81937.398304500006</v>
      </c>
      <c r="F276" s="14">
        <v>732520.34084223001</v>
      </c>
      <c r="G276" s="14"/>
      <c r="H276" s="14"/>
    </row>
    <row r="277" spans="1:8" s="15" customFormat="1" ht="14.4" x14ac:dyDescent="0.3">
      <c r="A277" s="9" t="s">
        <v>1689</v>
      </c>
      <c r="B277" s="10" t="s">
        <v>301</v>
      </c>
      <c r="C277" s="9" t="s">
        <v>52</v>
      </c>
      <c r="D277" s="13">
        <v>33</v>
      </c>
      <c r="E277" s="14">
        <v>28431.573050999999</v>
      </c>
      <c r="F277" s="14">
        <v>938241.91068299999</v>
      </c>
      <c r="G277" s="14"/>
      <c r="H277" s="14"/>
    </row>
    <row r="278" spans="1:8" s="15" customFormat="1" ht="14.4" x14ac:dyDescent="0.3">
      <c r="A278" s="9" t="s">
        <v>1690</v>
      </c>
      <c r="B278" s="10" t="s">
        <v>302</v>
      </c>
      <c r="C278" s="9" t="s">
        <v>52</v>
      </c>
      <c r="D278" s="13">
        <v>4</v>
      </c>
      <c r="E278" s="14">
        <v>123828.818451</v>
      </c>
      <c r="F278" s="14">
        <v>495315.273804</v>
      </c>
      <c r="G278" s="14"/>
      <c r="H278" s="14"/>
    </row>
    <row r="279" spans="1:8" s="15" customFormat="1" ht="14.4" x14ac:dyDescent="0.3">
      <c r="A279" s="9" t="s">
        <v>1691</v>
      </c>
      <c r="B279" s="10" t="s">
        <v>303</v>
      </c>
      <c r="C279" s="9" t="s">
        <v>52</v>
      </c>
      <c r="D279" s="13">
        <v>4</v>
      </c>
      <c r="E279" s="14">
        <v>28431.573050999999</v>
      </c>
      <c r="F279" s="14">
        <v>113726.292204</v>
      </c>
      <c r="G279" s="14"/>
      <c r="H279" s="14"/>
    </row>
    <row r="280" spans="1:8" s="15" customFormat="1" ht="14.4" x14ac:dyDescent="0.3">
      <c r="A280" s="9" t="s">
        <v>1692</v>
      </c>
      <c r="B280" s="10" t="s">
        <v>304</v>
      </c>
      <c r="C280" s="9" t="s">
        <v>52</v>
      </c>
      <c r="D280" s="13">
        <v>8</v>
      </c>
      <c r="E280" s="14">
        <v>21890.957331000001</v>
      </c>
      <c r="F280" s="14">
        <v>175127.65864800001</v>
      </c>
      <c r="G280" s="14"/>
      <c r="H280" s="14"/>
    </row>
    <row r="281" spans="1:8" s="15" customFormat="1" ht="20.399999999999999" x14ac:dyDescent="0.3">
      <c r="A281" s="9" t="s">
        <v>1693</v>
      </c>
      <c r="B281" s="10" t="s">
        <v>305</v>
      </c>
      <c r="C281" s="9" t="s">
        <v>52</v>
      </c>
      <c r="D281" s="13">
        <v>1</v>
      </c>
      <c r="E281" s="14">
        <v>284112.90185100003</v>
      </c>
      <c r="F281" s="14">
        <v>284112.90185100003</v>
      </c>
      <c r="G281" s="14"/>
      <c r="H281" s="14"/>
    </row>
    <row r="282" spans="1:8" s="15" customFormat="1" ht="20.399999999999999" x14ac:dyDescent="0.3">
      <c r="A282" s="9" t="s">
        <v>1694</v>
      </c>
      <c r="B282" s="10" t="s">
        <v>306</v>
      </c>
      <c r="C282" s="9" t="s">
        <v>52</v>
      </c>
      <c r="D282" s="13">
        <v>1</v>
      </c>
      <c r="E282" s="14">
        <v>379665.3464338801</v>
      </c>
      <c r="F282" s="14">
        <v>379665.3464338801</v>
      </c>
      <c r="G282" s="14"/>
      <c r="H282" s="14"/>
    </row>
    <row r="283" spans="1:8" s="15" customFormat="1" ht="14.4" x14ac:dyDescent="0.3">
      <c r="A283" s="9" t="s">
        <v>1695</v>
      </c>
      <c r="B283" s="10" t="s">
        <v>307</v>
      </c>
      <c r="C283" s="9" t="s">
        <v>52</v>
      </c>
      <c r="D283" s="13">
        <v>2</v>
      </c>
      <c r="E283" s="14">
        <v>21950.129001000001</v>
      </c>
      <c r="F283" s="14">
        <v>43900.258002000002</v>
      </c>
      <c r="G283" s="14"/>
      <c r="H283" s="14"/>
    </row>
    <row r="284" spans="1:8" s="15" customFormat="1" ht="14.4" x14ac:dyDescent="0.3">
      <c r="A284" s="24" t="s">
        <v>1696</v>
      </c>
      <c r="B284" s="29" t="s">
        <v>308</v>
      </c>
      <c r="C284" s="29" t="s">
        <v>37</v>
      </c>
      <c r="D284" s="29" t="s">
        <v>38</v>
      </c>
      <c r="E284" s="29" t="s">
        <v>38</v>
      </c>
      <c r="F284" s="29"/>
      <c r="G284" s="29"/>
      <c r="H284" s="29"/>
    </row>
    <row r="285" spans="1:8" s="15" customFormat="1" ht="14.4" x14ac:dyDescent="0.3">
      <c r="A285" s="9" t="s">
        <v>1697</v>
      </c>
      <c r="B285" s="10" t="s">
        <v>309</v>
      </c>
      <c r="C285" s="9" t="s">
        <v>9</v>
      </c>
      <c r="D285" s="13">
        <v>5.09</v>
      </c>
      <c r="E285" s="14">
        <v>51090.928642499995</v>
      </c>
      <c r="F285" s="14">
        <v>260052.82679032497</v>
      </c>
      <c r="G285" s="14"/>
      <c r="H285" s="14"/>
    </row>
    <row r="286" spans="1:8" s="15" customFormat="1" ht="14.4" x14ac:dyDescent="0.3">
      <c r="A286" s="9" t="s">
        <v>1698</v>
      </c>
      <c r="B286" s="10" t="s">
        <v>310</v>
      </c>
      <c r="C286" s="9" t="s">
        <v>9</v>
      </c>
      <c r="D286" s="13">
        <v>11.68</v>
      </c>
      <c r="E286" s="14">
        <v>34349.486540500002</v>
      </c>
      <c r="F286" s="14">
        <v>401202.00279304001</v>
      </c>
      <c r="G286" s="14"/>
      <c r="H286" s="14"/>
    </row>
    <row r="287" spans="1:8" s="15" customFormat="1" ht="14.4" x14ac:dyDescent="0.3">
      <c r="A287" s="9" t="s">
        <v>1699</v>
      </c>
      <c r="B287" s="10" t="s">
        <v>311</v>
      </c>
      <c r="C287" s="9" t="s">
        <v>9</v>
      </c>
      <c r="D287" s="13">
        <v>8.44</v>
      </c>
      <c r="E287" s="14">
        <v>25599.808443000005</v>
      </c>
      <c r="F287" s="14">
        <v>216062.38325892005</v>
      </c>
      <c r="G287" s="14"/>
      <c r="H287" s="14"/>
    </row>
    <row r="288" spans="1:8" s="15" customFormat="1" ht="14.4" x14ac:dyDescent="0.3">
      <c r="A288" s="9" t="s">
        <v>1700</v>
      </c>
      <c r="B288" s="10" t="s">
        <v>312</v>
      </c>
      <c r="C288" s="9" t="s">
        <v>9</v>
      </c>
      <c r="D288" s="13">
        <v>47.67</v>
      </c>
      <c r="E288" s="14">
        <v>20818.197738000003</v>
      </c>
      <c r="F288" s="14">
        <v>992403.48617046012</v>
      </c>
      <c r="G288" s="14"/>
      <c r="H288" s="14"/>
    </row>
    <row r="289" spans="1:8" s="15" customFormat="1" ht="14.4" x14ac:dyDescent="0.3">
      <c r="A289" s="9" t="s">
        <v>1701</v>
      </c>
      <c r="B289" s="10" t="s">
        <v>313</v>
      </c>
      <c r="C289" s="9" t="s">
        <v>9</v>
      </c>
      <c r="D289" s="13">
        <v>50.23</v>
      </c>
      <c r="E289" s="14">
        <v>14259.157210500001</v>
      </c>
      <c r="F289" s="14">
        <v>716237.466683415</v>
      </c>
      <c r="G289" s="14"/>
      <c r="H289" s="14"/>
    </row>
    <row r="290" spans="1:8" s="15" customFormat="1" ht="14.4" x14ac:dyDescent="0.3">
      <c r="A290" s="9" t="s">
        <v>1702</v>
      </c>
      <c r="B290" s="10" t="s">
        <v>314</v>
      </c>
      <c r="C290" s="9" t="s">
        <v>9</v>
      </c>
      <c r="D290" s="13">
        <v>54.87</v>
      </c>
      <c r="E290" s="14">
        <v>13521.798610500002</v>
      </c>
      <c r="F290" s="14">
        <v>741941.08975813503</v>
      </c>
      <c r="G290" s="14"/>
      <c r="H290" s="14"/>
    </row>
    <row r="291" spans="1:8" s="15" customFormat="1" ht="14.4" x14ac:dyDescent="0.3">
      <c r="A291" s="9" t="s">
        <v>1703</v>
      </c>
      <c r="B291" s="10" t="s">
        <v>315</v>
      </c>
      <c r="C291" s="9" t="s">
        <v>9</v>
      </c>
      <c r="D291" s="13">
        <v>200.34</v>
      </c>
      <c r="E291" s="14">
        <v>11064.581824389999</v>
      </c>
      <c r="F291" s="14">
        <v>2216678.3226982923</v>
      </c>
      <c r="G291" s="14"/>
      <c r="H291" s="14"/>
    </row>
    <row r="292" spans="1:8" s="15" customFormat="1" ht="14.4" x14ac:dyDescent="0.3">
      <c r="A292" s="9" t="s">
        <v>1704</v>
      </c>
      <c r="B292" s="10" t="s">
        <v>316</v>
      </c>
      <c r="C292" s="9" t="s">
        <v>52</v>
      </c>
      <c r="D292" s="13">
        <v>14</v>
      </c>
      <c r="E292" s="14">
        <v>51186.228938500011</v>
      </c>
      <c r="F292" s="14">
        <v>716607.2051390002</v>
      </c>
      <c r="G292" s="14"/>
      <c r="H292" s="14"/>
    </row>
    <row r="293" spans="1:8" s="15" customFormat="1" ht="14.4" x14ac:dyDescent="0.3">
      <c r="A293" s="9" t="s">
        <v>1705</v>
      </c>
      <c r="B293" s="10" t="s">
        <v>317</v>
      </c>
      <c r="C293" s="9" t="s">
        <v>52</v>
      </c>
      <c r="D293" s="13">
        <v>4</v>
      </c>
      <c r="E293" s="14">
        <v>30827.652920500004</v>
      </c>
      <c r="F293" s="14">
        <v>123310.61168200002</v>
      </c>
      <c r="G293" s="14"/>
      <c r="H293" s="14"/>
    </row>
    <row r="294" spans="1:8" s="15" customFormat="1" ht="14.4" x14ac:dyDescent="0.3">
      <c r="A294" s="9" t="s">
        <v>1706</v>
      </c>
      <c r="B294" s="10" t="s">
        <v>318</v>
      </c>
      <c r="C294" s="9" t="s">
        <v>52</v>
      </c>
      <c r="D294" s="13">
        <v>5</v>
      </c>
      <c r="E294" s="14">
        <v>16864.925273500001</v>
      </c>
      <c r="F294" s="14">
        <v>84324.626367500008</v>
      </c>
      <c r="G294" s="14"/>
      <c r="H294" s="14"/>
    </row>
    <row r="295" spans="1:8" s="15" customFormat="1" ht="14.4" x14ac:dyDescent="0.3">
      <c r="A295" s="9" t="s">
        <v>1707</v>
      </c>
      <c r="B295" s="10" t="s">
        <v>319</v>
      </c>
      <c r="C295" s="9" t="s">
        <v>52</v>
      </c>
      <c r="D295" s="13">
        <v>20</v>
      </c>
      <c r="E295" s="14">
        <v>17470.040461500001</v>
      </c>
      <c r="F295" s="14">
        <v>349400.80923000001</v>
      </c>
      <c r="G295" s="14"/>
      <c r="H295" s="14"/>
    </row>
    <row r="296" spans="1:8" s="15" customFormat="1" ht="14.4" x14ac:dyDescent="0.3">
      <c r="A296" s="9" t="s">
        <v>1708</v>
      </c>
      <c r="B296" s="10" t="s">
        <v>320</v>
      </c>
      <c r="C296" s="9" t="s">
        <v>52</v>
      </c>
      <c r="D296" s="13">
        <v>21</v>
      </c>
      <c r="E296" s="14">
        <v>11243.299511500001</v>
      </c>
      <c r="F296" s="14">
        <v>236109.28974150002</v>
      </c>
      <c r="G296" s="14"/>
      <c r="H296" s="14"/>
    </row>
    <row r="297" spans="1:8" s="15" customFormat="1" ht="14.4" x14ac:dyDescent="0.3">
      <c r="A297" s="9" t="s">
        <v>1709</v>
      </c>
      <c r="B297" s="10" t="s">
        <v>321</v>
      </c>
      <c r="C297" s="9" t="s">
        <v>52</v>
      </c>
      <c r="D297" s="13">
        <v>36</v>
      </c>
      <c r="E297" s="14">
        <v>6690.4731315000008</v>
      </c>
      <c r="F297" s="14">
        <v>240857.03273400004</v>
      </c>
      <c r="G297" s="14"/>
      <c r="H297" s="14"/>
    </row>
    <row r="298" spans="1:8" s="15" customFormat="1" ht="14.4" x14ac:dyDescent="0.3">
      <c r="A298" s="9" t="s">
        <v>1710</v>
      </c>
      <c r="B298" s="10" t="s">
        <v>241</v>
      </c>
      <c r="C298" s="9" t="s">
        <v>52</v>
      </c>
      <c r="D298" s="13">
        <v>162</v>
      </c>
      <c r="E298" s="14">
        <v>5372.9947505</v>
      </c>
      <c r="F298" s="14">
        <v>870425.14958099998</v>
      </c>
      <c r="G298" s="14"/>
      <c r="H298" s="14"/>
    </row>
    <row r="299" spans="1:8" s="15" customFormat="1" ht="14.4" x14ac:dyDescent="0.3">
      <c r="A299" s="9" t="s">
        <v>1711</v>
      </c>
      <c r="B299" s="10" t="s">
        <v>322</v>
      </c>
      <c r="C299" s="9" t="s">
        <v>52</v>
      </c>
      <c r="D299" s="13">
        <v>2</v>
      </c>
      <c r="E299" s="14">
        <v>128252.13180910001</v>
      </c>
      <c r="F299" s="14">
        <v>256504.26361820003</v>
      </c>
      <c r="G299" s="14"/>
      <c r="H299" s="14"/>
    </row>
    <row r="300" spans="1:8" s="15" customFormat="1" ht="14.4" x14ac:dyDescent="0.3">
      <c r="A300" s="9" t="s">
        <v>1712</v>
      </c>
      <c r="B300" s="10" t="s">
        <v>323</v>
      </c>
      <c r="C300" s="9" t="s">
        <v>52</v>
      </c>
      <c r="D300" s="13">
        <v>3</v>
      </c>
      <c r="E300" s="14">
        <v>99203.926609100003</v>
      </c>
      <c r="F300" s="14">
        <v>297611.77982729999</v>
      </c>
      <c r="G300" s="14"/>
      <c r="H300" s="14"/>
    </row>
    <row r="301" spans="1:8" s="15" customFormat="1" ht="14.4" x14ac:dyDescent="0.3">
      <c r="A301" s="9" t="s">
        <v>1713</v>
      </c>
      <c r="B301" s="10" t="s">
        <v>324</v>
      </c>
      <c r="C301" s="9" t="s">
        <v>52</v>
      </c>
      <c r="D301" s="13">
        <v>2</v>
      </c>
      <c r="E301" s="14">
        <v>71764.579509100004</v>
      </c>
      <c r="F301" s="14">
        <v>143529.15901820001</v>
      </c>
      <c r="G301" s="14"/>
      <c r="H301" s="14"/>
    </row>
    <row r="302" spans="1:8" s="15" customFormat="1" ht="14.4" x14ac:dyDescent="0.3">
      <c r="A302" s="9" t="s">
        <v>1714</v>
      </c>
      <c r="B302" s="10" t="s">
        <v>325</v>
      </c>
      <c r="C302" s="9" t="s">
        <v>52</v>
      </c>
      <c r="D302" s="13">
        <v>16</v>
      </c>
      <c r="E302" s="14">
        <v>27584.264709100004</v>
      </c>
      <c r="F302" s="14">
        <v>441348.23534560006</v>
      </c>
      <c r="G302" s="14"/>
      <c r="H302" s="14"/>
    </row>
    <row r="303" spans="1:8" s="15" customFormat="1" ht="14.4" x14ac:dyDescent="0.3">
      <c r="A303" s="9" t="s">
        <v>1715</v>
      </c>
      <c r="B303" s="10" t="s">
        <v>326</v>
      </c>
      <c r="C303" s="9" t="s">
        <v>52</v>
      </c>
      <c r="D303" s="13">
        <v>1</v>
      </c>
      <c r="E303" s="14">
        <v>436780.25590010011</v>
      </c>
      <c r="F303" s="14">
        <v>436780.25590010011</v>
      </c>
      <c r="G303" s="14"/>
      <c r="H303" s="14"/>
    </row>
    <row r="304" spans="1:8" s="15" customFormat="1" ht="14.4" x14ac:dyDescent="0.3">
      <c r="A304" s="9" t="s">
        <v>1716</v>
      </c>
      <c r="B304" s="10" t="s">
        <v>265</v>
      </c>
      <c r="C304" s="9" t="s">
        <v>52</v>
      </c>
      <c r="D304" s="13">
        <v>2</v>
      </c>
      <c r="E304" s="14">
        <v>15242.3273725</v>
      </c>
      <c r="F304" s="14">
        <v>30484.654745</v>
      </c>
      <c r="G304" s="14"/>
      <c r="H304" s="14"/>
    </row>
    <row r="305" spans="1:8" s="15" customFormat="1" ht="14.4" x14ac:dyDescent="0.3">
      <c r="A305" s="9" t="s">
        <v>1717</v>
      </c>
      <c r="B305" s="10" t="s">
        <v>327</v>
      </c>
      <c r="C305" s="9" t="s">
        <v>52</v>
      </c>
      <c r="D305" s="13">
        <v>4</v>
      </c>
      <c r="E305" s="14">
        <v>14105.6496635</v>
      </c>
      <c r="F305" s="14">
        <v>56422.598654000001</v>
      </c>
      <c r="G305" s="14"/>
      <c r="H305" s="14"/>
    </row>
    <row r="306" spans="1:8" s="15" customFormat="1" ht="14.4" x14ac:dyDescent="0.3">
      <c r="A306" s="9" t="s">
        <v>1718</v>
      </c>
      <c r="B306" s="10" t="s">
        <v>266</v>
      </c>
      <c r="C306" s="9" t="s">
        <v>52</v>
      </c>
      <c r="D306" s="13">
        <v>3</v>
      </c>
      <c r="E306" s="14">
        <v>13032.6527725</v>
      </c>
      <c r="F306" s="14">
        <v>39097.958317500001</v>
      </c>
      <c r="G306" s="14"/>
      <c r="H306" s="14"/>
    </row>
    <row r="307" spans="1:8" s="15" customFormat="1" ht="14.4" x14ac:dyDescent="0.3">
      <c r="A307" s="9" t="s">
        <v>1719</v>
      </c>
      <c r="B307" s="10" t="s">
        <v>328</v>
      </c>
      <c r="C307" s="9" t="s">
        <v>52</v>
      </c>
      <c r="D307" s="13">
        <v>16</v>
      </c>
      <c r="E307" s="14">
        <v>13458.2996635</v>
      </c>
      <c r="F307" s="14">
        <v>215332.794616</v>
      </c>
      <c r="G307" s="14"/>
      <c r="H307" s="14"/>
    </row>
    <row r="308" spans="1:8" s="15" customFormat="1" ht="14.4" x14ac:dyDescent="0.3">
      <c r="A308" s="9" t="s">
        <v>1720</v>
      </c>
      <c r="B308" s="10" t="s">
        <v>329</v>
      </c>
      <c r="C308" s="9" t="s">
        <v>52</v>
      </c>
      <c r="D308" s="13">
        <v>17</v>
      </c>
      <c r="E308" s="14">
        <v>13288.6550635</v>
      </c>
      <c r="F308" s="14">
        <v>225907.13607949999</v>
      </c>
      <c r="G308" s="14"/>
      <c r="H308" s="14"/>
    </row>
    <row r="309" spans="1:8" s="15" customFormat="1" ht="14.4" x14ac:dyDescent="0.3">
      <c r="A309" s="9" t="s">
        <v>1721</v>
      </c>
      <c r="B309" s="10" t="s">
        <v>330</v>
      </c>
      <c r="C309" s="9" t="s">
        <v>52</v>
      </c>
      <c r="D309" s="13">
        <v>19</v>
      </c>
      <c r="E309" s="14">
        <v>12312.382272499999</v>
      </c>
      <c r="F309" s="14">
        <v>233935.26317749999</v>
      </c>
      <c r="G309" s="14"/>
      <c r="H309" s="14"/>
    </row>
    <row r="310" spans="1:8" s="15" customFormat="1" ht="14.4" x14ac:dyDescent="0.3">
      <c r="A310" s="9" t="s">
        <v>1722</v>
      </c>
      <c r="B310" s="10" t="s">
        <v>249</v>
      </c>
      <c r="C310" s="9" t="s">
        <v>52</v>
      </c>
      <c r="D310" s="13">
        <v>67</v>
      </c>
      <c r="E310" s="14">
        <v>12367.6026635</v>
      </c>
      <c r="F310" s="14">
        <v>828629.37845449999</v>
      </c>
      <c r="G310" s="14"/>
      <c r="H310" s="14"/>
    </row>
    <row r="311" spans="1:8" s="15" customFormat="1" ht="14.4" x14ac:dyDescent="0.3">
      <c r="A311" s="9" t="s">
        <v>1723</v>
      </c>
      <c r="B311" s="10" t="s">
        <v>331</v>
      </c>
      <c r="C311" s="9" t="s">
        <v>52</v>
      </c>
      <c r="D311" s="13">
        <v>2</v>
      </c>
      <c r="E311" s="14">
        <v>7793.9523655000003</v>
      </c>
      <c r="F311" s="14">
        <v>15587.904731000001</v>
      </c>
      <c r="G311" s="14"/>
      <c r="H311" s="14"/>
    </row>
    <row r="312" spans="1:8" s="15" customFormat="1" ht="14.4" x14ac:dyDescent="0.3">
      <c r="A312" s="9" t="s">
        <v>1724</v>
      </c>
      <c r="B312" s="10" t="s">
        <v>332</v>
      </c>
      <c r="C312" s="9" t="s">
        <v>52</v>
      </c>
      <c r="D312" s="13">
        <v>2</v>
      </c>
      <c r="E312" s="14">
        <v>7640.4132655000003</v>
      </c>
      <c r="F312" s="14">
        <v>15280.826531000001</v>
      </c>
      <c r="G312" s="14"/>
      <c r="H312" s="14"/>
    </row>
    <row r="313" spans="1:8" s="15" customFormat="1" ht="14.4" x14ac:dyDescent="0.3">
      <c r="A313" s="9" t="s">
        <v>1725</v>
      </c>
      <c r="B313" s="10" t="s">
        <v>333</v>
      </c>
      <c r="C313" s="9" t="s">
        <v>52</v>
      </c>
      <c r="D313" s="13">
        <v>3</v>
      </c>
      <c r="E313" s="14">
        <v>7470.7686655000007</v>
      </c>
      <c r="F313" s="14">
        <v>22412.305996500003</v>
      </c>
      <c r="G313" s="14"/>
      <c r="H313" s="14"/>
    </row>
    <row r="314" spans="1:8" s="15" customFormat="1" ht="14.4" x14ac:dyDescent="0.3">
      <c r="A314" s="24" t="s">
        <v>1726</v>
      </c>
      <c r="B314" s="29" t="s">
        <v>334</v>
      </c>
      <c r="C314" s="29" t="s">
        <v>37</v>
      </c>
      <c r="D314" s="29" t="s">
        <v>38</v>
      </c>
      <c r="E314" s="29" t="s">
        <v>38</v>
      </c>
      <c r="F314" s="29"/>
      <c r="G314" s="29"/>
      <c r="H314" s="29"/>
    </row>
    <row r="315" spans="1:8" s="15" customFormat="1" ht="14.4" x14ac:dyDescent="0.3">
      <c r="A315" s="9" t="s">
        <v>1727</v>
      </c>
      <c r="B315" s="10" t="s">
        <v>309</v>
      </c>
      <c r="C315" s="9" t="s">
        <v>9</v>
      </c>
      <c r="D315" s="13">
        <v>15.49</v>
      </c>
      <c r="E315" s="14">
        <v>51090.928642499995</v>
      </c>
      <c r="F315" s="14">
        <v>791398.48467232496</v>
      </c>
      <c r="G315" s="14"/>
      <c r="H315" s="14"/>
    </row>
    <row r="316" spans="1:8" s="15" customFormat="1" ht="14.4" x14ac:dyDescent="0.3">
      <c r="A316" s="9" t="s">
        <v>1728</v>
      </c>
      <c r="B316" s="10" t="s">
        <v>310</v>
      </c>
      <c r="C316" s="9" t="s">
        <v>9</v>
      </c>
      <c r="D316" s="13">
        <v>36.03</v>
      </c>
      <c r="E316" s="14">
        <v>34349.486540500002</v>
      </c>
      <c r="F316" s="14">
        <v>1237612.0000542151</v>
      </c>
      <c r="G316" s="14"/>
      <c r="H316" s="14"/>
    </row>
    <row r="317" spans="1:8" s="15" customFormat="1" ht="14.4" x14ac:dyDescent="0.3">
      <c r="A317" s="9" t="s">
        <v>1729</v>
      </c>
      <c r="B317" s="10" t="s">
        <v>311</v>
      </c>
      <c r="C317" s="9" t="s">
        <v>9</v>
      </c>
      <c r="D317" s="13">
        <v>65.87</v>
      </c>
      <c r="E317" s="14">
        <v>25599.808443000005</v>
      </c>
      <c r="F317" s="14">
        <v>1686259.3821404104</v>
      </c>
      <c r="G317" s="14"/>
      <c r="H317" s="14"/>
    </row>
    <row r="318" spans="1:8" s="15" customFormat="1" ht="14.4" x14ac:dyDescent="0.3">
      <c r="A318" s="9" t="s">
        <v>1730</v>
      </c>
      <c r="B318" s="10" t="s">
        <v>312</v>
      </c>
      <c r="C318" s="9" t="s">
        <v>9</v>
      </c>
      <c r="D318" s="13">
        <v>87.71</v>
      </c>
      <c r="E318" s="14">
        <v>19681.422738000001</v>
      </c>
      <c r="F318" s="14">
        <v>1726257.5883499801</v>
      </c>
      <c r="G318" s="14"/>
      <c r="H318" s="14"/>
    </row>
    <row r="319" spans="1:8" s="15" customFormat="1" ht="14.4" x14ac:dyDescent="0.3">
      <c r="A319" s="9" t="s">
        <v>1731</v>
      </c>
      <c r="B319" s="10" t="s">
        <v>313</v>
      </c>
      <c r="C319" s="9" t="s">
        <v>9</v>
      </c>
      <c r="D319" s="13">
        <v>6.42</v>
      </c>
      <c r="E319" s="14">
        <v>14259.157210500001</v>
      </c>
      <c r="F319" s="14">
        <v>91543.789291410008</v>
      </c>
      <c r="G319" s="14"/>
      <c r="H319" s="14"/>
    </row>
    <row r="320" spans="1:8" s="15" customFormat="1" ht="14.4" x14ac:dyDescent="0.3">
      <c r="A320" s="9" t="s">
        <v>1732</v>
      </c>
      <c r="B320" s="10" t="s">
        <v>314</v>
      </c>
      <c r="C320" s="9" t="s">
        <v>9</v>
      </c>
      <c r="D320" s="13">
        <v>7.57</v>
      </c>
      <c r="E320" s="14">
        <v>13521.798610500002</v>
      </c>
      <c r="F320" s="14">
        <v>102360.01548148502</v>
      </c>
      <c r="G320" s="14"/>
      <c r="H320" s="14"/>
    </row>
    <row r="321" spans="1:8" s="15" customFormat="1" ht="14.4" x14ac:dyDescent="0.3">
      <c r="A321" s="9" t="s">
        <v>1733</v>
      </c>
      <c r="B321" s="10" t="s">
        <v>315</v>
      </c>
      <c r="C321" s="9" t="s">
        <v>9</v>
      </c>
      <c r="D321" s="13">
        <v>177.76</v>
      </c>
      <c r="E321" s="14">
        <v>10965.527953000001</v>
      </c>
      <c r="F321" s="14">
        <v>1949232.2489252801</v>
      </c>
      <c r="G321" s="14"/>
      <c r="H321" s="14"/>
    </row>
    <row r="322" spans="1:8" s="15" customFormat="1" ht="14.4" x14ac:dyDescent="0.3">
      <c r="A322" s="9" t="s">
        <v>1734</v>
      </c>
      <c r="B322" s="10" t="s">
        <v>316</v>
      </c>
      <c r="C322" s="9" t="s">
        <v>52</v>
      </c>
      <c r="D322" s="13">
        <v>7</v>
      </c>
      <c r="E322" s="14">
        <v>51186.228938500011</v>
      </c>
      <c r="F322" s="14">
        <v>358303.6025695001</v>
      </c>
      <c r="G322" s="14"/>
      <c r="H322" s="14"/>
    </row>
    <row r="323" spans="1:8" s="15" customFormat="1" ht="14.4" x14ac:dyDescent="0.3">
      <c r="A323" s="9" t="s">
        <v>1735</v>
      </c>
      <c r="B323" s="10" t="s">
        <v>317</v>
      </c>
      <c r="C323" s="9" t="s">
        <v>52</v>
      </c>
      <c r="D323" s="13">
        <v>11</v>
      </c>
      <c r="E323" s="14">
        <v>30827.652920500004</v>
      </c>
      <c r="F323" s="14">
        <v>339104.18212550005</v>
      </c>
      <c r="G323" s="14"/>
      <c r="H323" s="14"/>
    </row>
    <row r="324" spans="1:8" s="15" customFormat="1" ht="14.4" x14ac:dyDescent="0.3">
      <c r="A324" s="9" t="s">
        <v>1736</v>
      </c>
      <c r="B324" s="10" t="s">
        <v>318</v>
      </c>
      <c r="C324" s="9" t="s">
        <v>52</v>
      </c>
      <c r="D324" s="13">
        <v>36</v>
      </c>
      <c r="E324" s="14">
        <v>16864.925273500001</v>
      </c>
      <c r="F324" s="14">
        <v>607137.30984600005</v>
      </c>
      <c r="G324" s="14"/>
      <c r="H324" s="14"/>
    </row>
    <row r="325" spans="1:8" s="15" customFormat="1" ht="14.4" x14ac:dyDescent="0.3">
      <c r="A325" s="9" t="s">
        <v>1737</v>
      </c>
      <c r="B325" s="10" t="s">
        <v>319</v>
      </c>
      <c r="C325" s="9" t="s">
        <v>52</v>
      </c>
      <c r="D325" s="13">
        <v>85</v>
      </c>
      <c r="E325" s="14">
        <v>17470.040461500001</v>
      </c>
      <c r="F325" s="14">
        <v>1484953.4392275</v>
      </c>
      <c r="G325" s="14"/>
      <c r="H325" s="14"/>
    </row>
    <row r="326" spans="1:8" s="15" customFormat="1" ht="14.4" x14ac:dyDescent="0.3">
      <c r="A326" s="9" t="s">
        <v>1738</v>
      </c>
      <c r="B326" s="10" t="s">
        <v>320</v>
      </c>
      <c r="C326" s="9" t="s">
        <v>52</v>
      </c>
      <c r="D326" s="13">
        <v>3</v>
      </c>
      <c r="E326" s="14">
        <v>11243.299511500001</v>
      </c>
      <c r="F326" s="14">
        <v>33729.898534500004</v>
      </c>
      <c r="G326" s="14"/>
      <c r="H326" s="14"/>
    </row>
    <row r="327" spans="1:8" s="15" customFormat="1" ht="14.4" x14ac:dyDescent="0.3">
      <c r="A327" s="9" t="s">
        <v>1739</v>
      </c>
      <c r="B327" s="10" t="s">
        <v>321</v>
      </c>
      <c r="C327" s="9" t="s">
        <v>52</v>
      </c>
      <c r="D327" s="13">
        <v>10</v>
      </c>
      <c r="E327" s="14">
        <v>6690.4731315000008</v>
      </c>
      <c r="F327" s="14">
        <v>66904.731315000012</v>
      </c>
      <c r="G327" s="14"/>
      <c r="H327" s="14"/>
    </row>
    <row r="328" spans="1:8" s="15" customFormat="1" ht="14.4" x14ac:dyDescent="0.3">
      <c r="A328" s="9" t="s">
        <v>1740</v>
      </c>
      <c r="B328" s="10" t="s">
        <v>241</v>
      </c>
      <c r="C328" s="9" t="s">
        <v>52</v>
      </c>
      <c r="D328" s="13">
        <v>123</v>
      </c>
      <c r="E328" s="14">
        <v>5372.9947505</v>
      </c>
      <c r="F328" s="14">
        <v>660878.35431149998</v>
      </c>
      <c r="G328" s="14"/>
      <c r="H328" s="14"/>
    </row>
    <row r="329" spans="1:8" s="15" customFormat="1" ht="14.4" x14ac:dyDescent="0.3">
      <c r="A329" s="9" t="s">
        <v>1741</v>
      </c>
      <c r="B329" s="10" t="s">
        <v>335</v>
      </c>
      <c r="C329" s="9" t="s">
        <v>52</v>
      </c>
      <c r="D329" s="13">
        <v>1</v>
      </c>
      <c r="E329" s="14">
        <v>109024.0843091</v>
      </c>
      <c r="F329" s="14">
        <v>109024.0843091</v>
      </c>
      <c r="G329" s="14"/>
      <c r="H329" s="14"/>
    </row>
    <row r="330" spans="1:8" s="15" customFormat="1" ht="14.4" x14ac:dyDescent="0.3">
      <c r="A330" s="9" t="s">
        <v>1742</v>
      </c>
      <c r="B330" s="10" t="s">
        <v>336</v>
      </c>
      <c r="C330" s="9" t="s">
        <v>52</v>
      </c>
      <c r="D330" s="13">
        <v>3</v>
      </c>
      <c r="E330" s="14">
        <v>92547.312009100016</v>
      </c>
      <c r="F330" s="14">
        <v>277641.93602730008</v>
      </c>
      <c r="G330" s="14"/>
      <c r="H330" s="14"/>
    </row>
    <row r="331" spans="1:8" s="15" customFormat="1" ht="14.4" x14ac:dyDescent="0.3">
      <c r="A331" s="9" t="s">
        <v>1743</v>
      </c>
      <c r="B331" s="10" t="s">
        <v>322</v>
      </c>
      <c r="C331" s="9" t="s">
        <v>52</v>
      </c>
      <c r="D331" s="13">
        <v>7</v>
      </c>
      <c r="E331" s="14">
        <v>128252.13180910001</v>
      </c>
      <c r="F331" s="14">
        <v>897764.92266370007</v>
      </c>
      <c r="G331" s="14"/>
      <c r="H331" s="14"/>
    </row>
    <row r="332" spans="1:8" s="15" customFormat="1" ht="14.4" x14ac:dyDescent="0.3">
      <c r="A332" s="9" t="s">
        <v>1744</v>
      </c>
      <c r="B332" s="10" t="s">
        <v>323</v>
      </c>
      <c r="C332" s="9" t="s">
        <v>52</v>
      </c>
      <c r="D332" s="13">
        <v>1</v>
      </c>
      <c r="E332" s="14">
        <v>99203.926609100003</v>
      </c>
      <c r="F332" s="14">
        <v>99203.926609100003</v>
      </c>
      <c r="G332" s="14"/>
      <c r="H332" s="14"/>
    </row>
    <row r="333" spans="1:8" s="15" customFormat="1" ht="14.4" x14ac:dyDescent="0.3">
      <c r="A333" s="9" t="s">
        <v>1745</v>
      </c>
      <c r="B333" s="10" t="s">
        <v>325</v>
      </c>
      <c r="C333" s="9" t="s">
        <v>52</v>
      </c>
      <c r="D333" s="13">
        <v>16</v>
      </c>
      <c r="E333" s="14">
        <v>27890.269209100003</v>
      </c>
      <c r="F333" s="14">
        <v>446244.30734560004</v>
      </c>
      <c r="G333" s="14"/>
      <c r="H333" s="14"/>
    </row>
    <row r="334" spans="1:8" s="15" customFormat="1" ht="14.4" x14ac:dyDescent="0.3">
      <c r="A334" s="9" t="s">
        <v>1746</v>
      </c>
      <c r="B334" s="10" t="s">
        <v>326</v>
      </c>
      <c r="C334" s="9" t="s">
        <v>52</v>
      </c>
      <c r="D334" s="13">
        <v>1</v>
      </c>
      <c r="E334" s="14">
        <v>436780.25590010011</v>
      </c>
      <c r="F334" s="14">
        <v>436780.25590010011</v>
      </c>
      <c r="G334" s="14"/>
      <c r="H334" s="14"/>
    </row>
    <row r="335" spans="1:8" s="15" customFormat="1" ht="14.4" x14ac:dyDescent="0.3">
      <c r="A335" s="9" t="s">
        <v>1747</v>
      </c>
      <c r="B335" s="10" t="s">
        <v>265</v>
      </c>
      <c r="C335" s="9" t="s">
        <v>52</v>
      </c>
      <c r="D335" s="13">
        <v>6</v>
      </c>
      <c r="E335" s="14">
        <v>15242.3273725</v>
      </c>
      <c r="F335" s="14">
        <v>91453.964234999992</v>
      </c>
      <c r="G335" s="14"/>
      <c r="H335" s="14"/>
    </row>
    <row r="336" spans="1:8" s="15" customFormat="1" ht="14.4" x14ac:dyDescent="0.3">
      <c r="A336" s="9" t="s">
        <v>1748</v>
      </c>
      <c r="B336" s="10" t="s">
        <v>327</v>
      </c>
      <c r="C336" s="9" t="s">
        <v>52</v>
      </c>
      <c r="D336" s="13">
        <v>13</v>
      </c>
      <c r="E336" s="14">
        <v>14105.6496635</v>
      </c>
      <c r="F336" s="14">
        <v>183373.4456255</v>
      </c>
      <c r="G336" s="14"/>
      <c r="H336" s="14"/>
    </row>
    <row r="337" spans="1:8" s="15" customFormat="1" ht="14.4" x14ac:dyDescent="0.3">
      <c r="A337" s="9" t="s">
        <v>1749</v>
      </c>
      <c r="B337" s="10" t="s">
        <v>266</v>
      </c>
      <c r="C337" s="9" t="s">
        <v>52</v>
      </c>
      <c r="D337" s="13">
        <v>22</v>
      </c>
      <c r="E337" s="14">
        <v>13611.8387635</v>
      </c>
      <c r="F337" s="14">
        <v>299460.45279700001</v>
      </c>
      <c r="G337" s="14"/>
      <c r="H337" s="14"/>
    </row>
    <row r="338" spans="1:8" s="15" customFormat="1" ht="14.4" x14ac:dyDescent="0.3">
      <c r="A338" s="9" t="s">
        <v>1750</v>
      </c>
      <c r="B338" s="10" t="s">
        <v>328</v>
      </c>
      <c r="C338" s="9" t="s">
        <v>52</v>
      </c>
      <c r="D338" s="13">
        <v>30</v>
      </c>
      <c r="E338" s="14">
        <v>13458.2996635</v>
      </c>
      <c r="F338" s="14">
        <v>403748.98990500002</v>
      </c>
      <c r="G338" s="14"/>
      <c r="H338" s="14"/>
    </row>
    <row r="339" spans="1:8" s="15" customFormat="1" ht="14.4" x14ac:dyDescent="0.3">
      <c r="A339" s="9" t="s">
        <v>1751</v>
      </c>
      <c r="B339" s="10" t="s">
        <v>330</v>
      </c>
      <c r="C339" s="9" t="s">
        <v>52</v>
      </c>
      <c r="D339" s="13">
        <v>3</v>
      </c>
      <c r="E339" s="14">
        <v>12312.382272499999</v>
      </c>
      <c r="F339" s="14">
        <v>36937.146817499997</v>
      </c>
      <c r="G339" s="14"/>
      <c r="H339" s="14"/>
    </row>
    <row r="340" spans="1:8" s="15" customFormat="1" ht="14.4" x14ac:dyDescent="0.3">
      <c r="A340" s="9" t="s">
        <v>1752</v>
      </c>
      <c r="B340" s="10" t="s">
        <v>249</v>
      </c>
      <c r="C340" s="9" t="s">
        <v>52</v>
      </c>
      <c r="D340" s="13">
        <v>60</v>
      </c>
      <c r="E340" s="14">
        <v>12367.6026635</v>
      </c>
      <c r="F340" s="14">
        <v>742056.15980999998</v>
      </c>
      <c r="G340" s="14"/>
      <c r="H340" s="14"/>
    </row>
    <row r="341" spans="1:8" s="15" customFormat="1" ht="14.4" x14ac:dyDescent="0.3">
      <c r="A341" s="9" t="s">
        <v>1753</v>
      </c>
      <c r="B341" s="10" t="s">
        <v>337</v>
      </c>
      <c r="C341" s="9" t="s">
        <v>52</v>
      </c>
      <c r="D341" s="13">
        <v>3</v>
      </c>
      <c r="E341" s="14">
        <v>8287.7632655000016</v>
      </c>
      <c r="F341" s="14">
        <v>24863.289796500005</v>
      </c>
      <c r="G341" s="14"/>
      <c r="H341" s="14"/>
    </row>
    <row r="342" spans="1:8" s="15" customFormat="1" ht="14.4" x14ac:dyDescent="0.3">
      <c r="A342" s="9" t="s">
        <v>1754</v>
      </c>
      <c r="B342" s="10" t="s">
        <v>333</v>
      </c>
      <c r="C342" s="9" t="s">
        <v>52</v>
      </c>
      <c r="D342" s="13">
        <v>2</v>
      </c>
      <c r="E342" s="14">
        <v>7470.7686655000007</v>
      </c>
      <c r="F342" s="14">
        <v>14941.537331000001</v>
      </c>
      <c r="G342" s="14"/>
      <c r="H342" s="14"/>
    </row>
    <row r="343" spans="1:8" s="15" customFormat="1" ht="14.4" x14ac:dyDescent="0.3">
      <c r="A343" s="24" t="s">
        <v>1755</v>
      </c>
      <c r="B343" s="29" t="s">
        <v>338</v>
      </c>
      <c r="C343" s="29" t="s">
        <v>37</v>
      </c>
      <c r="D343" s="29" t="s">
        <v>38</v>
      </c>
      <c r="E343" s="29" t="s">
        <v>38</v>
      </c>
      <c r="F343" s="29"/>
      <c r="G343" s="29"/>
      <c r="H343" s="29"/>
    </row>
    <row r="344" spans="1:8" s="15" customFormat="1" ht="14.4" x14ac:dyDescent="0.3">
      <c r="A344" s="9" t="s">
        <v>1756</v>
      </c>
      <c r="B344" s="10" t="s">
        <v>339</v>
      </c>
      <c r="C344" s="9" t="s">
        <v>9</v>
      </c>
      <c r="D344" s="13">
        <v>13.42</v>
      </c>
      <c r="E344" s="14">
        <v>120388.79130550001</v>
      </c>
      <c r="F344" s="14">
        <v>1615617.57931981</v>
      </c>
      <c r="G344" s="14"/>
      <c r="H344" s="14"/>
    </row>
    <row r="345" spans="1:8" s="15" customFormat="1" ht="14.4" x14ac:dyDescent="0.3">
      <c r="A345" s="9" t="s">
        <v>1757</v>
      </c>
      <c r="B345" s="10" t="s">
        <v>340</v>
      </c>
      <c r="C345" s="9" t="s">
        <v>9</v>
      </c>
      <c r="D345" s="13">
        <v>23.89</v>
      </c>
      <c r="E345" s="14">
        <v>108006.72185050002</v>
      </c>
      <c r="F345" s="14">
        <v>2580280.5850084457</v>
      </c>
      <c r="G345" s="14"/>
      <c r="H345" s="14"/>
    </row>
    <row r="346" spans="1:8" s="15" customFormat="1" ht="14.4" x14ac:dyDescent="0.3">
      <c r="A346" s="9" t="s">
        <v>1758</v>
      </c>
      <c r="B346" s="10" t="s">
        <v>341</v>
      </c>
      <c r="C346" s="9" t="s">
        <v>9</v>
      </c>
      <c r="D346" s="13">
        <v>28.07</v>
      </c>
      <c r="E346" s="14">
        <v>79144.431095500011</v>
      </c>
      <c r="F346" s="14">
        <v>2221584.1808506851</v>
      </c>
      <c r="G346" s="14"/>
      <c r="H346" s="14"/>
    </row>
    <row r="347" spans="1:8" s="15" customFormat="1" ht="14.4" x14ac:dyDescent="0.3">
      <c r="A347" s="9" t="s">
        <v>1759</v>
      </c>
      <c r="B347" s="10" t="s">
        <v>342</v>
      </c>
      <c r="C347" s="9" t="s">
        <v>9</v>
      </c>
      <c r="D347" s="13">
        <v>139.22</v>
      </c>
      <c r="E347" s="14">
        <v>65195.242805500013</v>
      </c>
      <c r="F347" s="14">
        <v>9076481.7033817116</v>
      </c>
      <c r="G347" s="14"/>
      <c r="H347" s="14"/>
    </row>
    <row r="348" spans="1:8" s="15" customFormat="1" ht="14.4" x14ac:dyDescent="0.3">
      <c r="A348" s="9" t="s">
        <v>1760</v>
      </c>
      <c r="B348" s="10" t="s">
        <v>343</v>
      </c>
      <c r="C348" s="9" t="s">
        <v>9</v>
      </c>
      <c r="D348" s="13">
        <v>117.78</v>
      </c>
      <c r="E348" s="14">
        <v>59727.371870500006</v>
      </c>
      <c r="F348" s="14">
        <v>7034689.858907491</v>
      </c>
      <c r="G348" s="14"/>
      <c r="H348" s="14"/>
    </row>
    <row r="349" spans="1:8" s="15" customFormat="1" ht="14.4" x14ac:dyDescent="0.3">
      <c r="A349" s="9" t="s">
        <v>1761</v>
      </c>
      <c r="B349" s="10" t="s">
        <v>344</v>
      </c>
      <c r="C349" s="9" t="s">
        <v>52</v>
      </c>
      <c r="D349" s="13">
        <v>10</v>
      </c>
      <c r="E349" s="14">
        <v>9107.6291905000016</v>
      </c>
      <c r="F349" s="14">
        <v>91076.29190500002</v>
      </c>
      <c r="G349" s="14"/>
      <c r="H349" s="14"/>
    </row>
    <row r="350" spans="1:8" s="15" customFormat="1" ht="14.4" x14ac:dyDescent="0.3">
      <c r="A350" s="9" t="s">
        <v>1762</v>
      </c>
      <c r="B350" s="10" t="s">
        <v>345</v>
      </c>
      <c r="C350" s="9" t="s">
        <v>52</v>
      </c>
      <c r="D350" s="13">
        <v>6</v>
      </c>
      <c r="E350" s="14">
        <v>8376.1173805000017</v>
      </c>
      <c r="F350" s="14">
        <v>50256.704283000014</v>
      </c>
      <c r="G350" s="14"/>
      <c r="H350" s="14"/>
    </row>
    <row r="351" spans="1:8" s="15" customFormat="1" ht="14.4" x14ac:dyDescent="0.3">
      <c r="A351" s="9" t="s">
        <v>1763</v>
      </c>
      <c r="B351" s="10" t="s">
        <v>346</v>
      </c>
      <c r="C351" s="9" t="s">
        <v>52</v>
      </c>
      <c r="D351" s="13">
        <v>7</v>
      </c>
      <c r="E351" s="14">
        <v>8164.1690005000019</v>
      </c>
      <c r="F351" s="14">
        <v>57149.183003500017</v>
      </c>
      <c r="G351" s="14"/>
      <c r="H351" s="14"/>
    </row>
    <row r="352" spans="1:8" s="15" customFormat="1" ht="14.4" x14ac:dyDescent="0.3">
      <c r="A352" s="9" t="s">
        <v>1764</v>
      </c>
      <c r="B352" s="10" t="s">
        <v>347</v>
      </c>
      <c r="C352" s="9" t="s">
        <v>52</v>
      </c>
      <c r="D352" s="13">
        <v>110</v>
      </c>
      <c r="E352" s="14">
        <v>7815.8607205000008</v>
      </c>
      <c r="F352" s="14">
        <v>859744.67925500008</v>
      </c>
      <c r="G352" s="14"/>
      <c r="H352" s="14"/>
    </row>
    <row r="353" spans="1:8" s="15" customFormat="1" ht="14.4" x14ac:dyDescent="0.3">
      <c r="A353" s="9" t="s">
        <v>1765</v>
      </c>
      <c r="B353" s="10" t="s">
        <v>348</v>
      </c>
      <c r="C353" s="9" t="s">
        <v>52</v>
      </c>
      <c r="D353" s="13">
        <v>79</v>
      </c>
      <c r="E353" s="14">
        <v>6520.7637805000013</v>
      </c>
      <c r="F353" s="14">
        <v>515140.33865950012</v>
      </c>
      <c r="G353" s="14"/>
      <c r="H353" s="14"/>
    </row>
    <row r="354" spans="1:8" s="15" customFormat="1" ht="14.4" x14ac:dyDescent="0.3">
      <c r="A354" s="9" t="s">
        <v>1766</v>
      </c>
      <c r="B354" s="10" t="s">
        <v>322</v>
      </c>
      <c r="C354" s="9" t="s">
        <v>52</v>
      </c>
      <c r="D354" s="13">
        <v>1</v>
      </c>
      <c r="E354" s="14">
        <v>128252.13180910001</v>
      </c>
      <c r="F354" s="14">
        <v>128252.13180910001</v>
      </c>
      <c r="G354" s="14"/>
      <c r="H354" s="14"/>
    </row>
    <row r="355" spans="1:8" s="15" customFormat="1" ht="14.4" x14ac:dyDescent="0.3">
      <c r="A355" s="9" t="s">
        <v>1767</v>
      </c>
      <c r="B355" s="10" t="s">
        <v>324</v>
      </c>
      <c r="C355" s="9" t="s">
        <v>52</v>
      </c>
      <c r="D355" s="13">
        <v>3</v>
      </c>
      <c r="E355" s="14">
        <v>71764.579509100004</v>
      </c>
      <c r="F355" s="14">
        <v>215293.73852730001</v>
      </c>
      <c r="G355" s="14"/>
      <c r="H355" s="14"/>
    </row>
    <row r="356" spans="1:8" s="15" customFormat="1" ht="14.4" x14ac:dyDescent="0.3">
      <c r="A356" s="9" t="s">
        <v>1768</v>
      </c>
      <c r="B356" s="10" t="s">
        <v>325</v>
      </c>
      <c r="C356" s="9" t="s">
        <v>52</v>
      </c>
      <c r="D356" s="13">
        <v>21</v>
      </c>
      <c r="E356" s="14">
        <v>27584.264709100004</v>
      </c>
      <c r="F356" s="14">
        <v>579269.55889110011</v>
      </c>
      <c r="G356" s="14"/>
      <c r="H356" s="14"/>
    </row>
    <row r="357" spans="1:8" s="15" customFormat="1" ht="14.4" x14ac:dyDescent="0.3">
      <c r="A357" s="9" t="s">
        <v>1769</v>
      </c>
      <c r="B357" s="10" t="s">
        <v>349</v>
      </c>
      <c r="C357" s="9" t="s">
        <v>52</v>
      </c>
      <c r="D357" s="13">
        <v>8</v>
      </c>
      <c r="E357" s="14">
        <v>70532.264709100011</v>
      </c>
      <c r="F357" s="14">
        <v>564258.11767280009</v>
      </c>
      <c r="G357" s="14"/>
      <c r="H357" s="14"/>
    </row>
    <row r="358" spans="1:8" s="15" customFormat="1" ht="14.4" x14ac:dyDescent="0.3">
      <c r="A358" s="9" t="s">
        <v>1770</v>
      </c>
      <c r="B358" s="10" t="s">
        <v>350</v>
      </c>
      <c r="C358" s="9" t="s">
        <v>9</v>
      </c>
      <c r="D358" s="13">
        <v>13.42</v>
      </c>
      <c r="E358" s="14">
        <v>10352.288908500001</v>
      </c>
      <c r="F358" s="14">
        <v>138927.71715207002</v>
      </c>
      <c r="G358" s="14"/>
      <c r="H358" s="14"/>
    </row>
    <row r="359" spans="1:8" s="15" customFormat="1" ht="14.4" x14ac:dyDescent="0.3">
      <c r="A359" s="9" t="s">
        <v>1771</v>
      </c>
      <c r="B359" s="10" t="s">
        <v>351</v>
      </c>
      <c r="C359" s="9" t="s">
        <v>9</v>
      </c>
      <c r="D359" s="13">
        <v>23.89</v>
      </c>
      <c r="E359" s="14">
        <v>9670.0169805000005</v>
      </c>
      <c r="F359" s="14">
        <v>231016.705664145</v>
      </c>
      <c r="G359" s="14"/>
      <c r="H359" s="14"/>
    </row>
    <row r="360" spans="1:8" s="15" customFormat="1" ht="14.4" x14ac:dyDescent="0.3">
      <c r="A360" s="9" t="s">
        <v>1772</v>
      </c>
      <c r="B360" s="10" t="s">
        <v>352</v>
      </c>
      <c r="C360" s="9" t="s">
        <v>9</v>
      </c>
      <c r="D360" s="13">
        <v>28.07</v>
      </c>
      <c r="E360" s="14">
        <v>9055.8605805000007</v>
      </c>
      <c r="F360" s="14">
        <v>254198.00649463502</v>
      </c>
      <c r="G360" s="14"/>
      <c r="H360" s="14"/>
    </row>
    <row r="361" spans="1:8" s="15" customFormat="1" ht="14.4" x14ac:dyDescent="0.3">
      <c r="A361" s="9" t="s">
        <v>1773</v>
      </c>
      <c r="B361" s="10" t="s">
        <v>353</v>
      </c>
      <c r="C361" s="9" t="s">
        <v>9</v>
      </c>
      <c r="D361" s="13">
        <v>74.25</v>
      </c>
      <c r="E361" s="14">
        <v>8503.1198205000001</v>
      </c>
      <c r="F361" s="14">
        <v>631356.64667212497</v>
      </c>
      <c r="G361" s="14"/>
      <c r="H361" s="14"/>
    </row>
    <row r="362" spans="1:8" s="15" customFormat="1" ht="14.4" x14ac:dyDescent="0.3">
      <c r="A362" s="9" t="s">
        <v>1774</v>
      </c>
      <c r="B362" s="10" t="s">
        <v>354</v>
      </c>
      <c r="C362" s="9" t="s">
        <v>9</v>
      </c>
      <c r="D362" s="13">
        <v>57.56</v>
      </c>
      <c r="E362" s="14">
        <v>8005.653136500001</v>
      </c>
      <c r="F362" s="14">
        <v>460805.39453694009</v>
      </c>
      <c r="G362" s="14"/>
      <c r="H362" s="14"/>
    </row>
    <row r="363" spans="1:8" s="15" customFormat="1" ht="14.4" x14ac:dyDescent="0.3">
      <c r="A363" s="9" t="s">
        <v>1775</v>
      </c>
      <c r="B363" s="10" t="s">
        <v>266</v>
      </c>
      <c r="C363" s="9" t="s">
        <v>52</v>
      </c>
      <c r="D363" s="13">
        <v>5</v>
      </c>
      <c r="E363" s="14">
        <v>13032.6527725</v>
      </c>
      <c r="F363" s="14">
        <v>65163.263862499996</v>
      </c>
      <c r="G363" s="14"/>
      <c r="H363" s="14"/>
    </row>
    <row r="364" spans="1:8" s="15" customFormat="1" ht="14.4" x14ac:dyDescent="0.3">
      <c r="A364" s="9" t="s">
        <v>1776</v>
      </c>
      <c r="B364" s="10" t="s">
        <v>328</v>
      </c>
      <c r="C364" s="9" t="s">
        <v>52</v>
      </c>
      <c r="D364" s="13">
        <v>8</v>
      </c>
      <c r="E364" s="14">
        <v>13458.2996635</v>
      </c>
      <c r="F364" s="14">
        <v>107666.397308</v>
      </c>
      <c r="G364" s="14"/>
      <c r="H364" s="14"/>
    </row>
    <row r="365" spans="1:8" s="15" customFormat="1" ht="14.4" x14ac:dyDescent="0.3">
      <c r="A365" s="9" t="s">
        <v>1777</v>
      </c>
      <c r="B365" s="10" t="s">
        <v>329</v>
      </c>
      <c r="C365" s="9" t="s">
        <v>52</v>
      </c>
      <c r="D365" s="13">
        <v>10</v>
      </c>
      <c r="E365" s="14">
        <v>13288.6550635</v>
      </c>
      <c r="F365" s="14">
        <v>132886.55063499999</v>
      </c>
      <c r="G365" s="14"/>
      <c r="H365" s="14"/>
    </row>
    <row r="366" spans="1:8" s="15" customFormat="1" ht="14.4" x14ac:dyDescent="0.3">
      <c r="A366" s="9" t="s">
        <v>1778</v>
      </c>
      <c r="B366" s="10" t="s">
        <v>330</v>
      </c>
      <c r="C366" s="9" t="s">
        <v>52</v>
      </c>
      <c r="D366" s="13">
        <v>47</v>
      </c>
      <c r="E366" s="14">
        <v>12312.382272499999</v>
      </c>
      <c r="F366" s="14">
        <v>578681.96680749999</v>
      </c>
      <c r="G366" s="14"/>
      <c r="H366" s="14"/>
    </row>
    <row r="367" spans="1:8" s="15" customFormat="1" ht="14.4" x14ac:dyDescent="0.3">
      <c r="A367" s="9" t="s">
        <v>1779</v>
      </c>
      <c r="B367" s="10" t="s">
        <v>249</v>
      </c>
      <c r="C367" s="9" t="s">
        <v>52</v>
      </c>
      <c r="D367" s="13">
        <v>40</v>
      </c>
      <c r="E367" s="14">
        <v>12367.6026635</v>
      </c>
      <c r="F367" s="14">
        <v>494704.10654000001</v>
      </c>
      <c r="G367" s="14"/>
      <c r="H367" s="14"/>
    </row>
    <row r="368" spans="1:8" s="15" customFormat="1" ht="14.4" x14ac:dyDescent="0.3">
      <c r="A368" s="9" t="s">
        <v>1780</v>
      </c>
      <c r="B368" s="10" t="s">
        <v>332</v>
      </c>
      <c r="C368" s="9" t="s">
        <v>52</v>
      </c>
      <c r="D368" s="13">
        <v>3</v>
      </c>
      <c r="E368" s="14">
        <v>7640.4132655000003</v>
      </c>
      <c r="F368" s="14">
        <v>22921.239796500002</v>
      </c>
      <c r="G368" s="14"/>
      <c r="H368" s="14"/>
    </row>
    <row r="369" spans="1:8" s="15" customFormat="1" ht="14.4" x14ac:dyDescent="0.3">
      <c r="A369" s="9" t="s">
        <v>1781</v>
      </c>
      <c r="B369" s="10" t="s">
        <v>355</v>
      </c>
      <c r="C369" s="9" t="s">
        <v>52</v>
      </c>
      <c r="D369" s="13">
        <v>3</v>
      </c>
      <c r="E369" s="14">
        <v>6494.4958745000004</v>
      </c>
      <c r="F369" s="14">
        <v>19483.487623500001</v>
      </c>
      <c r="G369" s="14"/>
      <c r="H369" s="14"/>
    </row>
    <row r="370" spans="1:8" s="15" customFormat="1" ht="14.4" x14ac:dyDescent="0.3">
      <c r="A370" s="9" t="s">
        <v>1782</v>
      </c>
      <c r="B370" s="10" t="s">
        <v>356</v>
      </c>
      <c r="C370" s="9" t="s">
        <v>52</v>
      </c>
      <c r="D370" s="13">
        <v>8</v>
      </c>
      <c r="E370" s="14">
        <v>421669.70888150006</v>
      </c>
      <c r="F370" s="14">
        <v>3373357.6710520005</v>
      </c>
      <c r="G370" s="14"/>
      <c r="H370" s="14"/>
    </row>
    <row r="371" spans="1:8" s="15" customFormat="1" ht="14.4" x14ac:dyDescent="0.3">
      <c r="A371" s="24" t="s">
        <v>1783</v>
      </c>
      <c r="B371" s="29" t="s">
        <v>357</v>
      </c>
      <c r="C371" s="29" t="s">
        <v>37</v>
      </c>
      <c r="D371" s="29" t="s">
        <v>38</v>
      </c>
      <c r="E371" s="29" t="s">
        <v>38</v>
      </c>
      <c r="F371" s="29"/>
      <c r="G371" s="29"/>
      <c r="H371" s="29"/>
    </row>
    <row r="372" spans="1:8" s="15" customFormat="1" ht="14.4" x14ac:dyDescent="0.3">
      <c r="A372" s="9" t="s">
        <v>1784</v>
      </c>
      <c r="B372" s="10" t="s">
        <v>358</v>
      </c>
      <c r="C372" s="9" t="s">
        <v>9</v>
      </c>
      <c r="D372" s="13">
        <v>50.28</v>
      </c>
      <c r="E372" s="14">
        <v>64379.74492550001</v>
      </c>
      <c r="F372" s="14">
        <v>3237013.5748541406</v>
      </c>
      <c r="G372" s="14"/>
      <c r="H372" s="14"/>
    </row>
    <row r="373" spans="1:8" s="15" customFormat="1" ht="14.4" x14ac:dyDescent="0.3">
      <c r="A373" s="9" t="s">
        <v>1785</v>
      </c>
      <c r="B373" s="10" t="s">
        <v>359</v>
      </c>
      <c r="C373" s="9" t="s">
        <v>9</v>
      </c>
      <c r="D373" s="13">
        <v>69.41</v>
      </c>
      <c r="E373" s="14">
        <v>31694.437950500003</v>
      </c>
      <c r="F373" s="14">
        <v>2199910.9381442051</v>
      </c>
      <c r="G373" s="14"/>
      <c r="H373" s="14"/>
    </row>
    <row r="374" spans="1:8" s="15" customFormat="1" ht="14.4" x14ac:dyDescent="0.3">
      <c r="A374" s="9" t="s">
        <v>1786</v>
      </c>
      <c r="B374" s="10" t="s">
        <v>360</v>
      </c>
      <c r="C374" s="9" t="s">
        <v>52</v>
      </c>
      <c r="D374" s="13">
        <v>9</v>
      </c>
      <c r="E374" s="14">
        <v>114252.82292750002</v>
      </c>
      <c r="F374" s="14">
        <v>1028275.4063475002</v>
      </c>
      <c r="G374" s="14"/>
      <c r="H374" s="14"/>
    </row>
    <row r="375" spans="1:8" s="15" customFormat="1" ht="14.4" x14ac:dyDescent="0.3">
      <c r="A375" s="9" t="s">
        <v>1787</v>
      </c>
      <c r="B375" s="10" t="s">
        <v>361</v>
      </c>
      <c r="C375" s="9" t="s">
        <v>52</v>
      </c>
      <c r="D375" s="13">
        <v>12</v>
      </c>
      <c r="E375" s="14">
        <v>50812.496100500008</v>
      </c>
      <c r="F375" s="14">
        <v>609749.95320600015</v>
      </c>
      <c r="G375" s="14"/>
      <c r="H375" s="14"/>
    </row>
    <row r="376" spans="1:8" s="15" customFormat="1" ht="14.4" x14ac:dyDescent="0.3">
      <c r="A376" s="9" t="s">
        <v>1788</v>
      </c>
      <c r="B376" s="10" t="s">
        <v>362</v>
      </c>
      <c r="C376" s="9" t="s">
        <v>9</v>
      </c>
      <c r="D376" s="13">
        <v>196.37</v>
      </c>
      <c r="E376" s="14">
        <v>48136.998400500001</v>
      </c>
      <c r="F376" s="14">
        <v>9452662.3759061862</v>
      </c>
      <c r="G376" s="14"/>
      <c r="H376" s="14"/>
    </row>
    <row r="377" spans="1:8" s="15" customFormat="1" ht="14.4" x14ac:dyDescent="0.3">
      <c r="A377" s="9" t="s">
        <v>1789</v>
      </c>
      <c r="B377" s="10" t="s">
        <v>363</v>
      </c>
      <c r="C377" s="9" t="s">
        <v>9</v>
      </c>
      <c r="D377" s="13">
        <v>103.98</v>
      </c>
      <c r="E377" s="14">
        <v>37288.945280500004</v>
      </c>
      <c r="F377" s="14">
        <v>3877304.5302663906</v>
      </c>
      <c r="G377" s="14"/>
      <c r="H377" s="14"/>
    </row>
    <row r="378" spans="1:8" s="15" customFormat="1" ht="14.4" x14ac:dyDescent="0.3">
      <c r="A378" s="9" t="s">
        <v>1790</v>
      </c>
      <c r="B378" s="10" t="s">
        <v>364</v>
      </c>
      <c r="C378" s="9" t="s">
        <v>9</v>
      </c>
      <c r="D378" s="13">
        <v>152.38999999999999</v>
      </c>
      <c r="E378" s="14">
        <v>26125.377270500001</v>
      </c>
      <c r="F378" s="14">
        <v>3981246.2422514949</v>
      </c>
      <c r="G378" s="14"/>
      <c r="H378" s="14"/>
    </row>
    <row r="379" spans="1:8" s="15" customFormat="1" ht="14.4" x14ac:dyDescent="0.3">
      <c r="A379" s="9" t="s">
        <v>1791</v>
      </c>
      <c r="B379" s="10" t="s">
        <v>365</v>
      </c>
      <c r="C379" s="9" t="s">
        <v>9</v>
      </c>
      <c r="D379" s="13">
        <v>50.97</v>
      </c>
      <c r="E379" s="14">
        <v>48136.998400500001</v>
      </c>
      <c r="F379" s="14">
        <v>2453542.8084734851</v>
      </c>
      <c r="G379" s="14"/>
      <c r="H379" s="14"/>
    </row>
    <row r="380" spans="1:8" s="15" customFormat="1" ht="14.4" x14ac:dyDescent="0.3">
      <c r="A380" s="9" t="s">
        <v>1792</v>
      </c>
      <c r="B380" s="10" t="s">
        <v>366</v>
      </c>
      <c r="C380" s="9" t="s">
        <v>9</v>
      </c>
      <c r="D380" s="13">
        <v>5.14</v>
      </c>
      <c r="E380" s="14">
        <v>37288.945280500004</v>
      </c>
      <c r="F380" s="14">
        <v>191665.17874177001</v>
      </c>
      <c r="G380" s="14"/>
      <c r="H380" s="14"/>
    </row>
    <row r="381" spans="1:8" s="15" customFormat="1" ht="14.4" x14ac:dyDescent="0.3">
      <c r="A381" s="9" t="s">
        <v>1793</v>
      </c>
      <c r="B381" s="10" t="s">
        <v>367</v>
      </c>
      <c r="C381" s="9" t="s">
        <v>9</v>
      </c>
      <c r="D381" s="13">
        <v>118.9</v>
      </c>
      <c r="E381" s="14">
        <v>26125.377270500001</v>
      </c>
      <c r="F381" s="14">
        <v>3106307.3574624504</v>
      </c>
      <c r="G381" s="14"/>
      <c r="H381" s="14"/>
    </row>
    <row r="382" spans="1:8" s="15" customFormat="1" ht="14.4" x14ac:dyDescent="0.3">
      <c r="A382" s="9" t="s">
        <v>1794</v>
      </c>
      <c r="B382" s="10" t="s">
        <v>368</v>
      </c>
      <c r="C382" s="9" t="s">
        <v>52</v>
      </c>
      <c r="D382" s="13">
        <v>246</v>
      </c>
      <c r="E382" s="14">
        <v>26561.102625500003</v>
      </c>
      <c r="F382" s="14">
        <v>6534031.2458730005</v>
      </c>
      <c r="G382" s="14"/>
      <c r="H382" s="14"/>
    </row>
    <row r="383" spans="1:8" s="15" customFormat="1" ht="14.4" x14ac:dyDescent="0.3">
      <c r="A383" s="9" t="s">
        <v>1795</v>
      </c>
      <c r="B383" s="10" t="s">
        <v>369</v>
      </c>
      <c r="C383" s="9" t="s">
        <v>52</v>
      </c>
      <c r="D383" s="13">
        <v>94</v>
      </c>
      <c r="E383" s="14">
        <v>19497.3318335</v>
      </c>
      <c r="F383" s="14">
        <v>1832749.1923490001</v>
      </c>
      <c r="G383" s="14"/>
      <c r="H383" s="14"/>
    </row>
    <row r="384" spans="1:8" s="15" customFormat="1" ht="14.4" x14ac:dyDescent="0.3">
      <c r="A384" s="9" t="s">
        <v>1796</v>
      </c>
      <c r="B384" s="10" t="s">
        <v>370</v>
      </c>
      <c r="C384" s="9" t="s">
        <v>52</v>
      </c>
      <c r="D384" s="13">
        <v>269</v>
      </c>
      <c r="E384" s="14">
        <v>13506.638923500002</v>
      </c>
      <c r="F384" s="14">
        <v>3633285.8704215009</v>
      </c>
      <c r="G384" s="14"/>
      <c r="H384" s="14"/>
    </row>
    <row r="385" spans="1:8" s="15" customFormat="1" ht="14.4" x14ac:dyDescent="0.3">
      <c r="A385" s="9" t="s">
        <v>1797</v>
      </c>
      <c r="B385" s="10" t="s">
        <v>371</v>
      </c>
      <c r="C385" s="9" t="s">
        <v>52</v>
      </c>
      <c r="D385" s="13">
        <v>22</v>
      </c>
      <c r="E385" s="14">
        <v>96519.615201499997</v>
      </c>
      <c r="F385" s="14">
        <v>2123431.5344329998</v>
      </c>
      <c r="G385" s="14"/>
      <c r="H385" s="14"/>
    </row>
    <row r="386" spans="1:8" s="15" customFormat="1" ht="14.4" x14ac:dyDescent="0.3">
      <c r="A386" s="9" t="s">
        <v>1798</v>
      </c>
      <c r="B386" s="10" t="s">
        <v>372</v>
      </c>
      <c r="C386" s="9" t="s">
        <v>52</v>
      </c>
      <c r="D386" s="13">
        <v>66</v>
      </c>
      <c r="E386" s="14">
        <v>18633.078163500002</v>
      </c>
      <c r="F386" s="14">
        <v>1229783.158791</v>
      </c>
      <c r="G386" s="14"/>
      <c r="H386" s="14"/>
    </row>
    <row r="387" spans="1:8" s="15" customFormat="1" ht="14.4" x14ac:dyDescent="0.3">
      <c r="A387" s="9" t="s">
        <v>1799</v>
      </c>
      <c r="B387" s="10" t="s">
        <v>373</v>
      </c>
      <c r="C387" s="9" t="s">
        <v>52</v>
      </c>
      <c r="D387" s="13">
        <v>35</v>
      </c>
      <c r="E387" s="14">
        <v>16406.497663500002</v>
      </c>
      <c r="F387" s="14">
        <v>574227.41822250013</v>
      </c>
      <c r="G387" s="14"/>
      <c r="H387" s="14"/>
    </row>
    <row r="388" spans="1:8" s="15" customFormat="1" ht="14.4" x14ac:dyDescent="0.3">
      <c r="A388" s="9" t="s">
        <v>1800</v>
      </c>
      <c r="B388" s="10" t="s">
        <v>327</v>
      </c>
      <c r="C388" s="9" t="s">
        <v>52</v>
      </c>
      <c r="D388" s="13">
        <v>51</v>
      </c>
      <c r="E388" s="14">
        <v>14105.6496635</v>
      </c>
      <c r="F388" s="14">
        <v>719388.13283849997</v>
      </c>
      <c r="G388" s="14"/>
      <c r="H388" s="14"/>
    </row>
    <row r="389" spans="1:8" s="15" customFormat="1" ht="14.4" x14ac:dyDescent="0.3">
      <c r="A389" s="9" t="s">
        <v>1801</v>
      </c>
      <c r="B389" s="10" t="s">
        <v>374</v>
      </c>
      <c r="C389" s="9" t="s">
        <v>52</v>
      </c>
      <c r="D389" s="13">
        <v>14</v>
      </c>
      <c r="E389" s="14">
        <v>13431.495565500001</v>
      </c>
      <c r="F389" s="14">
        <v>188040.93791700003</v>
      </c>
      <c r="G389" s="14"/>
      <c r="H389" s="14"/>
    </row>
    <row r="390" spans="1:8" s="15" customFormat="1" ht="14.4" x14ac:dyDescent="0.3">
      <c r="A390" s="9" t="s">
        <v>1802</v>
      </c>
      <c r="B390" s="10" t="s">
        <v>375</v>
      </c>
      <c r="C390" s="9" t="s">
        <v>52</v>
      </c>
      <c r="D390" s="13">
        <v>6</v>
      </c>
      <c r="E390" s="14">
        <v>10562.842465500002</v>
      </c>
      <c r="F390" s="14">
        <v>63377.05479300001</v>
      </c>
      <c r="G390" s="14"/>
      <c r="H390" s="14"/>
    </row>
    <row r="391" spans="1:8" s="15" customFormat="1" ht="14.4" x14ac:dyDescent="0.3">
      <c r="A391" s="9" t="s">
        <v>1803</v>
      </c>
      <c r="B391" s="10" t="s">
        <v>376</v>
      </c>
      <c r="C391" s="9" t="s">
        <v>52</v>
      </c>
      <c r="D391" s="13">
        <v>3</v>
      </c>
      <c r="E391" s="14">
        <v>34672.188391500007</v>
      </c>
      <c r="F391" s="14">
        <v>104016.56517450002</v>
      </c>
      <c r="G391" s="14"/>
      <c r="H391" s="14"/>
    </row>
    <row r="392" spans="1:8" s="15" customFormat="1" ht="14.4" x14ac:dyDescent="0.3">
      <c r="A392" s="9" t="s">
        <v>1804</v>
      </c>
      <c r="B392" s="10" t="s">
        <v>377</v>
      </c>
      <c r="C392" s="9" t="s">
        <v>52</v>
      </c>
      <c r="D392" s="13">
        <v>6</v>
      </c>
      <c r="E392" s="14">
        <v>28342.538171500004</v>
      </c>
      <c r="F392" s="14">
        <v>170055.22902900004</v>
      </c>
      <c r="G392" s="14"/>
      <c r="H392" s="14"/>
    </row>
    <row r="393" spans="1:8" s="15" customFormat="1" ht="14.4" x14ac:dyDescent="0.3">
      <c r="A393" s="9" t="s">
        <v>1805</v>
      </c>
      <c r="B393" s="10" t="s">
        <v>378</v>
      </c>
      <c r="C393" s="9" t="s">
        <v>52</v>
      </c>
      <c r="D393" s="13">
        <v>4</v>
      </c>
      <c r="E393" s="14">
        <v>15041.171651500001</v>
      </c>
      <c r="F393" s="14">
        <v>60164.686606000003</v>
      </c>
      <c r="G393" s="14"/>
      <c r="H393" s="14"/>
    </row>
    <row r="394" spans="1:8" s="15" customFormat="1" ht="14.4" x14ac:dyDescent="0.3">
      <c r="A394" s="24" t="s">
        <v>1806</v>
      </c>
      <c r="B394" s="29" t="s">
        <v>379</v>
      </c>
      <c r="C394" s="29" t="s">
        <v>37</v>
      </c>
      <c r="D394" s="29" t="s">
        <v>38</v>
      </c>
      <c r="E394" s="29" t="s">
        <v>38</v>
      </c>
      <c r="F394" s="29"/>
      <c r="G394" s="29"/>
      <c r="H394" s="29"/>
    </row>
    <row r="395" spans="1:8" s="15" customFormat="1" ht="14.4" x14ac:dyDescent="0.3">
      <c r="A395" s="9" t="s">
        <v>1807</v>
      </c>
      <c r="B395" s="10" t="s">
        <v>380</v>
      </c>
      <c r="C395" s="9" t="s">
        <v>9</v>
      </c>
      <c r="D395" s="13">
        <v>53.4</v>
      </c>
      <c r="E395" s="14">
        <v>92121.275080499996</v>
      </c>
      <c r="F395" s="14">
        <v>4919276.0892987</v>
      </c>
      <c r="G395" s="14"/>
      <c r="H395" s="14"/>
    </row>
    <row r="396" spans="1:8" s="15" customFormat="1" ht="14.4" x14ac:dyDescent="0.3">
      <c r="A396" s="9" t="s">
        <v>1808</v>
      </c>
      <c r="B396" s="10" t="s">
        <v>381</v>
      </c>
      <c r="C396" s="9" t="s">
        <v>9</v>
      </c>
      <c r="D396" s="13">
        <v>10.029999999999999</v>
      </c>
      <c r="E396" s="14">
        <v>26033.859017390001</v>
      </c>
      <c r="F396" s="14">
        <v>261119.6059444217</v>
      </c>
      <c r="G396" s="14"/>
      <c r="H396" s="14"/>
    </row>
    <row r="397" spans="1:8" s="15" customFormat="1" ht="14.4" x14ac:dyDescent="0.3">
      <c r="A397" s="9" t="s">
        <v>1809</v>
      </c>
      <c r="B397" s="10" t="s">
        <v>382</v>
      </c>
      <c r="C397" s="9" t="s">
        <v>9</v>
      </c>
      <c r="D397" s="13">
        <v>6.13</v>
      </c>
      <c r="E397" s="14">
        <v>81590.425480500009</v>
      </c>
      <c r="F397" s="14">
        <v>500149.30819546507</v>
      </c>
      <c r="G397" s="14"/>
      <c r="H397" s="14"/>
    </row>
    <row r="398" spans="1:8" s="15" customFormat="1" ht="14.4" x14ac:dyDescent="0.3">
      <c r="A398" s="9" t="s">
        <v>1810</v>
      </c>
      <c r="B398" s="10" t="s">
        <v>358</v>
      </c>
      <c r="C398" s="9" t="s">
        <v>9</v>
      </c>
      <c r="D398" s="13">
        <v>38.39</v>
      </c>
      <c r="E398" s="14">
        <v>64379.74492550001</v>
      </c>
      <c r="F398" s="14">
        <v>2471538.4076899453</v>
      </c>
      <c r="G398" s="14"/>
      <c r="H398" s="14"/>
    </row>
    <row r="399" spans="1:8" s="15" customFormat="1" ht="14.4" x14ac:dyDescent="0.3">
      <c r="A399" s="9" t="s">
        <v>1811</v>
      </c>
      <c r="B399" s="10" t="s">
        <v>359</v>
      </c>
      <c r="C399" s="9" t="s">
        <v>9</v>
      </c>
      <c r="D399" s="13">
        <v>31.34</v>
      </c>
      <c r="E399" s="14">
        <v>31694.437950500003</v>
      </c>
      <c r="F399" s="14">
        <v>993303.68536867015</v>
      </c>
      <c r="G399" s="14"/>
      <c r="H399" s="14"/>
    </row>
    <row r="400" spans="1:8" s="15" customFormat="1" ht="14.4" x14ac:dyDescent="0.3">
      <c r="A400" s="9" t="s">
        <v>1812</v>
      </c>
      <c r="B400" s="10" t="s">
        <v>383</v>
      </c>
      <c r="C400" s="9" t="s">
        <v>52</v>
      </c>
      <c r="D400" s="13">
        <v>9</v>
      </c>
      <c r="E400" s="14">
        <v>502053.32431850006</v>
      </c>
      <c r="F400" s="14">
        <v>4518479.9188665003</v>
      </c>
      <c r="G400" s="14"/>
      <c r="H400" s="14"/>
    </row>
    <row r="401" spans="1:8" s="15" customFormat="1" ht="14.4" x14ac:dyDescent="0.3">
      <c r="A401" s="9" t="s">
        <v>1813</v>
      </c>
      <c r="B401" s="10" t="s">
        <v>384</v>
      </c>
      <c r="C401" s="9" t="s">
        <v>52</v>
      </c>
      <c r="D401" s="13">
        <v>2</v>
      </c>
      <c r="E401" s="14">
        <v>346458.1854515</v>
      </c>
      <c r="F401" s="14">
        <v>692916.370903</v>
      </c>
      <c r="G401" s="14"/>
      <c r="H401" s="14"/>
    </row>
    <row r="402" spans="1:8" s="15" customFormat="1" ht="14.4" x14ac:dyDescent="0.3">
      <c r="A402" s="9" t="s">
        <v>1814</v>
      </c>
      <c r="B402" s="10" t="s">
        <v>385</v>
      </c>
      <c r="C402" s="9" t="s">
        <v>52</v>
      </c>
      <c r="D402" s="13">
        <v>2</v>
      </c>
      <c r="E402" s="14">
        <v>177691.89352550003</v>
      </c>
      <c r="F402" s="14">
        <v>355383.78705100005</v>
      </c>
      <c r="G402" s="14"/>
      <c r="H402" s="14"/>
    </row>
    <row r="403" spans="1:8" s="15" customFormat="1" ht="14.4" x14ac:dyDescent="0.3">
      <c r="A403" s="9" t="s">
        <v>1815</v>
      </c>
      <c r="B403" s="10" t="s">
        <v>360</v>
      </c>
      <c r="C403" s="9" t="s">
        <v>52</v>
      </c>
      <c r="D403" s="13">
        <v>7</v>
      </c>
      <c r="E403" s="14">
        <v>114252.82292750002</v>
      </c>
      <c r="F403" s="14">
        <v>799769.76049250015</v>
      </c>
      <c r="G403" s="14"/>
      <c r="H403" s="14"/>
    </row>
    <row r="404" spans="1:8" s="15" customFormat="1" ht="14.4" x14ac:dyDescent="0.3">
      <c r="A404" s="9" t="s">
        <v>1816</v>
      </c>
      <c r="B404" s="10" t="s">
        <v>361</v>
      </c>
      <c r="C404" s="9" t="s">
        <v>52</v>
      </c>
      <c r="D404" s="13">
        <v>6</v>
      </c>
      <c r="E404" s="14">
        <v>50812.496100500008</v>
      </c>
      <c r="F404" s="14">
        <v>304874.97660300008</v>
      </c>
      <c r="G404" s="14"/>
      <c r="H404" s="14"/>
    </row>
    <row r="405" spans="1:8" s="15" customFormat="1" ht="14.4" x14ac:dyDescent="0.3">
      <c r="A405" s="9" t="s">
        <v>1817</v>
      </c>
      <c r="B405" s="10" t="s">
        <v>386</v>
      </c>
      <c r="C405" s="9" t="s">
        <v>9</v>
      </c>
      <c r="D405" s="13">
        <v>34.04</v>
      </c>
      <c r="E405" s="14">
        <v>87845.440530499996</v>
      </c>
      <c r="F405" s="14">
        <v>2990258.7956582196</v>
      </c>
      <c r="G405" s="14"/>
      <c r="H405" s="14"/>
    </row>
    <row r="406" spans="1:8" s="15" customFormat="1" ht="14.4" x14ac:dyDescent="0.3">
      <c r="A406" s="9" t="s">
        <v>1818</v>
      </c>
      <c r="B406" s="10" t="s">
        <v>387</v>
      </c>
      <c r="C406" s="9" t="s">
        <v>9</v>
      </c>
      <c r="D406" s="13">
        <v>453.09</v>
      </c>
      <c r="E406" s="14">
        <v>48136.998400500001</v>
      </c>
      <c r="F406" s="14">
        <v>21810392.605282545</v>
      </c>
      <c r="G406" s="14"/>
      <c r="H406" s="14"/>
    </row>
    <row r="407" spans="1:8" s="15" customFormat="1" ht="14.4" x14ac:dyDescent="0.3">
      <c r="A407" s="9" t="s">
        <v>1819</v>
      </c>
      <c r="B407" s="10" t="s">
        <v>388</v>
      </c>
      <c r="C407" s="9" t="s">
        <v>9</v>
      </c>
      <c r="D407" s="13">
        <v>98.38</v>
      </c>
      <c r="E407" s="14">
        <v>37288.945280500004</v>
      </c>
      <c r="F407" s="14">
        <v>3668486.4366955901</v>
      </c>
      <c r="G407" s="14"/>
      <c r="H407" s="14"/>
    </row>
    <row r="408" spans="1:8" s="15" customFormat="1" ht="14.4" x14ac:dyDescent="0.3">
      <c r="A408" s="9" t="s">
        <v>1820</v>
      </c>
      <c r="B408" s="10" t="s">
        <v>389</v>
      </c>
      <c r="C408" s="9" t="s">
        <v>9</v>
      </c>
      <c r="D408" s="13">
        <v>31</v>
      </c>
      <c r="E408" s="14">
        <v>26125.377270500001</v>
      </c>
      <c r="F408" s="14">
        <v>809886.69538550009</v>
      </c>
      <c r="G408" s="14"/>
      <c r="H408" s="14"/>
    </row>
    <row r="409" spans="1:8" s="15" customFormat="1" ht="14.4" x14ac:dyDescent="0.3">
      <c r="A409" s="9" t="s">
        <v>1821</v>
      </c>
      <c r="B409" s="10" t="s">
        <v>390</v>
      </c>
      <c r="C409" s="9" t="s">
        <v>52</v>
      </c>
      <c r="D409" s="13">
        <v>5</v>
      </c>
      <c r="E409" s="14">
        <v>103768.34643050001</v>
      </c>
      <c r="F409" s="14">
        <v>518841.73215250007</v>
      </c>
      <c r="G409" s="14"/>
      <c r="H409" s="14"/>
    </row>
    <row r="410" spans="1:8" s="15" customFormat="1" ht="14.4" x14ac:dyDescent="0.3">
      <c r="A410" s="9" t="s">
        <v>1822</v>
      </c>
      <c r="B410" s="10" t="s">
        <v>391</v>
      </c>
      <c r="C410" s="9" t="s">
        <v>52</v>
      </c>
      <c r="D410" s="13">
        <v>259</v>
      </c>
      <c r="E410" s="14">
        <v>26561.102625500003</v>
      </c>
      <c r="F410" s="14">
        <v>6879325.5800045012</v>
      </c>
      <c r="G410" s="14"/>
      <c r="H410" s="14"/>
    </row>
    <row r="411" spans="1:8" s="15" customFormat="1" ht="14.4" x14ac:dyDescent="0.3">
      <c r="A411" s="9" t="s">
        <v>1823</v>
      </c>
      <c r="B411" s="10" t="s">
        <v>392</v>
      </c>
      <c r="C411" s="9" t="s">
        <v>52</v>
      </c>
      <c r="D411" s="13">
        <v>29</v>
      </c>
      <c r="E411" s="14">
        <v>19497.3318335</v>
      </c>
      <c r="F411" s="14">
        <v>565422.62317150005</v>
      </c>
      <c r="G411" s="14"/>
      <c r="H411" s="14"/>
    </row>
    <row r="412" spans="1:8" s="15" customFormat="1" ht="14.4" x14ac:dyDescent="0.3">
      <c r="A412" s="9" t="s">
        <v>1824</v>
      </c>
      <c r="B412" s="10" t="s">
        <v>393</v>
      </c>
      <c r="C412" s="9" t="s">
        <v>52</v>
      </c>
      <c r="D412" s="13">
        <v>3</v>
      </c>
      <c r="E412" s="14">
        <v>13506.638923500002</v>
      </c>
      <c r="F412" s="14">
        <v>40519.916770500007</v>
      </c>
      <c r="G412" s="14"/>
      <c r="H412" s="14"/>
    </row>
    <row r="413" spans="1:8" s="15" customFormat="1" ht="14.4" x14ac:dyDescent="0.3">
      <c r="A413" s="9" t="s">
        <v>1825</v>
      </c>
      <c r="B413" s="10" t="s">
        <v>394</v>
      </c>
      <c r="C413" s="9" t="s">
        <v>52</v>
      </c>
      <c r="D413" s="13">
        <v>12</v>
      </c>
      <c r="E413" s="14">
        <v>60398.014371500009</v>
      </c>
      <c r="F413" s="14">
        <v>724776.17245800013</v>
      </c>
      <c r="G413" s="14"/>
      <c r="H413" s="14"/>
    </row>
    <row r="414" spans="1:8" s="15" customFormat="1" ht="14.4" x14ac:dyDescent="0.3">
      <c r="A414" s="9" t="s">
        <v>1826</v>
      </c>
      <c r="B414" s="10" t="s">
        <v>395</v>
      </c>
      <c r="C414" s="9" t="s">
        <v>52</v>
      </c>
      <c r="D414" s="13">
        <v>14</v>
      </c>
      <c r="E414" s="14">
        <v>46646.064771500001</v>
      </c>
      <c r="F414" s="14">
        <v>653044.906801</v>
      </c>
      <c r="G414" s="14"/>
      <c r="H414" s="14"/>
    </row>
    <row r="415" spans="1:8" s="15" customFormat="1" ht="14.4" x14ac:dyDescent="0.3">
      <c r="A415" s="9" t="s">
        <v>1827</v>
      </c>
      <c r="B415" s="10" t="s">
        <v>396</v>
      </c>
      <c r="C415" s="9" t="s">
        <v>52</v>
      </c>
      <c r="D415" s="13">
        <v>3</v>
      </c>
      <c r="E415" s="14">
        <v>29539.876371500002</v>
      </c>
      <c r="F415" s="14">
        <v>88619.629114500014</v>
      </c>
      <c r="G415" s="14"/>
      <c r="H415" s="14"/>
    </row>
    <row r="416" spans="1:8" s="15" customFormat="1" ht="14.4" x14ac:dyDescent="0.3">
      <c r="A416" s="9" t="s">
        <v>1828</v>
      </c>
      <c r="B416" s="10" t="s">
        <v>372</v>
      </c>
      <c r="C416" s="9" t="s">
        <v>52</v>
      </c>
      <c r="D416" s="13">
        <v>152</v>
      </c>
      <c r="E416" s="14">
        <v>18633.078163500002</v>
      </c>
      <c r="F416" s="14">
        <v>2832227.8808520003</v>
      </c>
      <c r="G416" s="14"/>
      <c r="H416" s="14"/>
    </row>
    <row r="417" spans="1:8" s="15" customFormat="1" ht="14.4" x14ac:dyDescent="0.3">
      <c r="A417" s="9" t="s">
        <v>1829</v>
      </c>
      <c r="B417" s="10" t="s">
        <v>373</v>
      </c>
      <c r="C417" s="9" t="s">
        <v>52</v>
      </c>
      <c r="D417" s="13">
        <v>33</v>
      </c>
      <c r="E417" s="14">
        <v>16406.497663500002</v>
      </c>
      <c r="F417" s="14">
        <v>541414.42289550009</v>
      </c>
      <c r="G417" s="14"/>
      <c r="H417" s="14"/>
    </row>
    <row r="418" spans="1:8" s="15" customFormat="1" ht="14.4" x14ac:dyDescent="0.3">
      <c r="A418" s="9" t="s">
        <v>1830</v>
      </c>
      <c r="B418" s="10" t="s">
        <v>397</v>
      </c>
      <c r="C418" s="9" t="s">
        <v>52</v>
      </c>
      <c r="D418" s="13">
        <v>15</v>
      </c>
      <c r="E418" s="14">
        <v>13431.495565500001</v>
      </c>
      <c r="F418" s="14">
        <v>201472.43348250003</v>
      </c>
      <c r="G418" s="14"/>
      <c r="H418" s="14"/>
    </row>
    <row r="419" spans="1:8" s="15" customFormat="1" ht="14.4" x14ac:dyDescent="0.3">
      <c r="A419" s="9" t="s">
        <v>1831</v>
      </c>
      <c r="B419" s="10" t="s">
        <v>398</v>
      </c>
      <c r="C419" s="9" t="s">
        <v>52</v>
      </c>
      <c r="D419" s="13">
        <v>6</v>
      </c>
      <c r="E419" s="14">
        <v>10562.842465500002</v>
      </c>
      <c r="F419" s="14">
        <v>63377.05479300001</v>
      </c>
      <c r="G419" s="14"/>
      <c r="H419" s="14"/>
    </row>
    <row r="420" spans="1:8" s="15" customFormat="1" ht="14.4" x14ac:dyDescent="0.3">
      <c r="A420" s="9" t="s">
        <v>1832</v>
      </c>
      <c r="B420" s="10" t="s">
        <v>376</v>
      </c>
      <c r="C420" s="9" t="s">
        <v>52</v>
      </c>
      <c r="D420" s="13">
        <v>9</v>
      </c>
      <c r="E420" s="14">
        <v>34672.188391500007</v>
      </c>
      <c r="F420" s="14">
        <v>312049.69552350009</v>
      </c>
      <c r="G420" s="14"/>
      <c r="H420" s="14"/>
    </row>
    <row r="421" spans="1:8" s="15" customFormat="1" ht="14.4" x14ac:dyDescent="0.3">
      <c r="A421" s="9" t="s">
        <v>1833</v>
      </c>
      <c r="B421" s="10" t="s">
        <v>399</v>
      </c>
      <c r="C421" s="9" t="s">
        <v>52</v>
      </c>
      <c r="D421" s="13">
        <v>22</v>
      </c>
      <c r="E421" s="14">
        <v>69573.033146500005</v>
      </c>
      <c r="F421" s="14">
        <v>1530606.7292230001</v>
      </c>
      <c r="G421" s="14"/>
      <c r="H421" s="14"/>
    </row>
    <row r="422" spans="1:8" s="15" customFormat="1" ht="14.4" x14ac:dyDescent="0.3">
      <c r="A422" s="24" t="s">
        <v>11</v>
      </c>
      <c r="B422" s="29" t="s">
        <v>400</v>
      </c>
      <c r="C422" s="29" t="s">
        <v>37</v>
      </c>
      <c r="D422" s="29" t="s">
        <v>38</v>
      </c>
      <c r="E422" s="29" t="s">
        <v>38</v>
      </c>
      <c r="F422" s="29"/>
      <c r="G422" s="29"/>
      <c r="H422" s="29"/>
    </row>
    <row r="423" spans="1:8" s="15" customFormat="1" ht="14.4" x14ac:dyDescent="0.3">
      <c r="A423" s="9" t="s">
        <v>1834</v>
      </c>
      <c r="B423" s="10" t="s">
        <v>401</v>
      </c>
      <c r="C423" s="9" t="s">
        <v>9</v>
      </c>
      <c r="D423" s="13">
        <v>18.39</v>
      </c>
      <c r="E423" s="14">
        <v>14259.157210500001</v>
      </c>
      <c r="F423" s="14">
        <v>262225.90110109502</v>
      </c>
      <c r="G423" s="14"/>
      <c r="H423" s="14"/>
    </row>
    <row r="424" spans="1:8" s="15" customFormat="1" ht="14.4" x14ac:dyDescent="0.3">
      <c r="A424" s="9" t="s">
        <v>1835</v>
      </c>
      <c r="B424" s="10" t="s">
        <v>402</v>
      </c>
      <c r="C424" s="9" t="s">
        <v>52</v>
      </c>
      <c r="D424" s="13">
        <v>9</v>
      </c>
      <c r="E424" s="14">
        <v>11243.299511500001</v>
      </c>
      <c r="F424" s="14">
        <v>101189.6956035</v>
      </c>
      <c r="G424" s="14"/>
      <c r="H424" s="14"/>
    </row>
    <row r="425" spans="1:8" s="15" customFormat="1" ht="14.4" x14ac:dyDescent="0.3">
      <c r="A425" s="9" t="s">
        <v>1836</v>
      </c>
      <c r="B425" s="10" t="s">
        <v>329</v>
      </c>
      <c r="C425" s="9" t="s">
        <v>52</v>
      </c>
      <c r="D425" s="13">
        <v>7</v>
      </c>
      <c r="E425" s="14">
        <v>9124.5780384999998</v>
      </c>
      <c r="F425" s="14">
        <v>63872.046269500002</v>
      </c>
      <c r="G425" s="14"/>
      <c r="H425" s="14"/>
    </row>
    <row r="426" spans="1:8" s="15" customFormat="1" ht="14.4" x14ac:dyDescent="0.3">
      <c r="A426" s="9" t="s">
        <v>1837</v>
      </c>
      <c r="B426" s="10" t="s">
        <v>403</v>
      </c>
      <c r="C426" s="9" t="s">
        <v>52</v>
      </c>
      <c r="D426" s="13">
        <v>2</v>
      </c>
      <c r="E426" s="14">
        <v>7470.7686655000007</v>
      </c>
      <c r="F426" s="14">
        <v>14941.537331000001</v>
      </c>
      <c r="G426" s="14"/>
      <c r="H426" s="14"/>
    </row>
    <row r="427" spans="1:8" s="15" customFormat="1" ht="14.4" x14ac:dyDescent="0.3">
      <c r="A427" s="9" t="s">
        <v>1838</v>
      </c>
      <c r="B427" s="10" t="s">
        <v>404</v>
      </c>
      <c r="C427" s="9" t="s">
        <v>52</v>
      </c>
      <c r="D427" s="13">
        <v>2</v>
      </c>
      <c r="E427" s="14">
        <v>24720.791891500005</v>
      </c>
      <c r="F427" s="14">
        <v>49441.583783000009</v>
      </c>
      <c r="G427" s="14"/>
      <c r="H427" s="14"/>
    </row>
    <row r="428" spans="1:8" s="15" customFormat="1" ht="14.4" x14ac:dyDescent="0.3">
      <c r="A428" s="9" t="s">
        <v>1839</v>
      </c>
      <c r="B428" s="10" t="s">
        <v>405</v>
      </c>
      <c r="C428" s="9" t="s">
        <v>52</v>
      </c>
      <c r="D428" s="13">
        <v>4</v>
      </c>
      <c r="E428" s="14">
        <v>16982.528621500001</v>
      </c>
      <c r="F428" s="14">
        <v>67930.114486000006</v>
      </c>
      <c r="G428" s="14"/>
      <c r="H428" s="14"/>
    </row>
    <row r="429" spans="1:8" s="15" customFormat="1" ht="14.4" x14ac:dyDescent="0.3">
      <c r="A429" s="24" t="s">
        <v>12</v>
      </c>
      <c r="B429" s="29" t="s">
        <v>406</v>
      </c>
      <c r="C429" s="29" t="s">
        <v>37</v>
      </c>
      <c r="D429" s="29" t="s">
        <v>38</v>
      </c>
      <c r="E429" s="29" t="s">
        <v>38</v>
      </c>
      <c r="F429" s="29"/>
      <c r="G429" s="29"/>
      <c r="H429" s="29"/>
    </row>
    <row r="430" spans="1:8" s="15" customFormat="1" ht="14.4" x14ac:dyDescent="0.3">
      <c r="A430" s="9" t="s">
        <v>1840</v>
      </c>
      <c r="B430" s="10" t="s">
        <v>407</v>
      </c>
      <c r="C430" s="9" t="s">
        <v>52</v>
      </c>
      <c r="D430" s="13">
        <v>25</v>
      </c>
      <c r="E430" s="14">
        <v>67710.041816000012</v>
      </c>
      <c r="F430" s="14">
        <v>1692751.0454000002</v>
      </c>
      <c r="G430" s="14"/>
      <c r="H430" s="14"/>
    </row>
    <row r="431" spans="1:8" s="15" customFormat="1" ht="14.4" x14ac:dyDescent="0.3">
      <c r="A431" s="9" t="s">
        <v>1841</v>
      </c>
      <c r="B431" s="10" t="s">
        <v>408</v>
      </c>
      <c r="C431" s="9" t="s">
        <v>52</v>
      </c>
      <c r="D431" s="13">
        <v>30</v>
      </c>
      <c r="E431" s="14">
        <v>67710.041816000012</v>
      </c>
      <c r="F431" s="14">
        <v>2031301.2544800004</v>
      </c>
      <c r="G431" s="14"/>
      <c r="H431" s="14"/>
    </row>
    <row r="432" spans="1:8" s="15" customFormat="1" ht="20.399999999999999" x14ac:dyDescent="0.3">
      <c r="A432" s="9" t="s">
        <v>1842</v>
      </c>
      <c r="B432" s="10" t="s">
        <v>409</v>
      </c>
      <c r="C432" s="9" t="s">
        <v>52</v>
      </c>
      <c r="D432" s="13">
        <v>1</v>
      </c>
      <c r="E432" s="14">
        <v>105901.658186</v>
      </c>
      <c r="F432" s="14">
        <v>105901.658186</v>
      </c>
      <c r="G432" s="14"/>
      <c r="H432" s="14"/>
    </row>
    <row r="433" spans="1:8" s="15" customFormat="1" ht="14.4" x14ac:dyDescent="0.3">
      <c r="A433" s="9" t="s">
        <v>1843</v>
      </c>
      <c r="B433" s="10" t="s">
        <v>410</v>
      </c>
      <c r="C433" s="9" t="s">
        <v>52</v>
      </c>
      <c r="D433" s="13">
        <v>2</v>
      </c>
      <c r="E433" s="14">
        <v>67710.041816000012</v>
      </c>
      <c r="F433" s="14">
        <v>135420.08363200002</v>
      </c>
      <c r="G433" s="14"/>
      <c r="H433" s="14"/>
    </row>
    <row r="434" spans="1:8" s="15" customFormat="1" ht="14.4" x14ac:dyDescent="0.3">
      <c r="A434" s="9" t="s">
        <v>1844</v>
      </c>
      <c r="B434" s="10" t="s">
        <v>411</v>
      </c>
      <c r="C434" s="9" t="s">
        <v>52</v>
      </c>
      <c r="D434" s="13">
        <v>4</v>
      </c>
      <c r="E434" s="14">
        <v>68709.17120360001</v>
      </c>
      <c r="F434" s="14">
        <v>274836.68481440004</v>
      </c>
      <c r="G434" s="14"/>
      <c r="H434" s="14"/>
    </row>
    <row r="435" spans="1:8" s="15" customFormat="1" ht="14.4" x14ac:dyDescent="0.3">
      <c r="A435" s="9" t="s">
        <v>1845</v>
      </c>
      <c r="B435" s="10" t="s">
        <v>412</v>
      </c>
      <c r="C435" s="9" t="s">
        <v>52</v>
      </c>
      <c r="D435" s="13">
        <v>2</v>
      </c>
      <c r="E435" s="14">
        <v>75956.218871000005</v>
      </c>
      <c r="F435" s="14">
        <v>151912.43774200001</v>
      </c>
      <c r="G435" s="14"/>
      <c r="H435" s="14"/>
    </row>
    <row r="436" spans="1:8" s="15" customFormat="1" ht="14.4" x14ac:dyDescent="0.3">
      <c r="A436" s="24" t="s">
        <v>13</v>
      </c>
      <c r="B436" s="29" t="s">
        <v>413</v>
      </c>
      <c r="C436" s="29" t="s">
        <v>37</v>
      </c>
      <c r="D436" s="29" t="s">
        <v>38</v>
      </c>
      <c r="E436" s="29" t="s">
        <v>38</v>
      </c>
      <c r="F436" s="29"/>
      <c r="G436" s="29"/>
      <c r="H436" s="29"/>
    </row>
    <row r="437" spans="1:8" s="15" customFormat="1" ht="14.4" x14ac:dyDescent="0.3">
      <c r="A437" s="9" t="s">
        <v>1846</v>
      </c>
      <c r="B437" s="10" t="s">
        <v>414</v>
      </c>
      <c r="C437" s="9" t="s">
        <v>52</v>
      </c>
      <c r="D437" s="13">
        <v>8</v>
      </c>
      <c r="E437" s="14">
        <v>74573.849447599991</v>
      </c>
      <c r="F437" s="14">
        <v>596590.79558079992</v>
      </c>
      <c r="G437" s="14"/>
      <c r="H437" s="14"/>
    </row>
    <row r="438" spans="1:8" s="15" customFormat="1" ht="20.399999999999999" x14ac:dyDescent="0.3">
      <c r="A438" s="9" t="s">
        <v>1847</v>
      </c>
      <c r="B438" s="10" t="s">
        <v>415</v>
      </c>
      <c r="C438" s="9" t="s">
        <v>52</v>
      </c>
      <c r="D438" s="13">
        <v>4</v>
      </c>
      <c r="E438" s="14">
        <v>67583.686652600009</v>
      </c>
      <c r="F438" s="14">
        <v>270334.74661040003</v>
      </c>
      <c r="G438" s="14"/>
      <c r="H438" s="14"/>
    </row>
    <row r="439" spans="1:8" s="15" customFormat="1" ht="20.399999999999999" x14ac:dyDescent="0.3">
      <c r="A439" s="9" t="s">
        <v>1848</v>
      </c>
      <c r="B439" s="10" t="s">
        <v>416</v>
      </c>
      <c r="C439" s="9" t="s">
        <v>52</v>
      </c>
      <c r="D439" s="13">
        <v>16</v>
      </c>
      <c r="E439" s="14">
        <v>103896.32802260001</v>
      </c>
      <c r="F439" s="14">
        <v>1662341.2483616001</v>
      </c>
      <c r="G439" s="14"/>
      <c r="H439" s="14"/>
    </row>
    <row r="440" spans="1:8" s="15" customFormat="1" ht="14.4" x14ac:dyDescent="0.3">
      <c r="A440" s="9" t="s">
        <v>1849</v>
      </c>
      <c r="B440" s="10" t="s">
        <v>417</v>
      </c>
      <c r="C440" s="9" t="s">
        <v>52</v>
      </c>
      <c r="D440" s="13">
        <v>12</v>
      </c>
      <c r="E440" s="14">
        <v>67583.686652600009</v>
      </c>
      <c r="F440" s="14">
        <v>811004.2398312001</v>
      </c>
      <c r="G440" s="14"/>
      <c r="H440" s="14"/>
    </row>
    <row r="441" spans="1:8" s="15" customFormat="1" ht="14.4" x14ac:dyDescent="0.3">
      <c r="A441" s="9" t="s">
        <v>1850</v>
      </c>
      <c r="B441" s="10" t="s">
        <v>418</v>
      </c>
      <c r="C441" s="9" t="s">
        <v>52</v>
      </c>
      <c r="D441" s="13">
        <v>5</v>
      </c>
      <c r="E441" s="14">
        <v>67583.686652600009</v>
      </c>
      <c r="F441" s="14">
        <v>337918.43326300004</v>
      </c>
      <c r="G441" s="14"/>
      <c r="H441" s="14"/>
    </row>
    <row r="442" spans="1:8" s="15" customFormat="1" ht="14.4" x14ac:dyDescent="0.3">
      <c r="A442" s="24" t="s">
        <v>14</v>
      </c>
      <c r="B442" s="29" t="s">
        <v>419</v>
      </c>
      <c r="C442" s="29" t="s">
        <v>37</v>
      </c>
      <c r="D442" s="29" t="s">
        <v>38</v>
      </c>
      <c r="E442" s="29" t="s">
        <v>38</v>
      </c>
      <c r="F442" s="29"/>
      <c r="G442" s="29"/>
      <c r="H442" s="29"/>
    </row>
    <row r="443" spans="1:8" s="15" customFormat="1" ht="14.4" x14ac:dyDescent="0.3">
      <c r="A443" s="9" t="s">
        <v>1851</v>
      </c>
      <c r="B443" s="10" t="s">
        <v>420</v>
      </c>
      <c r="C443" s="9" t="s">
        <v>52</v>
      </c>
      <c r="D443" s="13">
        <v>30</v>
      </c>
      <c r="E443" s="14">
        <v>50543.141214000003</v>
      </c>
      <c r="F443" s="14">
        <v>1516294.23642</v>
      </c>
      <c r="G443" s="14"/>
      <c r="H443" s="14"/>
    </row>
    <row r="444" spans="1:8" s="15" customFormat="1" ht="14.4" x14ac:dyDescent="0.3">
      <c r="A444" s="9" t="s">
        <v>1852</v>
      </c>
      <c r="B444" s="10" t="s">
        <v>421</v>
      </c>
      <c r="C444" s="9" t="s">
        <v>52</v>
      </c>
      <c r="D444" s="13">
        <v>4</v>
      </c>
      <c r="E444" s="14">
        <v>50098.763462000003</v>
      </c>
      <c r="F444" s="14">
        <v>200395.05384800001</v>
      </c>
      <c r="G444" s="14"/>
      <c r="H444" s="14"/>
    </row>
    <row r="445" spans="1:8" s="15" customFormat="1" ht="14.4" x14ac:dyDescent="0.3">
      <c r="A445" s="9" t="s">
        <v>1853</v>
      </c>
      <c r="B445" s="10" t="s">
        <v>422</v>
      </c>
      <c r="C445" s="9" t="s">
        <v>52</v>
      </c>
      <c r="D445" s="13">
        <v>2</v>
      </c>
      <c r="E445" s="14">
        <v>53128.111379000002</v>
      </c>
      <c r="F445" s="14">
        <v>106256.222758</v>
      </c>
      <c r="G445" s="14"/>
      <c r="H445" s="14"/>
    </row>
    <row r="446" spans="1:8" s="15" customFormat="1" ht="14.4" x14ac:dyDescent="0.3">
      <c r="A446" s="24" t="s">
        <v>15</v>
      </c>
      <c r="B446" s="29" t="s">
        <v>423</v>
      </c>
      <c r="C446" s="29" t="s">
        <v>37</v>
      </c>
      <c r="D446" s="29" t="s">
        <v>38</v>
      </c>
      <c r="E446" s="29" t="s">
        <v>38</v>
      </c>
      <c r="F446" s="29"/>
      <c r="G446" s="29"/>
      <c r="H446" s="29"/>
    </row>
    <row r="447" spans="1:8" s="15" customFormat="1" ht="14.4" x14ac:dyDescent="0.3">
      <c r="A447" s="9" t="s">
        <v>1854</v>
      </c>
      <c r="B447" s="10" t="s">
        <v>424</v>
      </c>
      <c r="C447" s="9" t="s">
        <v>52</v>
      </c>
      <c r="D447" s="13">
        <v>16</v>
      </c>
      <c r="E447" s="14">
        <v>86878.795031600006</v>
      </c>
      <c r="F447" s="14">
        <v>1390060.7205056001</v>
      </c>
      <c r="G447" s="14"/>
      <c r="H447" s="14"/>
    </row>
    <row r="448" spans="1:8" s="15" customFormat="1" ht="14.4" x14ac:dyDescent="0.3">
      <c r="A448" s="9" t="s">
        <v>1855</v>
      </c>
      <c r="B448" s="10" t="s">
        <v>425</v>
      </c>
      <c r="C448" s="9" t="s">
        <v>52</v>
      </c>
      <c r="D448" s="13">
        <v>4</v>
      </c>
      <c r="E448" s="14">
        <v>86878.795031600006</v>
      </c>
      <c r="F448" s="14">
        <v>347515.18012640002</v>
      </c>
      <c r="G448" s="14"/>
      <c r="H448" s="14"/>
    </row>
    <row r="449" spans="1:8" s="15" customFormat="1" ht="14.4" x14ac:dyDescent="0.3">
      <c r="A449" s="9" t="s">
        <v>1856</v>
      </c>
      <c r="B449" s="10" t="s">
        <v>426</v>
      </c>
      <c r="C449" s="9" t="s">
        <v>52</v>
      </c>
      <c r="D449" s="13">
        <v>25</v>
      </c>
      <c r="E449" s="14">
        <v>63895.062171600002</v>
      </c>
      <c r="F449" s="14">
        <v>1597376.5542900001</v>
      </c>
      <c r="G449" s="14"/>
      <c r="H449" s="14"/>
    </row>
    <row r="450" spans="1:8" s="15" customFormat="1" ht="14.4" x14ac:dyDescent="0.3">
      <c r="A450" s="9" t="s">
        <v>1857</v>
      </c>
      <c r="B450" s="10" t="s">
        <v>427</v>
      </c>
      <c r="C450" s="9" t="s">
        <v>52</v>
      </c>
      <c r="D450" s="13">
        <v>30</v>
      </c>
      <c r="E450" s="14">
        <v>35289.651354000001</v>
      </c>
      <c r="F450" s="14">
        <v>1058689.5406200001</v>
      </c>
      <c r="G450" s="14"/>
      <c r="H450" s="14"/>
    </row>
    <row r="451" spans="1:8" s="15" customFormat="1" ht="14.4" x14ac:dyDescent="0.3">
      <c r="A451" s="9" t="s">
        <v>1858</v>
      </c>
      <c r="B451" s="10" t="s">
        <v>428</v>
      </c>
      <c r="C451" s="9" t="s">
        <v>52</v>
      </c>
      <c r="D451" s="13">
        <v>1</v>
      </c>
      <c r="E451" s="14">
        <v>85296.050571600004</v>
      </c>
      <c r="F451" s="14">
        <v>85296.050571600004</v>
      </c>
      <c r="G451" s="14"/>
      <c r="H451" s="14"/>
    </row>
    <row r="452" spans="1:8" s="15" customFormat="1" ht="14.4" x14ac:dyDescent="0.3">
      <c r="A452" s="9" t="s">
        <v>1859</v>
      </c>
      <c r="B452" s="10" t="s">
        <v>429</v>
      </c>
      <c r="C452" s="9" t="s">
        <v>52</v>
      </c>
      <c r="D452" s="13">
        <v>2</v>
      </c>
      <c r="E452" s="14">
        <v>42120.208643999998</v>
      </c>
      <c r="F452" s="14">
        <v>84240.417287999997</v>
      </c>
      <c r="G452" s="14"/>
      <c r="H452" s="14"/>
    </row>
    <row r="453" spans="1:8" s="15" customFormat="1" ht="14.4" x14ac:dyDescent="0.3">
      <c r="A453" s="9" t="s">
        <v>1860</v>
      </c>
      <c r="B453" s="10" t="s">
        <v>430</v>
      </c>
      <c r="C453" s="9" t="s">
        <v>52</v>
      </c>
      <c r="D453" s="13">
        <v>4</v>
      </c>
      <c r="E453" s="14">
        <v>42120.208643999998</v>
      </c>
      <c r="F453" s="14">
        <v>168480.83457599999</v>
      </c>
      <c r="G453" s="14"/>
      <c r="H453" s="14"/>
    </row>
    <row r="454" spans="1:8" s="15" customFormat="1" ht="14.4" x14ac:dyDescent="0.3">
      <c r="A454" s="9" t="s">
        <v>1861</v>
      </c>
      <c r="B454" s="10" t="s">
        <v>431</v>
      </c>
      <c r="C454" s="9" t="s">
        <v>52</v>
      </c>
      <c r="D454" s="13">
        <v>5</v>
      </c>
      <c r="E454" s="14">
        <v>42120.208643999998</v>
      </c>
      <c r="F454" s="14">
        <v>210601.04321999999</v>
      </c>
      <c r="G454" s="14"/>
      <c r="H454" s="14"/>
    </row>
    <row r="455" spans="1:8" s="15" customFormat="1" ht="14.4" x14ac:dyDescent="0.3">
      <c r="A455" s="9" t="s">
        <v>1862</v>
      </c>
      <c r="B455" s="10" t="s">
        <v>432</v>
      </c>
      <c r="C455" s="9" t="s">
        <v>52</v>
      </c>
      <c r="D455" s="13">
        <v>8</v>
      </c>
      <c r="E455" s="14">
        <v>42120.208643999998</v>
      </c>
      <c r="F455" s="14">
        <v>336961.66915199999</v>
      </c>
      <c r="G455" s="14"/>
      <c r="H455" s="14"/>
    </row>
    <row r="456" spans="1:8" s="15" customFormat="1" ht="14.4" x14ac:dyDescent="0.3">
      <c r="A456" s="9" t="s">
        <v>1863</v>
      </c>
      <c r="B456" s="10" t="s">
        <v>433</v>
      </c>
      <c r="C456" s="9" t="s">
        <v>52</v>
      </c>
      <c r="D456" s="13">
        <v>7</v>
      </c>
      <c r="E456" s="14">
        <v>119680.431324</v>
      </c>
      <c r="F456" s="14">
        <v>837763.01926800003</v>
      </c>
      <c r="G456" s="14"/>
      <c r="H456" s="14"/>
    </row>
    <row r="457" spans="1:8" s="15" customFormat="1" ht="14.4" x14ac:dyDescent="0.3">
      <c r="A457" s="9" t="s">
        <v>1864</v>
      </c>
      <c r="B457" s="10" t="s">
        <v>434</v>
      </c>
      <c r="C457" s="9" t="s">
        <v>52</v>
      </c>
      <c r="D457" s="13">
        <v>29</v>
      </c>
      <c r="E457" s="14">
        <v>43119.338031600004</v>
      </c>
      <c r="F457" s="14">
        <v>1250460.8029164001</v>
      </c>
      <c r="G457" s="14"/>
      <c r="H457" s="14"/>
    </row>
    <row r="458" spans="1:8" s="15" customFormat="1" ht="14.4" x14ac:dyDescent="0.3">
      <c r="A458" s="9" t="s">
        <v>1865</v>
      </c>
      <c r="B458" s="10" t="s">
        <v>435</v>
      </c>
      <c r="C458" s="9" t="s">
        <v>52</v>
      </c>
      <c r="D458" s="13">
        <v>7</v>
      </c>
      <c r="E458" s="14">
        <v>51291.268731600008</v>
      </c>
      <c r="F458" s="14">
        <v>359038.88112120004</v>
      </c>
      <c r="G458" s="14"/>
      <c r="H458" s="14"/>
    </row>
    <row r="459" spans="1:8" s="15" customFormat="1" ht="14.4" x14ac:dyDescent="0.3">
      <c r="A459" s="24" t="s">
        <v>16</v>
      </c>
      <c r="B459" s="29" t="s">
        <v>436</v>
      </c>
      <c r="C459" s="29" t="s">
        <v>37</v>
      </c>
      <c r="D459" s="29" t="s">
        <v>38</v>
      </c>
      <c r="E459" s="29" t="s">
        <v>38</v>
      </c>
      <c r="F459" s="29"/>
      <c r="G459" s="29"/>
      <c r="H459" s="29"/>
    </row>
    <row r="460" spans="1:8" s="15" customFormat="1" ht="14.4" x14ac:dyDescent="0.3">
      <c r="A460" s="9" t="s">
        <v>1866</v>
      </c>
      <c r="B460" s="10" t="s">
        <v>437</v>
      </c>
      <c r="C460" s="9" t="s">
        <v>9</v>
      </c>
      <c r="D460" s="13">
        <v>59</v>
      </c>
      <c r="E460" s="14">
        <v>25599.808443000005</v>
      </c>
      <c r="F460" s="14">
        <v>1510388.6981370002</v>
      </c>
      <c r="G460" s="14"/>
      <c r="H460" s="14"/>
    </row>
    <row r="461" spans="1:8" s="15" customFormat="1" ht="14.4" x14ac:dyDescent="0.3">
      <c r="A461" s="9" t="s">
        <v>1867</v>
      </c>
      <c r="B461" s="10" t="s">
        <v>438</v>
      </c>
      <c r="C461" s="9" t="s">
        <v>52</v>
      </c>
      <c r="D461" s="13">
        <v>11</v>
      </c>
      <c r="E461" s="14">
        <v>16864.925273500001</v>
      </c>
      <c r="F461" s="14">
        <v>185514.17800850002</v>
      </c>
      <c r="G461" s="14"/>
      <c r="H461" s="14"/>
    </row>
    <row r="462" spans="1:8" s="15" customFormat="1" ht="20.399999999999999" x14ac:dyDescent="0.3">
      <c r="A462" s="9" t="s">
        <v>1868</v>
      </c>
      <c r="B462" s="10" t="s">
        <v>439</v>
      </c>
      <c r="C462" s="9" t="s">
        <v>52</v>
      </c>
      <c r="D462" s="13">
        <v>2</v>
      </c>
      <c r="E462" s="14">
        <v>54857.774411500002</v>
      </c>
      <c r="F462" s="14">
        <v>109715.548823</v>
      </c>
      <c r="G462" s="14"/>
      <c r="H462" s="14"/>
    </row>
    <row r="463" spans="1:8" s="15" customFormat="1" ht="20.399999999999999" x14ac:dyDescent="0.3">
      <c r="A463" s="9" t="s">
        <v>1869</v>
      </c>
      <c r="B463" s="10" t="s">
        <v>440</v>
      </c>
      <c r="C463" s="9" t="s">
        <v>52</v>
      </c>
      <c r="D463" s="13">
        <v>2</v>
      </c>
      <c r="E463" s="14">
        <v>48028.398191500004</v>
      </c>
      <c r="F463" s="14">
        <v>96056.796383000008</v>
      </c>
      <c r="G463" s="14"/>
      <c r="H463" s="14"/>
    </row>
    <row r="464" spans="1:8" s="15" customFormat="1" ht="14.4" x14ac:dyDescent="0.3">
      <c r="A464" s="9" t="s">
        <v>1870</v>
      </c>
      <c r="B464" s="10" t="s">
        <v>441</v>
      </c>
      <c r="C464" s="9" t="s">
        <v>52</v>
      </c>
      <c r="D464" s="13">
        <v>2</v>
      </c>
      <c r="E464" s="14">
        <v>11655.5222515</v>
      </c>
      <c r="F464" s="14">
        <v>23311.044503000001</v>
      </c>
      <c r="G464" s="14"/>
      <c r="H464" s="14"/>
    </row>
    <row r="465" spans="1:8" s="15" customFormat="1" ht="14.4" x14ac:dyDescent="0.3">
      <c r="A465" s="9" t="s">
        <v>1871</v>
      </c>
      <c r="B465" s="10" t="s">
        <v>442</v>
      </c>
      <c r="C465" s="9" t="s">
        <v>52</v>
      </c>
      <c r="D465" s="13">
        <v>2</v>
      </c>
      <c r="E465" s="14">
        <v>13232.913763500001</v>
      </c>
      <c r="F465" s="14">
        <v>26465.827527000001</v>
      </c>
      <c r="G465" s="14"/>
      <c r="H465" s="14"/>
    </row>
    <row r="466" spans="1:8" s="15" customFormat="1" ht="14.4" x14ac:dyDescent="0.3">
      <c r="A466" s="24" t="s">
        <v>17</v>
      </c>
      <c r="B466" s="29" t="s">
        <v>443</v>
      </c>
      <c r="C466" s="29" t="s">
        <v>37</v>
      </c>
      <c r="D466" s="29" t="s">
        <v>38</v>
      </c>
      <c r="E466" s="29" t="s">
        <v>38</v>
      </c>
      <c r="F466" s="29"/>
      <c r="G466" s="29"/>
      <c r="H466" s="29"/>
    </row>
    <row r="467" spans="1:8" s="15" customFormat="1" ht="14.4" x14ac:dyDescent="0.3">
      <c r="A467" s="9" t="s">
        <v>1872</v>
      </c>
      <c r="B467" s="10" t="s">
        <v>444</v>
      </c>
      <c r="C467" s="9" t="s">
        <v>9</v>
      </c>
      <c r="D467" s="13">
        <v>48.4</v>
      </c>
      <c r="E467" s="14">
        <v>152608.09184400001</v>
      </c>
      <c r="F467" s="14">
        <v>7386231.6452496005</v>
      </c>
      <c r="G467" s="14"/>
      <c r="H467" s="14"/>
    </row>
    <row r="468" spans="1:8" s="15" customFormat="1" ht="14.4" x14ac:dyDescent="0.3">
      <c r="A468" s="9" t="s">
        <v>1873</v>
      </c>
      <c r="B468" s="10" t="s">
        <v>445</v>
      </c>
      <c r="C468" s="9" t="s">
        <v>9</v>
      </c>
      <c r="D468" s="13">
        <v>51.72</v>
      </c>
      <c r="E468" s="14">
        <v>87932.136646500017</v>
      </c>
      <c r="F468" s="14">
        <v>4547850.1073569804</v>
      </c>
      <c r="G468" s="14"/>
      <c r="H468" s="14"/>
    </row>
    <row r="469" spans="1:8" s="15" customFormat="1" ht="14.4" x14ac:dyDescent="0.3">
      <c r="A469" s="9" t="s">
        <v>1874</v>
      </c>
      <c r="B469" s="10" t="s">
        <v>446</v>
      </c>
      <c r="C469" s="9" t="s">
        <v>9</v>
      </c>
      <c r="D469" s="13">
        <v>0.5</v>
      </c>
      <c r="E469" s="14">
        <v>72429.494991000014</v>
      </c>
      <c r="F469" s="14">
        <v>36214.747495500007</v>
      </c>
      <c r="G469" s="14"/>
      <c r="H469" s="14"/>
    </row>
    <row r="470" spans="1:8" s="15" customFormat="1" ht="14.4" x14ac:dyDescent="0.3">
      <c r="A470" s="9" t="s">
        <v>1875</v>
      </c>
      <c r="B470" s="10" t="s">
        <v>447</v>
      </c>
      <c r="C470" s="9" t="s">
        <v>9</v>
      </c>
      <c r="D470" s="13">
        <v>89.61</v>
      </c>
      <c r="E470" s="14">
        <v>60744.246099000011</v>
      </c>
      <c r="F470" s="14">
        <v>5443291.8929313906</v>
      </c>
      <c r="G470" s="14"/>
      <c r="H470" s="14"/>
    </row>
    <row r="471" spans="1:8" s="15" customFormat="1" ht="14.4" x14ac:dyDescent="0.3">
      <c r="A471" s="9" t="s">
        <v>1876</v>
      </c>
      <c r="B471" s="10" t="s">
        <v>448</v>
      </c>
      <c r="C471" s="9" t="s">
        <v>9</v>
      </c>
      <c r="D471" s="13">
        <v>371.33</v>
      </c>
      <c r="E471" s="14">
        <v>50006.193873000011</v>
      </c>
      <c r="F471" s="14">
        <v>18568799.970861092</v>
      </c>
      <c r="G471" s="14"/>
      <c r="H471" s="14"/>
    </row>
    <row r="472" spans="1:8" s="15" customFormat="1" ht="14.4" x14ac:dyDescent="0.3">
      <c r="A472" s="9" t="s">
        <v>1877</v>
      </c>
      <c r="B472" s="10" t="s">
        <v>449</v>
      </c>
      <c r="C472" s="9" t="s">
        <v>9</v>
      </c>
      <c r="D472" s="13">
        <v>80.739999999999995</v>
      </c>
      <c r="E472" s="14">
        <v>51721.090434000012</v>
      </c>
      <c r="F472" s="14">
        <v>4175960.8416411607</v>
      </c>
      <c r="G472" s="14"/>
      <c r="H472" s="14"/>
    </row>
    <row r="473" spans="1:8" s="15" customFormat="1" ht="14.4" x14ac:dyDescent="0.3">
      <c r="A473" s="9" t="s">
        <v>1878</v>
      </c>
      <c r="B473" s="10" t="s">
        <v>450</v>
      </c>
      <c r="C473" s="9" t="s">
        <v>9</v>
      </c>
      <c r="D473" s="13">
        <v>59.76</v>
      </c>
      <c r="E473" s="14">
        <v>36041.077149000004</v>
      </c>
      <c r="F473" s="14">
        <v>2153814.7704242403</v>
      </c>
      <c r="G473" s="14"/>
      <c r="H473" s="14"/>
    </row>
    <row r="474" spans="1:8" s="15" customFormat="1" ht="14.4" x14ac:dyDescent="0.3">
      <c r="A474" s="9" t="s">
        <v>1879</v>
      </c>
      <c r="B474" s="10" t="s">
        <v>451</v>
      </c>
      <c r="C474" s="9" t="s">
        <v>9</v>
      </c>
      <c r="D474" s="13">
        <v>180.38</v>
      </c>
      <c r="E474" s="14">
        <v>68290.193499000001</v>
      </c>
      <c r="F474" s="14">
        <v>12318185.10334962</v>
      </c>
      <c r="G474" s="14"/>
      <c r="H474" s="14"/>
    </row>
    <row r="475" spans="1:8" s="15" customFormat="1" ht="14.4" x14ac:dyDescent="0.3">
      <c r="A475" s="9" t="s">
        <v>1880</v>
      </c>
      <c r="B475" s="10" t="s">
        <v>452</v>
      </c>
      <c r="C475" s="9" t="s">
        <v>9</v>
      </c>
      <c r="D475" s="13">
        <v>8</v>
      </c>
      <c r="E475" s="14">
        <v>404267.354124</v>
      </c>
      <c r="F475" s="14">
        <v>3234138.832992</v>
      </c>
      <c r="G475" s="14"/>
      <c r="H475" s="14"/>
    </row>
    <row r="476" spans="1:8" s="15" customFormat="1" ht="14.4" x14ac:dyDescent="0.3">
      <c r="A476" s="9" t="s">
        <v>1881</v>
      </c>
      <c r="B476" s="10" t="s">
        <v>453</v>
      </c>
      <c r="C476" s="9" t="s">
        <v>52</v>
      </c>
      <c r="D476" s="13">
        <v>37</v>
      </c>
      <c r="E476" s="14">
        <v>84522.33572399999</v>
      </c>
      <c r="F476" s="14">
        <v>3127326.4217879996</v>
      </c>
      <c r="G476" s="14"/>
      <c r="H476" s="14"/>
    </row>
    <row r="477" spans="1:8" s="15" customFormat="1" ht="14.4" x14ac:dyDescent="0.3">
      <c r="A477" s="9" t="s">
        <v>1882</v>
      </c>
      <c r="B477" s="10" t="s">
        <v>454</v>
      </c>
      <c r="C477" s="9" t="s">
        <v>52</v>
      </c>
      <c r="D477" s="13">
        <v>6</v>
      </c>
      <c r="E477" s="14">
        <v>49377.971124000003</v>
      </c>
      <c r="F477" s="14">
        <v>296267.82674400002</v>
      </c>
      <c r="G477" s="14"/>
      <c r="H477" s="14"/>
    </row>
    <row r="478" spans="1:8" s="15" customFormat="1" ht="14.4" x14ac:dyDescent="0.3">
      <c r="A478" s="9" t="s">
        <v>1883</v>
      </c>
      <c r="B478" s="10" t="s">
        <v>455</v>
      </c>
      <c r="C478" s="9" t="s">
        <v>52</v>
      </c>
      <c r="D478" s="13">
        <v>118</v>
      </c>
      <c r="E478" s="14">
        <v>48869.574174000008</v>
      </c>
      <c r="F478" s="14">
        <v>5766609.7525320007</v>
      </c>
      <c r="G478" s="14"/>
      <c r="H478" s="14"/>
    </row>
    <row r="479" spans="1:8" s="15" customFormat="1" ht="14.4" x14ac:dyDescent="0.3">
      <c r="A479" s="9" t="s">
        <v>1884</v>
      </c>
      <c r="B479" s="10" t="s">
        <v>456</v>
      </c>
      <c r="C479" s="9" t="s">
        <v>52</v>
      </c>
      <c r="D479" s="13">
        <v>232</v>
      </c>
      <c r="E479" s="14">
        <v>36282.589074000003</v>
      </c>
      <c r="F479" s="14">
        <v>8417560.6651680004</v>
      </c>
      <c r="G479" s="14"/>
      <c r="H479" s="14"/>
    </row>
    <row r="480" spans="1:8" s="15" customFormat="1" ht="14.4" x14ac:dyDescent="0.3">
      <c r="A480" s="9" t="s">
        <v>1885</v>
      </c>
      <c r="B480" s="10" t="s">
        <v>457</v>
      </c>
      <c r="C480" s="9" t="s">
        <v>52</v>
      </c>
      <c r="D480" s="13">
        <v>97</v>
      </c>
      <c r="E480" s="14">
        <v>29382.992874000003</v>
      </c>
      <c r="F480" s="14">
        <v>2850150.3087780005</v>
      </c>
      <c r="G480" s="14"/>
      <c r="H480" s="14"/>
    </row>
    <row r="481" spans="1:8" s="15" customFormat="1" ht="14.4" x14ac:dyDescent="0.3">
      <c r="A481" s="9" t="s">
        <v>1886</v>
      </c>
      <c r="B481" s="10" t="s">
        <v>458</v>
      </c>
      <c r="C481" s="9" t="s">
        <v>52</v>
      </c>
      <c r="D481" s="13">
        <v>95</v>
      </c>
      <c r="E481" s="14">
        <v>28871.911674000003</v>
      </c>
      <c r="F481" s="14">
        <v>2742831.6090300004</v>
      </c>
      <c r="G481" s="14"/>
      <c r="H481" s="14"/>
    </row>
    <row r="482" spans="1:8" s="15" customFormat="1" ht="14.4" x14ac:dyDescent="0.3">
      <c r="A482" s="9" t="s">
        <v>1887</v>
      </c>
      <c r="B482" s="10" t="s">
        <v>459</v>
      </c>
      <c r="C482" s="9" t="s">
        <v>52</v>
      </c>
      <c r="D482" s="13">
        <v>272</v>
      </c>
      <c r="E482" s="14">
        <v>23796.515574000001</v>
      </c>
      <c r="F482" s="14">
        <v>6472652.2361280005</v>
      </c>
      <c r="G482" s="14"/>
      <c r="H482" s="14"/>
    </row>
    <row r="483" spans="1:8" s="15" customFormat="1" ht="14.4" x14ac:dyDescent="0.3">
      <c r="A483" s="9" t="s">
        <v>1888</v>
      </c>
      <c r="B483" s="10" t="s">
        <v>460</v>
      </c>
      <c r="C483" s="9" t="s">
        <v>52</v>
      </c>
      <c r="D483" s="13">
        <v>8</v>
      </c>
      <c r="E483" s="14">
        <v>25834.935023999999</v>
      </c>
      <c r="F483" s="14">
        <v>206679.48019199999</v>
      </c>
      <c r="G483" s="14"/>
      <c r="H483" s="14"/>
    </row>
    <row r="484" spans="1:8" s="15" customFormat="1" ht="14.4" x14ac:dyDescent="0.3">
      <c r="A484" s="9" t="s">
        <v>1889</v>
      </c>
      <c r="B484" s="10" t="s">
        <v>461</v>
      </c>
      <c r="C484" s="9" t="s">
        <v>52</v>
      </c>
      <c r="D484" s="13">
        <v>8</v>
      </c>
      <c r="E484" s="14">
        <v>27201.486699000001</v>
      </c>
      <c r="F484" s="14">
        <v>217611.89359200001</v>
      </c>
      <c r="G484" s="14"/>
      <c r="H484" s="14"/>
    </row>
    <row r="485" spans="1:8" s="15" customFormat="1" ht="14.4" x14ac:dyDescent="0.3">
      <c r="A485" s="9" t="s">
        <v>1890</v>
      </c>
      <c r="B485" s="10" t="s">
        <v>462</v>
      </c>
      <c r="C485" s="9" t="s">
        <v>52</v>
      </c>
      <c r="D485" s="13">
        <v>3</v>
      </c>
      <c r="E485" s="14">
        <v>1164354.534924</v>
      </c>
      <c r="F485" s="14">
        <v>3493063.6047720001</v>
      </c>
      <c r="G485" s="14"/>
      <c r="H485" s="14"/>
    </row>
    <row r="486" spans="1:8" s="15" customFormat="1" ht="14.4" x14ac:dyDescent="0.3">
      <c r="A486" s="9" t="s">
        <v>1891</v>
      </c>
      <c r="B486" s="10" t="s">
        <v>463</v>
      </c>
      <c r="C486" s="9" t="s">
        <v>52</v>
      </c>
      <c r="D486" s="13">
        <v>3</v>
      </c>
      <c r="E486" s="14">
        <v>471848.09852399997</v>
      </c>
      <c r="F486" s="14">
        <v>1415544.2955719999</v>
      </c>
      <c r="G486" s="14"/>
      <c r="H486" s="14"/>
    </row>
    <row r="487" spans="1:8" s="15" customFormat="1" ht="14.4" x14ac:dyDescent="0.3">
      <c r="A487" s="9" t="s">
        <v>1892</v>
      </c>
      <c r="B487" s="10" t="s">
        <v>464</v>
      </c>
      <c r="C487" s="9" t="s">
        <v>52</v>
      </c>
      <c r="D487" s="13">
        <v>3</v>
      </c>
      <c r="E487" s="14">
        <v>666031.03832400008</v>
      </c>
      <c r="F487" s="14">
        <v>1998093.1149720002</v>
      </c>
      <c r="G487" s="14"/>
      <c r="H487" s="14"/>
    </row>
    <row r="488" spans="1:8" s="15" customFormat="1" ht="14.4" x14ac:dyDescent="0.3">
      <c r="A488" s="9" t="s">
        <v>1893</v>
      </c>
      <c r="B488" s="10" t="s">
        <v>465</v>
      </c>
      <c r="C488" s="9" t="s">
        <v>52</v>
      </c>
      <c r="D488" s="13">
        <v>27</v>
      </c>
      <c r="E488" s="14">
        <v>48010.392024000001</v>
      </c>
      <c r="F488" s="14">
        <v>1296280.5846480001</v>
      </c>
      <c r="G488" s="14"/>
      <c r="H488" s="14"/>
    </row>
    <row r="489" spans="1:8" s="15" customFormat="1" ht="14.4" x14ac:dyDescent="0.3">
      <c r="A489" s="9" t="s">
        <v>1894</v>
      </c>
      <c r="B489" s="10" t="s">
        <v>466</v>
      </c>
      <c r="C489" s="9" t="s">
        <v>52</v>
      </c>
      <c r="D489" s="13">
        <v>5</v>
      </c>
      <c r="E489" s="14">
        <v>38883.942024000004</v>
      </c>
      <c r="F489" s="14">
        <v>194419.71012</v>
      </c>
      <c r="G489" s="14"/>
      <c r="H489" s="14"/>
    </row>
    <row r="490" spans="1:8" s="15" customFormat="1" ht="14.4" x14ac:dyDescent="0.3">
      <c r="A490" s="9" t="s">
        <v>1895</v>
      </c>
      <c r="B490" s="10" t="s">
        <v>467</v>
      </c>
      <c r="C490" s="9" t="s">
        <v>52</v>
      </c>
      <c r="D490" s="13">
        <v>249</v>
      </c>
      <c r="E490" s="14">
        <v>41803.538274000006</v>
      </c>
      <c r="F490" s="14">
        <v>10409081.030226002</v>
      </c>
      <c r="G490" s="14"/>
      <c r="H490" s="14"/>
    </row>
    <row r="491" spans="1:8" s="15" customFormat="1" ht="14.4" x14ac:dyDescent="0.3">
      <c r="A491" s="9" t="s">
        <v>1896</v>
      </c>
      <c r="B491" s="10" t="s">
        <v>468</v>
      </c>
      <c r="C491" s="9" t="s">
        <v>52</v>
      </c>
      <c r="D491" s="13">
        <v>462</v>
      </c>
      <c r="E491" s="14">
        <v>30831.192024000004</v>
      </c>
      <c r="F491" s="14">
        <v>14244010.715088002</v>
      </c>
      <c r="G491" s="14"/>
      <c r="H491" s="14"/>
    </row>
    <row r="492" spans="1:8" s="15" customFormat="1" ht="14.4" x14ac:dyDescent="0.3">
      <c r="A492" s="9" t="s">
        <v>1897</v>
      </c>
      <c r="B492" s="10" t="s">
        <v>469</v>
      </c>
      <c r="C492" s="9" t="s">
        <v>52</v>
      </c>
      <c r="D492" s="13">
        <v>152</v>
      </c>
      <c r="E492" s="14">
        <v>31925.498274000005</v>
      </c>
      <c r="F492" s="14">
        <v>4852675.7376480009</v>
      </c>
      <c r="G492" s="14"/>
      <c r="H492" s="14"/>
    </row>
    <row r="493" spans="1:8" s="15" customFormat="1" ht="14.4" x14ac:dyDescent="0.3">
      <c r="A493" s="9" t="s">
        <v>1898</v>
      </c>
      <c r="B493" s="10" t="s">
        <v>470</v>
      </c>
      <c r="C493" s="9" t="s">
        <v>52</v>
      </c>
      <c r="D493" s="13">
        <v>14</v>
      </c>
      <c r="E493" s="14">
        <v>46077.732024000004</v>
      </c>
      <c r="F493" s="14">
        <v>645088.24833600002</v>
      </c>
      <c r="G493" s="14"/>
      <c r="H493" s="14"/>
    </row>
    <row r="494" spans="1:8" s="15" customFormat="1" ht="14.4" x14ac:dyDescent="0.3">
      <c r="A494" s="9" t="s">
        <v>1899</v>
      </c>
      <c r="B494" s="10" t="s">
        <v>471</v>
      </c>
      <c r="C494" s="9" t="s">
        <v>52</v>
      </c>
      <c r="D494" s="13">
        <v>68</v>
      </c>
      <c r="E494" s="14">
        <v>38883.942024000004</v>
      </c>
      <c r="F494" s="14">
        <v>2644108.0576320002</v>
      </c>
      <c r="G494" s="14"/>
      <c r="H494" s="14"/>
    </row>
    <row r="495" spans="1:8" s="15" customFormat="1" ht="14.4" x14ac:dyDescent="0.3">
      <c r="A495" s="9" t="s">
        <v>1900</v>
      </c>
      <c r="B495" s="10" t="s">
        <v>326</v>
      </c>
      <c r="C495" s="9" t="s">
        <v>52</v>
      </c>
      <c r="D495" s="13">
        <v>1</v>
      </c>
      <c r="E495" s="14">
        <v>594038.49025260005</v>
      </c>
      <c r="F495" s="14">
        <v>594038.49025260005</v>
      </c>
      <c r="G495" s="14"/>
      <c r="H495" s="14"/>
    </row>
    <row r="496" spans="1:8" s="15" customFormat="1" ht="14.4" x14ac:dyDescent="0.3">
      <c r="A496" s="9" t="s">
        <v>1901</v>
      </c>
      <c r="B496" s="10" t="s">
        <v>472</v>
      </c>
      <c r="C496" s="9" t="s">
        <v>52</v>
      </c>
      <c r="D496" s="13">
        <v>4</v>
      </c>
      <c r="E496" s="14">
        <v>111042.27452400001</v>
      </c>
      <c r="F496" s="14">
        <v>444169.09809600003</v>
      </c>
      <c r="G496" s="14"/>
      <c r="H496" s="14"/>
    </row>
    <row r="497" spans="1:8" s="15" customFormat="1" ht="20.399999999999999" x14ac:dyDescent="0.3">
      <c r="A497" s="9" t="s">
        <v>1902</v>
      </c>
      <c r="B497" s="10" t="s">
        <v>473</v>
      </c>
      <c r="C497" s="9" t="s">
        <v>52</v>
      </c>
      <c r="D497" s="13">
        <v>1</v>
      </c>
      <c r="E497" s="14">
        <v>2407571.3232240002</v>
      </c>
      <c r="F497" s="14">
        <v>2407571.3232240002</v>
      </c>
      <c r="G497" s="14"/>
      <c r="H497" s="14"/>
    </row>
    <row r="498" spans="1:8" s="15" customFormat="1" ht="14.4" x14ac:dyDescent="0.3">
      <c r="A498" s="9" t="s">
        <v>1903</v>
      </c>
      <c r="B498" s="10" t="s">
        <v>474</v>
      </c>
      <c r="C498" s="9" t="s">
        <v>52</v>
      </c>
      <c r="D498" s="13">
        <v>2</v>
      </c>
      <c r="E498" s="14">
        <v>754414.52361000003</v>
      </c>
      <c r="F498" s="14">
        <v>1508829.0472200001</v>
      </c>
      <c r="G498" s="14"/>
      <c r="H498" s="14"/>
    </row>
    <row r="499" spans="1:8" s="15" customFormat="1" ht="14.4" x14ac:dyDescent="0.3">
      <c r="A499" s="9" t="s">
        <v>1904</v>
      </c>
      <c r="B499" s="10" t="s">
        <v>475</v>
      </c>
      <c r="C499" s="9" t="s">
        <v>52</v>
      </c>
      <c r="D499" s="13">
        <v>43</v>
      </c>
      <c r="E499" s="14">
        <v>47713.152810000014</v>
      </c>
      <c r="F499" s="14">
        <v>2051665.5708300006</v>
      </c>
      <c r="G499" s="14"/>
      <c r="H499" s="14"/>
    </row>
    <row r="500" spans="1:8" s="15" customFormat="1" ht="14.4" x14ac:dyDescent="0.3">
      <c r="A500" s="9" t="s">
        <v>1905</v>
      </c>
      <c r="B500" s="10" t="s">
        <v>476</v>
      </c>
      <c r="C500" s="9" t="s">
        <v>52</v>
      </c>
      <c r="D500" s="13">
        <v>121</v>
      </c>
      <c r="E500" s="14">
        <v>45028.902810000007</v>
      </c>
      <c r="F500" s="14">
        <v>5448497.2400100008</v>
      </c>
      <c r="G500" s="14"/>
      <c r="H500" s="14"/>
    </row>
    <row r="501" spans="1:8" s="15" customFormat="1" ht="14.4" x14ac:dyDescent="0.3">
      <c r="A501" s="9" t="s">
        <v>1906</v>
      </c>
      <c r="B501" s="10" t="s">
        <v>477</v>
      </c>
      <c r="C501" s="9" t="s">
        <v>52</v>
      </c>
      <c r="D501" s="13">
        <v>164</v>
      </c>
      <c r="E501" s="14">
        <v>150236.20353000003</v>
      </c>
      <c r="F501" s="14">
        <v>24638737.378920004</v>
      </c>
      <c r="G501" s="14"/>
      <c r="H501" s="14"/>
    </row>
    <row r="502" spans="1:8" s="15" customFormat="1" ht="14.4" x14ac:dyDescent="0.3">
      <c r="A502" s="9" t="s">
        <v>1907</v>
      </c>
      <c r="B502" s="10" t="s">
        <v>478</v>
      </c>
      <c r="C502" s="9" t="s">
        <v>9</v>
      </c>
      <c r="D502" s="13">
        <v>834.12</v>
      </c>
      <c r="E502" s="14">
        <v>20242.774524</v>
      </c>
      <c r="F502" s="14">
        <v>16884903.085958879</v>
      </c>
      <c r="G502" s="14"/>
      <c r="H502" s="14"/>
    </row>
    <row r="503" spans="1:8" s="15" customFormat="1" ht="14.4" x14ac:dyDescent="0.3">
      <c r="A503" s="9" t="s">
        <v>1908</v>
      </c>
      <c r="B503" s="10" t="s">
        <v>479</v>
      </c>
      <c r="C503" s="9" t="s">
        <v>52</v>
      </c>
      <c r="D503" s="13">
        <v>8</v>
      </c>
      <c r="E503" s="14">
        <v>139967.91452400002</v>
      </c>
      <c r="F503" s="14">
        <v>1119743.3161920002</v>
      </c>
      <c r="G503" s="14"/>
      <c r="H503" s="14"/>
    </row>
    <row r="504" spans="1:8" s="15" customFormat="1" ht="14.4" x14ac:dyDescent="0.3">
      <c r="A504" s="9" t="s">
        <v>1909</v>
      </c>
      <c r="B504" s="10" t="s">
        <v>480</v>
      </c>
      <c r="C504" s="9" t="s">
        <v>52</v>
      </c>
      <c r="D504" s="13">
        <v>6</v>
      </c>
      <c r="E504" s="14">
        <v>358116.91202400002</v>
      </c>
      <c r="F504" s="14">
        <v>2148701.4721440002</v>
      </c>
      <c r="G504" s="14"/>
      <c r="H504" s="14"/>
    </row>
    <row r="505" spans="1:8" s="15" customFormat="1" ht="14.4" x14ac:dyDescent="0.3">
      <c r="A505" s="9" t="s">
        <v>1910</v>
      </c>
      <c r="B505" s="10" t="s">
        <v>481</v>
      </c>
      <c r="C505" s="9" t="s">
        <v>52</v>
      </c>
      <c r="D505" s="13">
        <v>1</v>
      </c>
      <c r="E505" s="14">
        <v>139967.91452400002</v>
      </c>
      <c r="F505" s="14">
        <v>139967.91452400002</v>
      </c>
      <c r="G505" s="14"/>
      <c r="H505" s="14"/>
    </row>
    <row r="506" spans="1:8" s="15" customFormat="1" ht="20.399999999999999" x14ac:dyDescent="0.3">
      <c r="A506" s="9" t="s">
        <v>1911</v>
      </c>
      <c r="B506" s="10" t="s">
        <v>482</v>
      </c>
      <c r="C506" s="9" t="s">
        <v>52</v>
      </c>
      <c r="D506" s="13">
        <v>1</v>
      </c>
      <c r="E506" s="14">
        <v>130358.84327400001</v>
      </c>
      <c r="F506" s="14">
        <v>130358.84327400001</v>
      </c>
      <c r="G506" s="14"/>
      <c r="H506" s="14"/>
    </row>
    <row r="507" spans="1:8" s="15" customFormat="1" ht="14.4" x14ac:dyDescent="0.3">
      <c r="A507" s="9" t="s">
        <v>1912</v>
      </c>
      <c r="B507" s="10" t="s">
        <v>483</v>
      </c>
      <c r="C507" s="9" t="s">
        <v>52</v>
      </c>
      <c r="D507" s="13">
        <v>3</v>
      </c>
      <c r="E507" s="14">
        <v>947645.49106800009</v>
      </c>
      <c r="F507" s="14">
        <v>2842936.4732040004</v>
      </c>
      <c r="G507" s="14"/>
      <c r="H507" s="14"/>
    </row>
    <row r="508" spans="1:8" s="15" customFormat="1" ht="14.4" x14ac:dyDescent="0.3">
      <c r="A508" s="9" t="s">
        <v>1913</v>
      </c>
      <c r="B508" s="10" t="s">
        <v>484</v>
      </c>
      <c r="C508" s="9" t="s">
        <v>52</v>
      </c>
      <c r="D508" s="13">
        <v>2</v>
      </c>
      <c r="E508" s="14">
        <v>499135.80452399998</v>
      </c>
      <c r="F508" s="14">
        <v>998271.60904799995</v>
      </c>
      <c r="G508" s="14"/>
      <c r="H508" s="14"/>
    </row>
    <row r="509" spans="1:8" s="15" customFormat="1" ht="14.4" x14ac:dyDescent="0.3">
      <c r="A509" s="9" t="s">
        <v>1914</v>
      </c>
      <c r="B509" s="10" t="s">
        <v>485</v>
      </c>
      <c r="C509" s="9" t="s">
        <v>52</v>
      </c>
      <c r="D509" s="13">
        <v>12</v>
      </c>
      <c r="E509" s="14">
        <v>28934.341866000002</v>
      </c>
      <c r="F509" s="14">
        <v>347212.10239200003</v>
      </c>
      <c r="G509" s="14"/>
      <c r="H509" s="14"/>
    </row>
    <row r="510" spans="1:8" s="15" customFormat="1" ht="14.4" x14ac:dyDescent="0.3">
      <c r="A510" s="9" t="s">
        <v>1915</v>
      </c>
      <c r="B510" s="10" t="s">
        <v>486</v>
      </c>
      <c r="C510" s="9" t="s">
        <v>52</v>
      </c>
      <c r="D510" s="13">
        <v>1</v>
      </c>
      <c r="E510" s="14">
        <v>27844.536366</v>
      </c>
      <c r="F510" s="14">
        <v>27844.536366</v>
      </c>
      <c r="G510" s="14"/>
      <c r="H510" s="14"/>
    </row>
    <row r="511" spans="1:8" s="15" customFormat="1" ht="14.4" x14ac:dyDescent="0.3">
      <c r="A511" s="9" t="s">
        <v>1916</v>
      </c>
      <c r="B511" s="10" t="s">
        <v>487</v>
      </c>
      <c r="C511" s="9" t="s">
        <v>52</v>
      </c>
      <c r="D511" s="13">
        <v>20</v>
      </c>
      <c r="E511" s="14">
        <v>28017.402066000002</v>
      </c>
      <c r="F511" s="14">
        <v>560348.04132000008</v>
      </c>
      <c r="G511" s="14"/>
      <c r="H511" s="14"/>
    </row>
    <row r="512" spans="1:8" s="15" customFormat="1" ht="14.4" x14ac:dyDescent="0.3">
      <c r="A512" s="9" t="s">
        <v>1917</v>
      </c>
      <c r="B512" s="10" t="s">
        <v>488</v>
      </c>
      <c r="C512" s="9" t="s">
        <v>52</v>
      </c>
      <c r="D512" s="13">
        <v>83</v>
      </c>
      <c r="E512" s="14">
        <v>25922.613366000001</v>
      </c>
      <c r="F512" s="14">
        <v>2151576.9093780001</v>
      </c>
      <c r="G512" s="14"/>
      <c r="H512" s="14"/>
    </row>
    <row r="513" spans="1:8" s="15" customFormat="1" ht="14.4" x14ac:dyDescent="0.3">
      <c r="A513" s="9" t="s">
        <v>1918</v>
      </c>
      <c r="B513" s="10" t="s">
        <v>489</v>
      </c>
      <c r="C513" s="9" t="s">
        <v>52</v>
      </c>
      <c r="D513" s="13">
        <v>18</v>
      </c>
      <c r="E513" s="14">
        <v>25807.727466</v>
      </c>
      <c r="F513" s="14">
        <v>464539.09438800003</v>
      </c>
      <c r="G513" s="14"/>
      <c r="H513" s="14"/>
    </row>
    <row r="514" spans="1:8" s="15" customFormat="1" ht="14.4" x14ac:dyDescent="0.3">
      <c r="A514" s="9" t="s">
        <v>1919</v>
      </c>
      <c r="B514" s="10" t="s">
        <v>490</v>
      </c>
      <c r="C514" s="9" t="s">
        <v>52</v>
      </c>
      <c r="D514" s="13">
        <v>14</v>
      </c>
      <c r="E514" s="14">
        <v>25654.188366000002</v>
      </c>
      <c r="F514" s="14">
        <v>359158.637124</v>
      </c>
      <c r="G514" s="14"/>
      <c r="H514" s="14"/>
    </row>
    <row r="515" spans="1:8" s="15" customFormat="1" ht="14.4" x14ac:dyDescent="0.3">
      <c r="A515" s="9" t="s">
        <v>1920</v>
      </c>
      <c r="B515" s="10" t="s">
        <v>491</v>
      </c>
      <c r="C515" s="9" t="s">
        <v>52</v>
      </c>
      <c r="D515" s="13">
        <v>14</v>
      </c>
      <c r="E515" s="14">
        <v>25484.543766000003</v>
      </c>
      <c r="F515" s="14">
        <v>356783.61272400001</v>
      </c>
      <c r="G515" s="14"/>
      <c r="H515" s="14"/>
    </row>
    <row r="516" spans="1:8" s="15" customFormat="1" ht="14.4" x14ac:dyDescent="0.3">
      <c r="A516" s="9" t="s">
        <v>1921</v>
      </c>
      <c r="B516" s="10" t="s">
        <v>492</v>
      </c>
      <c r="C516" s="9" t="s">
        <v>52</v>
      </c>
      <c r="D516" s="13">
        <v>6</v>
      </c>
      <c r="E516" s="14">
        <v>293026.25661600003</v>
      </c>
      <c r="F516" s="14">
        <v>1758157.5396960001</v>
      </c>
      <c r="G516" s="14"/>
      <c r="H516" s="14"/>
    </row>
    <row r="517" spans="1:8" s="15" customFormat="1" ht="14.4" x14ac:dyDescent="0.3">
      <c r="A517" s="9" t="s">
        <v>1922</v>
      </c>
      <c r="B517" s="10" t="s">
        <v>493</v>
      </c>
      <c r="C517" s="9" t="s">
        <v>52</v>
      </c>
      <c r="D517" s="13">
        <v>16</v>
      </c>
      <c r="E517" s="14">
        <v>218855.06061600003</v>
      </c>
      <c r="F517" s="14">
        <v>3501680.9698560005</v>
      </c>
      <c r="G517" s="14"/>
      <c r="H517" s="14"/>
    </row>
    <row r="518" spans="1:8" s="15" customFormat="1" ht="14.4" x14ac:dyDescent="0.3">
      <c r="A518" s="9" t="s">
        <v>1923</v>
      </c>
      <c r="B518" s="10" t="s">
        <v>494</v>
      </c>
      <c r="C518" s="9" t="s">
        <v>52</v>
      </c>
      <c r="D518" s="13">
        <v>5</v>
      </c>
      <c r="E518" s="14">
        <v>162796.10991600002</v>
      </c>
      <c r="F518" s="14">
        <v>813980.54958000011</v>
      </c>
      <c r="G518" s="14"/>
      <c r="H518" s="14"/>
    </row>
    <row r="519" spans="1:8" s="15" customFormat="1" ht="14.4" x14ac:dyDescent="0.3">
      <c r="A519" s="9" t="s">
        <v>1924</v>
      </c>
      <c r="B519" s="10" t="s">
        <v>495</v>
      </c>
      <c r="C519" s="9" t="s">
        <v>52</v>
      </c>
      <c r="D519" s="13">
        <v>3</v>
      </c>
      <c r="E519" s="14">
        <v>18046.852074000002</v>
      </c>
      <c r="F519" s="14">
        <v>54140.556222000007</v>
      </c>
      <c r="G519" s="14"/>
      <c r="H519" s="14"/>
    </row>
    <row r="520" spans="1:8" s="15" customFormat="1" ht="14.4" x14ac:dyDescent="0.3">
      <c r="A520" s="9" t="s">
        <v>1925</v>
      </c>
      <c r="B520" s="10" t="s">
        <v>496</v>
      </c>
      <c r="C520" s="9" t="s">
        <v>52</v>
      </c>
      <c r="D520" s="13">
        <v>2</v>
      </c>
      <c r="E520" s="14">
        <v>13716.619974000001</v>
      </c>
      <c r="F520" s="14">
        <v>27433.239948000002</v>
      </c>
      <c r="G520" s="14"/>
      <c r="H520" s="14"/>
    </row>
    <row r="521" spans="1:8" s="15" customFormat="1" ht="14.4" x14ac:dyDescent="0.3">
      <c r="A521" s="9" t="s">
        <v>1926</v>
      </c>
      <c r="B521" s="10" t="s">
        <v>497</v>
      </c>
      <c r="C521" s="9" t="s">
        <v>9</v>
      </c>
      <c r="D521" s="13">
        <v>0.4</v>
      </c>
      <c r="E521" s="14">
        <v>72429.494991000014</v>
      </c>
      <c r="F521" s="14">
        <v>28971.797996400008</v>
      </c>
      <c r="G521" s="14"/>
      <c r="H521" s="14"/>
    </row>
    <row r="522" spans="1:8" s="15" customFormat="1" ht="14.4" x14ac:dyDescent="0.3">
      <c r="A522" s="9" t="s">
        <v>1927</v>
      </c>
      <c r="B522" s="10" t="s">
        <v>498</v>
      </c>
      <c r="C522" s="9" t="s">
        <v>52</v>
      </c>
      <c r="D522" s="13">
        <v>1</v>
      </c>
      <c r="E522" s="14">
        <v>49377.971124000003</v>
      </c>
      <c r="F522" s="14">
        <v>49377.971124000003</v>
      </c>
      <c r="G522" s="14"/>
      <c r="H522" s="14"/>
    </row>
    <row r="523" spans="1:8" s="15" customFormat="1" ht="14.4" x14ac:dyDescent="0.3">
      <c r="A523" s="9" t="s">
        <v>1928</v>
      </c>
      <c r="B523" s="10" t="s">
        <v>499</v>
      </c>
      <c r="C523" s="9" t="s">
        <v>52</v>
      </c>
      <c r="D523" s="13">
        <v>1</v>
      </c>
      <c r="E523" s="14">
        <v>2771232.439524</v>
      </c>
      <c r="F523" s="14">
        <v>2771232.439524</v>
      </c>
      <c r="G523" s="14"/>
      <c r="H523" s="14"/>
    </row>
    <row r="524" spans="1:8" s="15" customFormat="1" ht="14.4" x14ac:dyDescent="0.3">
      <c r="A524" s="9" t="s">
        <v>1929</v>
      </c>
      <c r="B524" s="10" t="s">
        <v>500</v>
      </c>
      <c r="C524" s="9" t="s">
        <v>52</v>
      </c>
      <c r="D524" s="13">
        <v>1</v>
      </c>
      <c r="E524" s="14">
        <v>1111782.462024</v>
      </c>
      <c r="F524" s="14">
        <v>1111782.462024</v>
      </c>
      <c r="G524" s="14"/>
      <c r="H524" s="14"/>
    </row>
    <row r="525" spans="1:8" s="15" customFormat="1" ht="14.4" x14ac:dyDescent="0.3">
      <c r="A525" s="24" t="s">
        <v>18</v>
      </c>
      <c r="B525" s="29" t="s">
        <v>501</v>
      </c>
      <c r="C525" s="29" t="s">
        <v>37</v>
      </c>
      <c r="D525" s="29" t="s">
        <v>38</v>
      </c>
      <c r="E525" s="29" t="s">
        <v>38</v>
      </c>
      <c r="F525" s="29"/>
      <c r="G525" s="29"/>
      <c r="H525" s="29"/>
    </row>
    <row r="526" spans="1:8" s="15" customFormat="1" ht="14.4" x14ac:dyDescent="0.3">
      <c r="A526" s="9" t="s">
        <v>1930</v>
      </c>
      <c r="B526" s="10" t="s">
        <v>502</v>
      </c>
      <c r="C526" s="9" t="s">
        <v>9</v>
      </c>
      <c r="D526" s="13">
        <v>7.21</v>
      </c>
      <c r="E526" s="14">
        <v>70235.217249000008</v>
      </c>
      <c r="F526" s="14">
        <v>506395.91636529006</v>
      </c>
      <c r="G526" s="14"/>
      <c r="H526" s="14"/>
    </row>
    <row r="527" spans="1:8" s="15" customFormat="1" ht="14.4" x14ac:dyDescent="0.3">
      <c r="A527" s="9" t="s">
        <v>1931</v>
      </c>
      <c r="B527" s="10" t="s">
        <v>503</v>
      </c>
      <c r="C527" s="9" t="s">
        <v>9</v>
      </c>
      <c r="D527" s="13">
        <v>59.71</v>
      </c>
      <c r="E527" s="14">
        <v>27748.371399000003</v>
      </c>
      <c r="F527" s="14">
        <v>1656855.2562342903</v>
      </c>
      <c r="G527" s="14"/>
      <c r="H527" s="14"/>
    </row>
    <row r="528" spans="1:8" s="15" customFormat="1" ht="14.4" x14ac:dyDescent="0.3">
      <c r="A528" s="9" t="s">
        <v>1932</v>
      </c>
      <c r="B528" s="10" t="s">
        <v>504</v>
      </c>
      <c r="C528" s="9" t="s">
        <v>52</v>
      </c>
      <c r="D528" s="13">
        <v>10</v>
      </c>
      <c r="E528" s="14">
        <v>27748.371399000003</v>
      </c>
      <c r="F528" s="14">
        <v>277483.71399000002</v>
      </c>
      <c r="G528" s="14"/>
      <c r="H528" s="14"/>
    </row>
    <row r="529" spans="1:8" s="15" customFormat="1" ht="14.4" x14ac:dyDescent="0.3">
      <c r="A529" s="9" t="s">
        <v>1933</v>
      </c>
      <c r="B529" s="10" t="s">
        <v>505</v>
      </c>
      <c r="C529" s="9" t="s">
        <v>52</v>
      </c>
      <c r="D529" s="13">
        <v>42</v>
      </c>
      <c r="E529" s="14">
        <v>27748.371399000003</v>
      </c>
      <c r="F529" s="14">
        <v>1165431.5987580002</v>
      </c>
      <c r="G529" s="14"/>
      <c r="H529" s="14"/>
    </row>
    <row r="530" spans="1:8" s="15" customFormat="1" ht="14.4" x14ac:dyDescent="0.3">
      <c r="A530" s="9" t="s">
        <v>1934</v>
      </c>
      <c r="B530" s="10" t="s">
        <v>506</v>
      </c>
      <c r="C530" s="9" t="s">
        <v>52</v>
      </c>
      <c r="D530" s="13">
        <v>3</v>
      </c>
      <c r="E530" s="14">
        <v>27748.371399000003</v>
      </c>
      <c r="F530" s="14">
        <v>83245.114197000017</v>
      </c>
      <c r="G530" s="14"/>
      <c r="H530" s="14"/>
    </row>
    <row r="531" spans="1:8" s="15" customFormat="1" ht="14.4" x14ac:dyDescent="0.3">
      <c r="A531" s="9" t="s">
        <v>1935</v>
      </c>
      <c r="B531" s="10" t="s">
        <v>507</v>
      </c>
      <c r="C531" s="9" t="s">
        <v>52</v>
      </c>
      <c r="D531" s="13">
        <v>1</v>
      </c>
      <c r="E531" s="14">
        <v>135386.79639900001</v>
      </c>
      <c r="F531" s="14">
        <v>135386.79639900001</v>
      </c>
      <c r="G531" s="14"/>
      <c r="H531" s="14"/>
    </row>
    <row r="532" spans="1:8" s="15" customFormat="1" ht="14.4" x14ac:dyDescent="0.3">
      <c r="A532" s="9" t="s">
        <v>1936</v>
      </c>
      <c r="B532" s="10" t="s">
        <v>508</v>
      </c>
      <c r="C532" s="9" t="s">
        <v>52</v>
      </c>
      <c r="D532" s="13">
        <v>6</v>
      </c>
      <c r="E532" s="14">
        <v>27748.371399000003</v>
      </c>
      <c r="F532" s="14">
        <v>166490.22839400003</v>
      </c>
      <c r="G532" s="14"/>
      <c r="H532" s="14"/>
    </row>
    <row r="533" spans="1:8" s="15" customFormat="1" ht="14.4" x14ac:dyDescent="0.3">
      <c r="A533" s="9" t="s">
        <v>1937</v>
      </c>
      <c r="B533" s="10" t="s">
        <v>509</v>
      </c>
      <c r="C533" s="9" t="s">
        <v>52</v>
      </c>
      <c r="D533" s="13">
        <v>1</v>
      </c>
      <c r="E533" s="14">
        <v>27748.371399000003</v>
      </c>
      <c r="F533" s="14">
        <v>27748.371399000003</v>
      </c>
      <c r="G533" s="14"/>
      <c r="H533" s="14"/>
    </row>
    <row r="534" spans="1:8" s="15" customFormat="1" ht="14.4" x14ac:dyDescent="0.3">
      <c r="A534" s="9" t="s">
        <v>1938</v>
      </c>
      <c r="B534" s="10" t="s">
        <v>510</v>
      </c>
      <c r="C534" s="9" t="s">
        <v>9</v>
      </c>
      <c r="D534" s="13">
        <v>6.88</v>
      </c>
      <c r="E534" s="14">
        <v>27748.371399000003</v>
      </c>
      <c r="F534" s="14">
        <v>190908.79522512003</v>
      </c>
      <c r="G534" s="14"/>
      <c r="H534" s="14"/>
    </row>
    <row r="535" spans="1:8" s="15" customFormat="1" ht="14.4" x14ac:dyDescent="0.3">
      <c r="A535" s="9" t="s">
        <v>1939</v>
      </c>
      <c r="B535" s="10" t="s">
        <v>511</v>
      </c>
      <c r="C535" s="9" t="s">
        <v>52</v>
      </c>
      <c r="D535" s="13">
        <v>29</v>
      </c>
      <c r="E535" s="14">
        <v>27748.371399000003</v>
      </c>
      <c r="F535" s="14">
        <v>804702.77057100006</v>
      </c>
      <c r="G535" s="14"/>
      <c r="H535" s="14"/>
    </row>
    <row r="536" spans="1:8" s="15" customFormat="1" ht="14.4" x14ac:dyDescent="0.3">
      <c r="A536" s="9" t="s">
        <v>1940</v>
      </c>
      <c r="B536" s="10" t="s">
        <v>512</v>
      </c>
      <c r="C536" s="9" t="s">
        <v>52</v>
      </c>
      <c r="D536" s="13">
        <v>4</v>
      </c>
      <c r="E536" s="14">
        <v>27748.371399000003</v>
      </c>
      <c r="F536" s="14">
        <v>110993.48559600001</v>
      </c>
      <c r="G536" s="14"/>
      <c r="H536" s="14"/>
    </row>
    <row r="537" spans="1:8" s="15" customFormat="1" ht="14.4" x14ac:dyDescent="0.3">
      <c r="A537" s="24" t="s">
        <v>19</v>
      </c>
      <c r="B537" s="29" t="s">
        <v>513</v>
      </c>
      <c r="C537" s="29" t="s">
        <v>37</v>
      </c>
      <c r="D537" s="29" t="s">
        <v>38</v>
      </c>
      <c r="E537" s="29" t="s">
        <v>38</v>
      </c>
      <c r="F537" s="29"/>
      <c r="G537" s="29"/>
      <c r="H537" s="29"/>
    </row>
    <row r="538" spans="1:8" s="15" customFormat="1" ht="14.4" x14ac:dyDescent="0.3">
      <c r="A538" s="9" t="s">
        <v>1941</v>
      </c>
      <c r="B538" s="10" t="s">
        <v>502</v>
      </c>
      <c r="C538" s="9" t="s">
        <v>9</v>
      </c>
      <c r="D538" s="13">
        <v>0.51</v>
      </c>
      <c r="E538" s="14">
        <v>18598.536212999999</v>
      </c>
      <c r="F538" s="14">
        <v>9485.2534686300005</v>
      </c>
      <c r="G538" s="14"/>
      <c r="H538" s="14"/>
    </row>
    <row r="539" spans="1:8" s="15" customFormat="1" ht="14.4" x14ac:dyDescent="0.3">
      <c r="A539" s="9" t="s">
        <v>1942</v>
      </c>
      <c r="B539" s="10" t="s">
        <v>503</v>
      </c>
      <c r="C539" s="9" t="s">
        <v>9</v>
      </c>
      <c r="D539" s="13">
        <v>2.0099999999999998</v>
      </c>
      <c r="E539" s="14">
        <v>15336.399399</v>
      </c>
      <c r="F539" s="14">
        <v>30826.162791989995</v>
      </c>
      <c r="G539" s="14"/>
      <c r="H539" s="14"/>
    </row>
    <row r="540" spans="1:8" s="15" customFormat="1" ht="14.4" x14ac:dyDescent="0.3">
      <c r="A540" s="9" t="s">
        <v>1943</v>
      </c>
      <c r="B540" s="10" t="s">
        <v>504</v>
      </c>
      <c r="C540" s="9" t="s">
        <v>52</v>
      </c>
      <c r="D540" s="13">
        <v>4</v>
      </c>
      <c r="E540" s="14">
        <v>18598.536212999999</v>
      </c>
      <c r="F540" s="14">
        <v>74394.144851999998</v>
      </c>
      <c r="G540" s="14"/>
      <c r="H540" s="14"/>
    </row>
    <row r="541" spans="1:8" s="15" customFormat="1" ht="14.4" x14ac:dyDescent="0.3">
      <c r="A541" s="9" t="s">
        <v>1944</v>
      </c>
      <c r="B541" s="10" t="s">
        <v>505</v>
      </c>
      <c r="C541" s="9" t="s">
        <v>52</v>
      </c>
      <c r="D541" s="13">
        <v>4</v>
      </c>
      <c r="E541" s="14">
        <v>24097.791399000002</v>
      </c>
      <c r="F541" s="14">
        <v>96391.165596000006</v>
      </c>
      <c r="G541" s="14"/>
      <c r="H541" s="14"/>
    </row>
    <row r="542" spans="1:8" s="15" customFormat="1" ht="14.4" x14ac:dyDescent="0.3">
      <c r="A542" s="24" t="s">
        <v>20</v>
      </c>
      <c r="B542" s="29" t="s">
        <v>514</v>
      </c>
      <c r="C542" s="29" t="s">
        <v>37</v>
      </c>
      <c r="D542" s="29" t="s">
        <v>38</v>
      </c>
      <c r="E542" s="29" t="s">
        <v>38</v>
      </c>
      <c r="F542" s="29"/>
      <c r="G542" s="29"/>
      <c r="H542" s="29"/>
    </row>
    <row r="543" spans="1:8" s="15" customFormat="1" ht="14.4" x14ac:dyDescent="0.3">
      <c r="A543" s="9" t="s">
        <v>1945</v>
      </c>
      <c r="B543" s="10" t="s">
        <v>515</v>
      </c>
      <c r="C543" s="9" t="s">
        <v>52</v>
      </c>
      <c r="D543" s="13">
        <v>2</v>
      </c>
      <c r="E543" s="14">
        <v>126823.44315000001</v>
      </c>
      <c r="F543" s="14">
        <v>253646.88630000001</v>
      </c>
      <c r="G543" s="14"/>
      <c r="H543" s="14"/>
    </row>
    <row r="544" spans="1:8" s="15" customFormat="1" ht="14.4" x14ac:dyDescent="0.3">
      <c r="A544" s="9" t="s">
        <v>1946</v>
      </c>
      <c r="B544" s="10" t="s">
        <v>516</v>
      </c>
      <c r="C544" s="9" t="s">
        <v>52</v>
      </c>
      <c r="D544" s="13">
        <v>1</v>
      </c>
      <c r="E544" s="14">
        <v>92474.867505000002</v>
      </c>
      <c r="F544" s="14">
        <v>92474.867505000002</v>
      </c>
      <c r="G544" s="14"/>
      <c r="H544" s="14"/>
    </row>
    <row r="545" spans="1:8" s="15" customFormat="1" ht="14.4" x14ac:dyDescent="0.3">
      <c r="A545" s="9" t="s">
        <v>1947</v>
      </c>
      <c r="B545" s="10" t="s">
        <v>517</v>
      </c>
      <c r="C545" s="9" t="s">
        <v>52</v>
      </c>
      <c r="D545" s="13">
        <v>4</v>
      </c>
      <c r="E545" s="14">
        <v>92474.867505000002</v>
      </c>
      <c r="F545" s="14">
        <v>369899.47002000001</v>
      </c>
      <c r="G545" s="14"/>
      <c r="H545" s="14"/>
    </row>
    <row r="546" spans="1:8" s="15" customFormat="1" ht="14.4" x14ac:dyDescent="0.3">
      <c r="A546" s="24" t="s">
        <v>1948</v>
      </c>
      <c r="B546" s="29" t="s">
        <v>518</v>
      </c>
      <c r="C546" s="29" t="s">
        <v>37</v>
      </c>
      <c r="D546" s="29" t="s">
        <v>38</v>
      </c>
      <c r="E546" s="29" t="s">
        <v>38</v>
      </c>
      <c r="F546" s="29"/>
      <c r="G546" s="29"/>
      <c r="H546" s="29"/>
    </row>
    <row r="547" spans="1:8" s="15" customFormat="1" ht="20.399999999999999" x14ac:dyDescent="0.3">
      <c r="A547" s="9" t="s">
        <v>1949</v>
      </c>
      <c r="B547" s="10" t="s">
        <v>519</v>
      </c>
      <c r="C547" s="9" t="s">
        <v>52</v>
      </c>
      <c r="D547" s="13">
        <v>16</v>
      </c>
      <c r="E547" s="14">
        <v>570424.41627000005</v>
      </c>
      <c r="F547" s="14">
        <v>9126790.6603200007</v>
      </c>
      <c r="G547" s="14"/>
      <c r="H547" s="14"/>
    </row>
    <row r="548" spans="1:8" s="15" customFormat="1" ht="20.399999999999999" x14ac:dyDescent="0.3">
      <c r="A548" s="9" t="s">
        <v>1950</v>
      </c>
      <c r="B548" s="10" t="s">
        <v>520</v>
      </c>
      <c r="C548" s="9" t="s">
        <v>52</v>
      </c>
      <c r="D548" s="13">
        <v>15</v>
      </c>
      <c r="E548" s="14">
        <v>456746.91626999999</v>
      </c>
      <c r="F548" s="14">
        <v>6851203.7440499999</v>
      </c>
      <c r="G548" s="14"/>
      <c r="H548" s="14"/>
    </row>
    <row r="549" spans="1:8" s="15" customFormat="1" ht="20.399999999999999" x14ac:dyDescent="0.3">
      <c r="A549" s="9" t="s">
        <v>1951</v>
      </c>
      <c r="B549" s="10" t="s">
        <v>521</v>
      </c>
      <c r="C549" s="9" t="s">
        <v>52</v>
      </c>
      <c r="D549" s="13">
        <v>2</v>
      </c>
      <c r="E549" s="14">
        <v>456746.91626999999</v>
      </c>
      <c r="F549" s="14">
        <v>913493.83253999997</v>
      </c>
      <c r="G549" s="14"/>
      <c r="H549" s="14"/>
    </row>
    <row r="550" spans="1:8" s="15" customFormat="1" ht="14.4" x14ac:dyDescent="0.3">
      <c r="A550" s="9" t="s">
        <v>1952</v>
      </c>
      <c r="B550" s="10" t="s">
        <v>522</v>
      </c>
      <c r="C550" s="9" t="s">
        <v>52</v>
      </c>
      <c r="D550" s="13">
        <v>1</v>
      </c>
      <c r="E550" s="14">
        <v>456746.91626999999</v>
      </c>
      <c r="F550" s="14">
        <v>456746.91626999999</v>
      </c>
      <c r="G550" s="14"/>
      <c r="H550" s="14"/>
    </row>
    <row r="551" spans="1:8" s="15" customFormat="1" ht="14.4" x14ac:dyDescent="0.3">
      <c r="A551" s="9" t="s">
        <v>1953</v>
      </c>
      <c r="B551" s="10" t="s">
        <v>523</v>
      </c>
      <c r="C551" s="9" t="s">
        <v>52</v>
      </c>
      <c r="D551" s="13">
        <v>1</v>
      </c>
      <c r="E551" s="14">
        <v>1077597.8357700002</v>
      </c>
      <c r="F551" s="14">
        <v>1077597.8357700002</v>
      </c>
      <c r="G551" s="14"/>
      <c r="H551" s="14"/>
    </row>
    <row r="552" spans="1:8" s="15" customFormat="1" ht="14.4" x14ac:dyDescent="0.3">
      <c r="A552" s="9" t="s">
        <v>1954</v>
      </c>
      <c r="B552" s="10" t="s">
        <v>524</v>
      </c>
      <c r="C552" s="9" t="s">
        <v>525</v>
      </c>
      <c r="D552" s="13">
        <v>1</v>
      </c>
      <c r="E552" s="14">
        <v>4004466.4562700004</v>
      </c>
      <c r="F552" s="14">
        <v>4004466.4562700004</v>
      </c>
      <c r="G552" s="14"/>
      <c r="H552" s="14"/>
    </row>
    <row r="553" spans="1:8" s="15" customFormat="1" ht="14.4" x14ac:dyDescent="0.3">
      <c r="A553" s="24" t="s">
        <v>1955</v>
      </c>
      <c r="B553" s="29" t="s">
        <v>526</v>
      </c>
      <c r="C553" s="29" t="s">
        <v>37</v>
      </c>
      <c r="D553" s="29" t="s">
        <v>38</v>
      </c>
      <c r="E553" s="29" t="s">
        <v>38</v>
      </c>
      <c r="F553" s="29"/>
      <c r="G553" s="29"/>
      <c r="H553" s="29"/>
    </row>
    <row r="554" spans="1:8" s="15" customFormat="1" ht="14.4" x14ac:dyDescent="0.3">
      <c r="A554" s="9" t="s">
        <v>1956</v>
      </c>
      <c r="B554" s="10" t="s">
        <v>527</v>
      </c>
      <c r="C554" s="9" t="s">
        <v>9</v>
      </c>
      <c r="D554" s="13">
        <v>6.02</v>
      </c>
      <c r="E554" s="14">
        <v>501080.34517000004</v>
      </c>
      <c r="F554" s="14">
        <v>3016503.6779234</v>
      </c>
      <c r="G554" s="14"/>
      <c r="H554" s="14"/>
    </row>
    <row r="555" spans="1:8" s="15" customFormat="1" ht="14.4" x14ac:dyDescent="0.3">
      <c r="A555" s="9" t="s">
        <v>1957</v>
      </c>
      <c r="B555" s="10" t="s">
        <v>528</v>
      </c>
      <c r="C555" s="9" t="s">
        <v>9</v>
      </c>
      <c r="D555" s="13">
        <v>1.87</v>
      </c>
      <c r="E555" s="14">
        <v>203060.78937000001</v>
      </c>
      <c r="F555" s="14">
        <v>379723.67612190003</v>
      </c>
      <c r="G555" s="14"/>
      <c r="H555" s="14"/>
    </row>
    <row r="556" spans="1:8" s="15" customFormat="1" ht="14.4" x14ac:dyDescent="0.3">
      <c r="A556" s="9" t="s">
        <v>1958</v>
      </c>
      <c r="B556" s="10" t="s">
        <v>529</v>
      </c>
      <c r="C556" s="9" t="s">
        <v>9</v>
      </c>
      <c r="D556" s="13">
        <v>2.79</v>
      </c>
      <c r="E556" s="14">
        <v>143315.20837000001</v>
      </c>
      <c r="F556" s="14">
        <v>399849.43135230005</v>
      </c>
      <c r="G556" s="14"/>
      <c r="H556" s="14"/>
    </row>
    <row r="557" spans="1:8" s="15" customFormat="1" ht="14.4" x14ac:dyDescent="0.3">
      <c r="A557" s="9" t="s">
        <v>1959</v>
      </c>
      <c r="B557" s="10" t="s">
        <v>530</v>
      </c>
      <c r="C557" s="9" t="s">
        <v>52</v>
      </c>
      <c r="D557" s="13">
        <v>20</v>
      </c>
      <c r="E557" s="14">
        <v>18890.346399000002</v>
      </c>
      <c r="F557" s="14">
        <v>377806.92798000004</v>
      </c>
      <c r="G557" s="14"/>
      <c r="H557" s="14"/>
    </row>
    <row r="558" spans="1:8" s="15" customFormat="1" ht="14.4" x14ac:dyDescent="0.3">
      <c r="A558" s="9" t="s">
        <v>1960</v>
      </c>
      <c r="B558" s="10" t="s">
        <v>531</v>
      </c>
      <c r="C558" s="9" t="s">
        <v>52</v>
      </c>
      <c r="D558" s="13">
        <v>6</v>
      </c>
      <c r="E558" s="14">
        <v>18890.346399000002</v>
      </c>
      <c r="F558" s="14">
        <v>113342.07839400001</v>
      </c>
      <c r="G558" s="14"/>
      <c r="H558" s="14"/>
    </row>
    <row r="559" spans="1:8" s="15" customFormat="1" ht="14.4" x14ac:dyDescent="0.3">
      <c r="A559" s="9" t="s">
        <v>1961</v>
      </c>
      <c r="B559" s="10" t="s">
        <v>532</v>
      </c>
      <c r="C559" s="9" t="s">
        <v>52</v>
      </c>
      <c r="D559" s="13">
        <v>5</v>
      </c>
      <c r="E559" s="14">
        <v>18890.346399000002</v>
      </c>
      <c r="F559" s="14">
        <v>94451.731995000009</v>
      </c>
      <c r="G559" s="14"/>
      <c r="H559" s="14"/>
    </row>
    <row r="560" spans="1:8" s="15" customFormat="1" ht="20.399999999999999" x14ac:dyDescent="0.3">
      <c r="A560" s="9" t="s">
        <v>1962</v>
      </c>
      <c r="B560" s="10" t="s">
        <v>533</v>
      </c>
      <c r="C560" s="9" t="s">
        <v>52</v>
      </c>
      <c r="D560" s="13">
        <v>6</v>
      </c>
      <c r="E560" s="14">
        <v>2840015.5407700003</v>
      </c>
      <c r="F560" s="14">
        <v>17040093.244620003</v>
      </c>
      <c r="G560" s="14"/>
      <c r="H560" s="14"/>
    </row>
    <row r="561" spans="1:8" s="15" customFormat="1" ht="20.399999999999999" x14ac:dyDescent="0.3">
      <c r="A561" s="9" t="s">
        <v>1963</v>
      </c>
      <c r="B561" s="10" t="s">
        <v>534</v>
      </c>
      <c r="C561" s="9" t="s">
        <v>52</v>
      </c>
      <c r="D561" s="13">
        <v>1</v>
      </c>
      <c r="E561" s="14">
        <v>609290.79407960013</v>
      </c>
      <c r="F561" s="14">
        <v>609290.79407960013</v>
      </c>
      <c r="G561" s="14"/>
      <c r="H561" s="14"/>
    </row>
    <row r="562" spans="1:8" s="15" customFormat="1" ht="20.399999999999999" x14ac:dyDescent="0.3">
      <c r="A562" s="9" t="s">
        <v>1964</v>
      </c>
      <c r="B562" s="10" t="s">
        <v>535</v>
      </c>
      <c r="C562" s="9" t="s">
        <v>52</v>
      </c>
      <c r="D562" s="13">
        <v>1</v>
      </c>
      <c r="E562" s="14">
        <v>422348.13548960001</v>
      </c>
      <c r="F562" s="14">
        <v>422348.13548960001</v>
      </c>
      <c r="G562" s="14"/>
      <c r="H562" s="14"/>
    </row>
    <row r="563" spans="1:8" s="15" customFormat="1" ht="20.399999999999999" x14ac:dyDescent="0.3">
      <c r="A563" s="9" t="s">
        <v>1965</v>
      </c>
      <c r="B563" s="10" t="s">
        <v>536</v>
      </c>
      <c r="C563" s="9" t="s">
        <v>52</v>
      </c>
      <c r="D563" s="13">
        <v>2</v>
      </c>
      <c r="E563" s="14">
        <v>1797029.8029700001</v>
      </c>
      <c r="F563" s="14">
        <v>3594059.6059400002</v>
      </c>
      <c r="G563" s="14"/>
      <c r="H563" s="14"/>
    </row>
    <row r="564" spans="1:8" s="15" customFormat="1" ht="14.4" x14ac:dyDescent="0.3">
      <c r="A564" s="9" t="s">
        <v>1966</v>
      </c>
      <c r="B564" s="10" t="s">
        <v>537</v>
      </c>
      <c r="C564" s="9" t="s">
        <v>52</v>
      </c>
      <c r="D564" s="13">
        <v>3</v>
      </c>
      <c r="E564" s="14">
        <v>1698750.8208700002</v>
      </c>
      <c r="F564" s="14">
        <v>5096252.4626100007</v>
      </c>
      <c r="G564" s="14"/>
      <c r="H564" s="14"/>
    </row>
    <row r="565" spans="1:8" s="15" customFormat="1" ht="14.4" x14ac:dyDescent="0.3">
      <c r="A565" s="9" t="s">
        <v>1967</v>
      </c>
      <c r="B565" s="10" t="s">
        <v>538</v>
      </c>
      <c r="C565" s="9" t="s">
        <v>52</v>
      </c>
      <c r="D565" s="13">
        <v>1</v>
      </c>
      <c r="E565" s="14">
        <v>321732.93974388001</v>
      </c>
      <c r="F565" s="14">
        <v>321732.93974388001</v>
      </c>
      <c r="G565" s="14"/>
      <c r="H565" s="14"/>
    </row>
    <row r="566" spans="1:8" s="15" customFormat="1" ht="14.4" x14ac:dyDescent="0.3">
      <c r="A566" s="9" t="s">
        <v>1968</v>
      </c>
      <c r="B566" s="10" t="s">
        <v>539</v>
      </c>
      <c r="C566" s="9" t="s">
        <v>52</v>
      </c>
      <c r="D566" s="13">
        <v>4</v>
      </c>
      <c r="E566" s="14">
        <v>367539.98136999999</v>
      </c>
      <c r="F566" s="14">
        <v>1470159.92548</v>
      </c>
      <c r="G566" s="14"/>
      <c r="H566" s="14"/>
    </row>
    <row r="567" spans="1:8" s="15" customFormat="1" ht="14.4" x14ac:dyDescent="0.3">
      <c r="A567" s="9" t="s">
        <v>1969</v>
      </c>
      <c r="B567" s="10" t="s">
        <v>540</v>
      </c>
      <c r="C567" s="9" t="s">
        <v>52</v>
      </c>
      <c r="D567" s="13">
        <v>2</v>
      </c>
      <c r="E567" s="14">
        <v>52993.357961000002</v>
      </c>
      <c r="F567" s="14">
        <v>105986.715922</v>
      </c>
      <c r="G567" s="14"/>
      <c r="H567" s="14"/>
    </row>
    <row r="568" spans="1:8" s="15" customFormat="1" ht="20.399999999999999" x14ac:dyDescent="0.3">
      <c r="A568" s="9" t="s">
        <v>1970</v>
      </c>
      <c r="B568" s="10" t="s">
        <v>541</v>
      </c>
      <c r="C568" s="9" t="s">
        <v>52</v>
      </c>
      <c r="D568" s="13">
        <v>2</v>
      </c>
      <c r="E568" s="14">
        <v>178396.98937</v>
      </c>
      <c r="F568" s="14">
        <v>356793.97873999999</v>
      </c>
      <c r="G568" s="14"/>
      <c r="H568" s="14"/>
    </row>
    <row r="569" spans="1:8" s="15" customFormat="1" ht="20.399999999999999" x14ac:dyDescent="0.3">
      <c r="A569" s="9" t="s">
        <v>1971</v>
      </c>
      <c r="B569" s="10" t="s">
        <v>542</v>
      </c>
      <c r="C569" s="9" t="s">
        <v>52</v>
      </c>
      <c r="D569" s="13">
        <v>2</v>
      </c>
      <c r="E569" s="14">
        <v>216289.48937</v>
      </c>
      <c r="F569" s="14">
        <v>432578.97873999999</v>
      </c>
      <c r="G569" s="14"/>
      <c r="H569" s="14"/>
    </row>
    <row r="570" spans="1:8" s="15" customFormat="1" ht="20.399999999999999" x14ac:dyDescent="0.3">
      <c r="A570" s="9" t="s">
        <v>1972</v>
      </c>
      <c r="B570" s="10" t="s">
        <v>543</v>
      </c>
      <c r="C570" s="9" t="s">
        <v>52</v>
      </c>
      <c r="D570" s="13">
        <v>1</v>
      </c>
      <c r="E570" s="14">
        <v>373626.26627000002</v>
      </c>
      <c r="F570" s="14">
        <v>373626.26627000002</v>
      </c>
      <c r="G570" s="14"/>
      <c r="H570" s="14"/>
    </row>
    <row r="571" spans="1:8" s="15" customFormat="1" ht="20.399999999999999" x14ac:dyDescent="0.3">
      <c r="A571" s="9" t="s">
        <v>1973</v>
      </c>
      <c r="B571" s="10" t="s">
        <v>544</v>
      </c>
      <c r="C571" s="9" t="s">
        <v>52</v>
      </c>
      <c r="D571" s="13">
        <v>1</v>
      </c>
      <c r="E571" s="14">
        <v>341200.52627000003</v>
      </c>
      <c r="F571" s="14">
        <v>341200.52627000003</v>
      </c>
      <c r="G571" s="14"/>
      <c r="H571" s="14"/>
    </row>
    <row r="572" spans="1:8" s="15" customFormat="1" ht="20.399999999999999" x14ac:dyDescent="0.3">
      <c r="A572" s="9" t="s">
        <v>1974</v>
      </c>
      <c r="B572" s="10" t="s">
        <v>545</v>
      </c>
      <c r="C572" s="9" t="s">
        <v>52</v>
      </c>
      <c r="D572" s="13">
        <v>1</v>
      </c>
      <c r="E572" s="14">
        <v>232649.45627</v>
      </c>
      <c r="F572" s="14">
        <v>232649.45627</v>
      </c>
      <c r="G572" s="14"/>
      <c r="H572" s="14"/>
    </row>
    <row r="573" spans="1:8" s="15" customFormat="1" ht="14.4" x14ac:dyDescent="0.3">
      <c r="A573" s="9" t="s">
        <v>1975</v>
      </c>
      <c r="B573" s="10" t="s">
        <v>546</v>
      </c>
      <c r="C573" s="9" t="s">
        <v>52</v>
      </c>
      <c r="D573" s="13">
        <v>1</v>
      </c>
      <c r="E573" s="14">
        <v>570623.37376999995</v>
      </c>
      <c r="F573" s="14">
        <v>570623.37376999995</v>
      </c>
      <c r="G573" s="14"/>
      <c r="H573" s="14"/>
    </row>
    <row r="574" spans="1:8" s="15" customFormat="1" ht="26.4" x14ac:dyDescent="0.3">
      <c r="A574" s="19" t="s">
        <v>547</v>
      </c>
      <c r="B574" s="20" t="s">
        <v>548</v>
      </c>
      <c r="C574" s="20" t="s">
        <v>37</v>
      </c>
      <c r="D574" s="20" t="s">
        <v>38</v>
      </c>
      <c r="E574" s="20" t="s">
        <v>38</v>
      </c>
      <c r="F574" s="20"/>
      <c r="G574" s="20" t="s">
        <v>38</v>
      </c>
      <c r="H574" s="20"/>
    </row>
    <row r="575" spans="1:8" s="15" customFormat="1" ht="14.4" x14ac:dyDescent="0.3">
      <c r="A575" s="24" t="s">
        <v>1976</v>
      </c>
      <c r="B575" s="29" t="s">
        <v>549</v>
      </c>
      <c r="C575" s="29" t="s">
        <v>37</v>
      </c>
      <c r="D575" s="29" t="s">
        <v>38</v>
      </c>
      <c r="E575" s="29" t="s">
        <v>38</v>
      </c>
      <c r="F575" s="29"/>
      <c r="G575" s="29" t="s">
        <v>38</v>
      </c>
      <c r="H575" s="29"/>
    </row>
    <row r="576" spans="1:8" s="15" customFormat="1" ht="14.4" x14ac:dyDescent="0.3">
      <c r="A576" s="9" t="s">
        <v>1977</v>
      </c>
      <c r="B576" s="10" t="s">
        <v>550</v>
      </c>
      <c r="C576" s="9" t="s">
        <v>9</v>
      </c>
      <c r="D576" s="13">
        <v>380</v>
      </c>
      <c r="E576" s="14">
        <v>73014.058548000001</v>
      </c>
      <c r="F576" s="14">
        <v>27745342.248240001</v>
      </c>
      <c r="G576" s="14"/>
      <c r="H576" s="14"/>
    </row>
    <row r="577" spans="1:8" s="15" customFormat="1" ht="14.4" x14ac:dyDescent="0.3">
      <c r="A577" s="9" t="s">
        <v>1978</v>
      </c>
      <c r="B577" s="10" t="s">
        <v>551</v>
      </c>
      <c r="C577" s="9" t="s">
        <v>9</v>
      </c>
      <c r="D577" s="13">
        <v>60</v>
      </c>
      <c r="E577" s="14">
        <v>34780.526148000004</v>
      </c>
      <c r="F577" s="14">
        <v>2086831.5688800002</v>
      </c>
      <c r="G577" s="14"/>
      <c r="H577" s="14"/>
    </row>
    <row r="578" spans="1:8" s="15" customFormat="1" ht="14.4" x14ac:dyDescent="0.3">
      <c r="A578" s="9" t="s">
        <v>1979</v>
      </c>
      <c r="B578" s="10" t="s">
        <v>552</v>
      </c>
      <c r="C578" s="9" t="s">
        <v>9</v>
      </c>
      <c r="D578" s="13">
        <v>75</v>
      </c>
      <c r="E578" s="14">
        <v>30795.950898000003</v>
      </c>
      <c r="F578" s="14">
        <v>2309696.3173500001</v>
      </c>
      <c r="G578" s="14"/>
      <c r="H578" s="14"/>
    </row>
    <row r="579" spans="1:8" s="15" customFormat="1" ht="14.4" x14ac:dyDescent="0.3">
      <c r="A579" s="9" t="s">
        <v>1980</v>
      </c>
      <c r="B579" s="10" t="s">
        <v>553</v>
      </c>
      <c r="C579" s="9" t="s">
        <v>9</v>
      </c>
      <c r="D579" s="13">
        <v>15</v>
      </c>
      <c r="E579" s="14">
        <v>21953.807747999999</v>
      </c>
      <c r="F579" s="14">
        <v>329307.11621999997</v>
      </c>
      <c r="G579" s="14"/>
      <c r="H579" s="14"/>
    </row>
    <row r="580" spans="1:8" s="15" customFormat="1" ht="14.4" x14ac:dyDescent="0.3">
      <c r="A580" s="9" t="s">
        <v>1981</v>
      </c>
      <c r="B580" s="10" t="s">
        <v>554</v>
      </c>
      <c r="C580" s="9" t="s">
        <v>9</v>
      </c>
      <c r="D580" s="13">
        <v>15</v>
      </c>
      <c r="E580" s="14">
        <v>19390.468323000001</v>
      </c>
      <c r="F580" s="14">
        <v>290857.02484500001</v>
      </c>
      <c r="G580" s="14"/>
      <c r="H580" s="14"/>
    </row>
    <row r="581" spans="1:8" s="15" customFormat="1" ht="14.4" x14ac:dyDescent="0.3">
      <c r="A581" s="9" t="s">
        <v>1982</v>
      </c>
      <c r="B581" s="10" t="s">
        <v>555</v>
      </c>
      <c r="C581" s="9" t="s">
        <v>9</v>
      </c>
      <c r="D581" s="13">
        <v>20</v>
      </c>
      <c r="E581" s="14">
        <v>13804.201098000001</v>
      </c>
      <c r="F581" s="14">
        <v>276084.02196000004</v>
      </c>
      <c r="G581" s="14"/>
      <c r="H581" s="14"/>
    </row>
    <row r="582" spans="1:8" s="15" customFormat="1" ht="14.4" x14ac:dyDescent="0.3">
      <c r="A582" s="9" t="s">
        <v>1983</v>
      </c>
      <c r="B582" s="10" t="s">
        <v>556</v>
      </c>
      <c r="C582" s="9" t="s">
        <v>9</v>
      </c>
      <c r="D582" s="13">
        <v>750</v>
      </c>
      <c r="E582" s="14">
        <v>11837.537628000002</v>
      </c>
      <c r="F582" s="14">
        <v>8878153.2210000008</v>
      </c>
      <c r="G582" s="14"/>
      <c r="H582" s="14"/>
    </row>
    <row r="583" spans="1:8" s="15" customFormat="1" ht="14.4" x14ac:dyDescent="0.3">
      <c r="A583" s="9" t="s">
        <v>1984</v>
      </c>
      <c r="B583" s="10" t="s">
        <v>557</v>
      </c>
      <c r="C583" s="9" t="s">
        <v>9</v>
      </c>
      <c r="D583" s="13">
        <v>13</v>
      </c>
      <c r="E583" s="14">
        <v>9770.6979480000009</v>
      </c>
      <c r="F583" s="14">
        <v>127019.07332400001</v>
      </c>
      <c r="G583" s="14"/>
      <c r="H583" s="14"/>
    </row>
    <row r="584" spans="1:8" s="15" customFormat="1" ht="14.4" x14ac:dyDescent="0.3">
      <c r="A584" s="9" t="s">
        <v>1985</v>
      </c>
      <c r="B584" s="10" t="s">
        <v>558</v>
      </c>
      <c r="C584" s="9" t="s">
        <v>52</v>
      </c>
      <c r="D584" s="13">
        <v>40</v>
      </c>
      <c r="E584" s="14">
        <v>89333.329398000002</v>
      </c>
      <c r="F584" s="14">
        <v>3573333.1759200003</v>
      </c>
      <c r="G584" s="14"/>
      <c r="H584" s="14"/>
    </row>
    <row r="585" spans="1:8" s="15" customFormat="1" ht="14.4" x14ac:dyDescent="0.3">
      <c r="A585" s="9" t="s">
        <v>1986</v>
      </c>
      <c r="B585" s="10" t="s">
        <v>559</v>
      </c>
      <c r="C585" s="9" t="s">
        <v>52</v>
      </c>
      <c r="D585" s="13">
        <v>10</v>
      </c>
      <c r="E585" s="14">
        <v>31706.776698000001</v>
      </c>
      <c r="F585" s="14">
        <v>317067.76698000001</v>
      </c>
      <c r="G585" s="14"/>
      <c r="H585" s="14"/>
    </row>
    <row r="586" spans="1:8" s="15" customFormat="1" ht="14.4" x14ac:dyDescent="0.3">
      <c r="A586" s="9" t="s">
        <v>1987</v>
      </c>
      <c r="B586" s="10" t="s">
        <v>560</v>
      </c>
      <c r="C586" s="9" t="s">
        <v>52</v>
      </c>
      <c r="D586" s="13">
        <v>12</v>
      </c>
      <c r="E586" s="14">
        <v>20014.720548000005</v>
      </c>
      <c r="F586" s="14">
        <v>240176.64657600006</v>
      </c>
      <c r="G586" s="14"/>
      <c r="H586" s="14"/>
    </row>
    <row r="587" spans="1:8" s="15" customFormat="1" ht="14.4" x14ac:dyDescent="0.3">
      <c r="A587" s="9" t="s">
        <v>1988</v>
      </c>
      <c r="B587" s="10" t="s">
        <v>561</v>
      </c>
      <c r="C587" s="9" t="s">
        <v>52</v>
      </c>
      <c r="D587" s="13">
        <v>10</v>
      </c>
      <c r="E587" s="14">
        <v>13048.554948000001</v>
      </c>
      <c r="F587" s="14">
        <v>130485.54948000002</v>
      </c>
      <c r="G587" s="14"/>
      <c r="H587" s="14"/>
    </row>
    <row r="588" spans="1:8" s="15" customFormat="1" ht="14.4" x14ac:dyDescent="0.3">
      <c r="A588" s="9" t="s">
        <v>1989</v>
      </c>
      <c r="B588" s="10" t="s">
        <v>562</v>
      </c>
      <c r="C588" s="9" t="s">
        <v>52</v>
      </c>
      <c r="D588" s="13">
        <v>20</v>
      </c>
      <c r="E588" s="14">
        <v>11276.681523000001</v>
      </c>
      <c r="F588" s="14">
        <v>225533.63046000001</v>
      </c>
      <c r="G588" s="14"/>
      <c r="H588" s="14"/>
    </row>
    <row r="589" spans="1:8" s="15" customFormat="1" ht="14.4" x14ac:dyDescent="0.3">
      <c r="A589" s="9" t="s">
        <v>1990</v>
      </c>
      <c r="B589" s="10" t="s">
        <v>563</v>
      </c>
      <c r="C589" s="9" t="s">
        <v>52</v>
      </c>
      <c r="D589" s="13">
        <v>20</v>
      </c>
      <c r="E589" s="14">
        <v>9165.5188980000003</v>
      </c>
      <c r="F589" s="14">
        <v>183310.37796000001</v>
      </c>
      <c r="G589" s="14"/>
      <c r="H589" s="14"/>
    </row>
    <row r="590" spans="1:8" s="15" customFormat="1" ht="14.4" x14ac:dyDescent="0.3">
      <c r="A590" s="9" t="s">
        <v>1991</v>
      </c>
      <c r="B590" s="10" t="s">
        <v>564</v>
      </c>
      <c r="C590" s="9" t="s">
        <v>52</v>
      </c>
      <c r="D590" s="13">
        <v>500</v>
      </c>
      <c r="E590" s="14">
        <v>8187.9150480000008</v>
      </c>
      <c r="F590" s="14">
        <v>4093957.5240000002</v>
      </c>
      <c r="G590" s="14"/>
      <c r="H590" s="14"/>
    </row>
    <row r="591" spans="1:8" s="15" customFormat="1" ht="14.4" x14ac:dyDescent="0.3">
      <c r="A591" s="9" t="s">
        <v>1992</v>
      </c>
      <c r="B591" s="10" t="s">
        <v>565</v>
      </c>
      <c r="C591" s="9" t="s">
        <v>52</v>
      </c>
      <c r="D591" s="13">
        <v>13</v>
      </c>
      <c r="E591" s="14">
        <v>7629.4836780000005</v>
      </c>
      <c r="F591" s="14">
        <v>99183.28781400001</v>
      </c>
      <c r="G591" s="14"/>
      <c r="H591" s="14"/>
    </row>
    <row r="592" spans="1:8" s="15" customFormat="1" ht="14.4" x14ac:dyDescent="0.3">
      <c r="A592" s="24" t="s">
        <v>1993</v>
      </c>
      <c r="B592" s="29" t="s">
        <v>566</v>
      </c>
      <c r="C592" s="29" t="s">
        <v>37</v>
      </c>
      <c r="D592" s="29" t="s">
        <v>38</v>
      </c>
      <c r="E592" s="29" t="s">
        <v>38</v>
      </c>
      <c r="F592" s="29"/>
      <c r="G592" s="29"/>
      <c r="H592" s="29"/>
    </row>
    <row r="593" spans="1:8" s="15" customFormat="1" ht="14.4" x14ac:dyDescent="0.3">
      <c r="A593" s="9" t="s">
        <v>1994</v>
      </c>
      <c r="B593" s="10" t="s">
        <v>567</v>
      </c>
      <c r="C593" s="9" t="s">
        <v>9</v>
      </c>
      <c r="D593" s="13">
        <v>30</v>
      </c>
      <c r="E593" s="14">
        <v>45474.078092399999</v>
      </c>
      <c r="F593" s="14">
        <v>1364222.342772</v>
      </c>
      <c r="G593" s="14"/>
      <c r="H593" s="14"/>
    </row>
    <row r="594" spans="1:8" s="15" customFormat="1" ht="14.4" x14ac:dyDescent="0.3">
      <c r="A594" s="9" t="s">
        <v>1995</v>
      </c>
      <c r="B594" s="10" t="s">
        <v>568</v>
      </c>
      <c r="C594" s="9" t="s">
        <v>9</v>
      </c>
      <c r="D594" s="13">
        <v>115</v>
      </c>
      <c r="E594" s="14">
        <v>36249.846842400002</v>
      </c>
      <c r="F594" s="14">
        <v>4168732.3868760001</v>
      </c>
      <c r="G594" s="14"/>
      <c r="H594" s="14"/>
    </row>
    <row r="595" spans="1:8" s="15" customFormat="1" ht="14.4" x14ac:dyDescent="0.3">
      <c r="A595" s="9" t="s">
        <v>1996</v>
      </c>
      <c r="B595" s="10" t="s">
        <v>569</v>
      </c>
      <c r="C595" s="9" t="s">
        <v>9</v>
      </c>
      <c r="D595" s="13">
        <v>50</v>
      </c>
      <c r="E595" s="14">
        <v>27006.288992400001</v>
      </c>
      <c r="F595" s="14">
        <v>1350314.4496200001</v>
      </c>
      <c r="G595" s="14"/>
      <c r="H595" s="14"/>
    </row>
    <row r="596" spans="1:8" s="15" customFormat="1" ht="14.4" x14ac:dyDescent="0.3">
      <c r="A596" s="9" t="s">
        <v>1997</v>
      </c>
      <c r="B596" s="10" t="s">
        <v>570</v>
      </c>
      <c r="C596" s="9" t="s">
        <v>9</v>
      </c>
      <c r="D596" s="13">
        <v>1350</v>
      </c>
      <c r="E596" s="14">
        <v>20431.949342400003</v>
      </c>
      <c r="F596" s="14">
        <v>27583131.612240005</v>
      </c>
      <c r="G596" s="14"/>
      <c r="H596" s="14"/>
    </row>
    <row r="597" spans="1:8" s="15" customFormat="1" ht="14.4" x14ac:dyDescent="0.3">
      <c r="A597" s="9" t="s">
        <v>1998</v>
      </c>
      <c r="B597" s="10" t="s">
        <v>571</v>
      </c>
      <c r="C597" s="9" t="s">
        <v>9</v>
      </c>
      <c r="D597" s="13">
        <v>10</v>
      </c>
      <c r="E597" s="14">
        <v>13042.671392400001</v>
      </c>
      <c r="F597" s="14">
        <v>130426.71392400001</v>
      </c>
      <c r="G597" s="14"/>
      <c r="H597" s="14"/>
    </row>
    <row r="598" spans="1:8" s="15" customFormat="1" ht="14.4" x14ac:dyDescent="0.3">
      <c r="A598" s="9" t="s">
        <v>1999</v>
      </c>
      <c r="B598" s="10" t="s">
        <v>572</v>
      </c>
      <c r="C598" s="9" t="s">
        <v>52</v>
      </c>
      <c r="D598" s="13">
        <v>20</v>
      </c>
      <c r="E598" s="14">
        <v>20438.615192400001</v>
      </c>
      <c r="F598" s="14">
        <v>408772.30384800001</v>
      </c>
      <c r="G598" s="14"/>
      <c r="H598" s="14"/>
    </row>
    <row r="599" spans="1:8" s="15" customFormat="1" ht="14.4" x14ac:dyDescent="0.3">
      <c r="A599" s="9" t="s">
        <v>2000</v>
      </c>
      <c r="B599" s="10" t="s">
        <v>573</v>
      </c>
      <c r="C599" s="9" t="s">
        <v>52</v>
      </c>
      <c r="D599" s="13">
        <v>53</v>
      </c>
      <c r="E599" s="14">
        <v>15279.412142400002</v>
      </c>
      <c r="F599" s="14">
        <v>809808.84354720009</v>
      </c>
      <c r="G599" s="14"/>
      <c r="H599" s="14"/>
    </row>
    <row r="600" spans="1:8" s="15" customFormat="1" ht="14.4" x14ac:dyDescent="0.3">
      <c r="A600" s="9" t="s">
        <v>2001</v>
      </c>
      <c r="B600" s="10" t="s">
        <v>574</v>
      </c>
      <c r="C600" s="9" t="s">
        <v>52</v>
      </c>
      <c r="D600" s="13">
        <v>31</v>
      </c>
      <c r="E600" s="14">
        <v>11070.970442400001</v>
      </c>
      <c r="F600" s="14">
        <v>343200.08371440001</v>
      </c>
      <c r="G600" s="14"/>
      <c r="H600" s="14"/>
    </row>
    <row r="601" spans="1:8" s="15" customFormat="1" ht="14.4" x14ac:dyDescent="0.3">
      <c r="A601" s="9" t="s">
        <v>2002</v>
      </c>
      <c r="B601" s="10" t="s">
        <v>575</v>
      </c>
      <c r="C601" s="9" t="s">
        <v>52</v>
      </c>
      <c r="D601" s="13">
        <v>450</v>
      </c>
      <c r="E601" s="14">
        <v>9623.0114424000003</v>
      </c>
      <c r="F601" s="14">
        <v>4330355.1490799999</v>
      </c>
      <c r="G601" s="14"/>
      <c r="H601" s="14"/>
    </row>
    <row r="602" spans="1:8" s="15" customFormat="1" ht="14.4" x14ac:dyDescent="0.3">
      <c r="A602" s="9" t="s">
        <v>2003</v>
      </c>
      <c r="B602" s="10" t="s">
        <v>576</v>
      </c>
      <c r="C602" s="9" t="s">
        <v>52</v>
      </c>
      <c r="D602" s="13">
        <v>10</v>
      </c>
      <c r="E602" s="14">
        <v>8597.553392400001</v>
      </c>
      <c r="F602" s="14">
        <v>85975.533924000018</v>
      </c>
      <c r="G602" s="14"/>
      <c r="H602" s="14"/>
    </row>
    <row r="603" spans="1:8" s="15" customFormat="1" ht="14.4" x14ac:dyDescent="0.3">
      <c r="A603" s="24" t="s">
        <v>2004</v>
      </c>
      <c r="B603" s="29" t="s">
        <v>577</v>
      </c>
      <c r="C603" s="29" t="s">
        <v>37</v>
      </c>
      <c r="D603" s="29" t="s">
        <v>38</v>
      </c>
      <c r="E603" s="29" t="s">
        <v>38</v>
      </c>
      <c r="F603" s="29"/>
      <c r="G603" s="29"/>
      <c r="H603" s="29"/>
    </row>
    <row r="604" spans="1:8" s="15" customFormat="1" ht="14.4" x14ac:dyDescent="0.3">
      <c r="A604" s="9" t="s">
        <v>2005</v>
      </c>
      <c r="B604" s="10" t="s">
        <v>578</v>
      </c>
      <c r="C604" s="9" t="s">
        <v>9</v>
      </c>
      <c r="D604" s="13">
        <v>68</v>
      </c>
      <c r="E604" s="14">
        <v>362629.62322200008</v>
      </c>
      <c r="F604" s="14">
        <v>24658814.379096005</v>
      </c>
      <c r="G604" s="14"/>
      <c r="H604" s="14"/>
    </row>
    <row r="605" spans="1:8" s="15" customFormat="1" ht="14.4" x14ac:dyDescent="0.3">
      <c r="A605" s="9" t="s">
        <v>2006</v>
      </c>
      <c r="B605" s="10" t="s">
        <v>579</v>
      </c>
      <c r="C605" s="9" t="s">
        <v>9</v>
      </c>
      <c r="D605" s="13">
        <v>15</v>
      </c>
      <c r="E605" s="14">
        <v>202705.08022200002</v>
      </c>
      <c r="F605" s="14">
        <v>3040576.2033300004</v>
      </c>
      <c r="G605" s="14"/>
      <c r="H605" s="14"/>
    </row>
    <row r="606" spans="1:8" s="15" customFormat="1" ht="14.4" x14ac:dyDescent="0.3">
      <c r="A606" s="9" t="s">
        <v>2007</v>
      </c>
      <c r="B606" s="10" t="s">
        <v>580</v>
      </c>
      <c r="C606" s="9" t="s">
        <v>52</v>
      </c>
      <c r="D606" s="13">
        <v>20</v>
      </c>
      <c r="E606" s="14">
        <v>267949.146672</v>
      </c>
      <c r="F606" s="14">
        <v>5358982.9334399998</v>
      </c>
      <c r="G606" s="14"/>
      <c r="H606" s="14"/>
    </row>
    <row r="607" spans="1:8" s="15" customFormat="1" ht="14.4" x14ac:dyDescent="0.3">
      <c r="A607" s="9" t="s">
        <v>2008</v>
      </c>
      <c r="B607" s="10" t="s">
        <v>581</v>
      </c>
      <c r="C607" s="9" t="s">
        <v>52</v>
      </c>
      <c r="D607" s="13">
        <v>20</v>
      </c>
      <c r="E607" s="14">
        <v>181510.39132200001</v>
      </c>
      <c r="F607" s="14">
        <v>3630207.82644</v>
      </c>
      <c r="G607" s="14"/>
      <c r="H607" s="14"/>
    </row>
    <row r="608" spans="1:8" s="15" customFormat="1" ht="14.4" x14ac:dyDescent="0.3">
      <c r="A608" s="24" t="s">
        <v>2009</v>
      </c>
      <c r="B608" s="29" t="s">
        <v>582</v>
      </c>
      <c r="C608" s="29" t="s">
        <v>37</v>
      </c>
      <c r="D608" s="29" t="s">
        <v>38</v>
      </c>
      <c r="E608" s="29" t="s">
        <v>38</v>
      </c>
      <c r="F608" s="29"/>
      <c r="G608" s="29"/>
      <c r="H608" s="29"/>
    </row>
    <row r="609" spans="1:8" s="15" customFormat="1" ht="20.399999999999999" x14ac:dyDescent="0.3">
      <c r="A609" s="9" t="s">
        <v>2010</v>
      </c>
      <c r="B609" s="10" t="s">
        <v>583</v>
      </c>
      <c r="C609" s="9" t="s">
        <v>9</v>
      </c>
      <c r="D609" s="13">
        <v>9</v>
      </c>
      <c r="E609" s="14">
        <v>44472.502047000002</v>
      </c>
      <c r="F609" s="14">
        <v>400252.518423</v>
      </c>
      <c r="G609" s="14"/>
      <c r="H609" s="14"/>
    </row>
    <row r="610" spans="1:8" s="15" customFormat="1" ht="20.399999999999999" x14ac:dyDescent="0.3">
      <c r="A610" s="9" t="s">
        <v>2011</v>
      </c>
      <c r="B610" s="10" t="s">
        <v>584</v>
      </c>
      <c r="C610" s="9" t="s">
        <v>9</v>
      </c>
      <c r="D610" s="13">
        <v>140</v>
      </c>
      <c r="E610" s="14">
        <v>46582.322547000003</v>
      </c>
      <c r="F610" s="14">
        <v>6521525.1565800002</v>
      </c>
      <c r="G610" s="14"/>
      <c r="H610" s="14"/>
    </row>
    <row r="611" spans="1:8" s="15" customFormat="1" ht="20.399999999999999" x14ac:dyDescent="0.3">
      <c r="A611" s="9" t="s">
        <v>2012</v>
      </c>
      <c r="B611" s="10" t="s">
        <v>585</v>
      </c>
      <c r="C611" s="9" t="s">
        <v>9</v>
      </c>
      <c r="D611" s="13">
        <v>90</v>
      </c>
      <c r="E611" s="14">
        <v>64972.656147000009</v>
      </c>
      <c r="F611" s="14">
        <v>5847539.0532300007</v>
      </c>
      <c r="G611" s="14"/>
      <c r="H611" s="14"/>
    </row>
    <row r="612" spans="1:8" s="15" customFormat="1" ht="20.399999999999999" x14ac:dyDescent="0.3">
      <c r="A612" s="9" t="s">
        <v>2013</v>
      </c>
      <c r="B612" s="10" t="s">
        <v>586</v>
      </c>
      <c r="C612" s="9" t="s">
        <v>9</v>
      </c>
      <c r="D612" s="13">
        <v>60</v>
      </c>
      <c r="E612" s="14">
        <v>78888.881847000011</v>
      </c>
      <c r="F612" s="14">
        <v>4733332.9108200008</v>
      </c>
      <c r="G612" s="14"/>
      <c r="H612" s="14"/>
    </row>
    <row r="613" spans="1:8" s="15" customFormat="1" ht="20.399999999999999" x14ac:dyDescent="0.3">
      <c r="A613" s="9" t="s">
        <v>2014</v>
      </c>
      <c r="B613" s="10" t="s">
        <v>587</v>
      </c>
      <c r="C613" s="9" t="s">
        <v>52</v>
      </c>
      <c r="D613" s="13">
        <v>15</v>
      </c>
      <c r="E613" s="14">
        <v>36463.773746999999</v>
      </c>
      <c r="F613" s="14">
        <v>546956.60620499996</v>
      </c>
      <c r="G613" s="14"/>
      <c r="H613" s="14"/>
    </row>
    <row r="614" spans="1:8" s="15" customFormat="1" ht="20.399999999999999" x14ac:dyDescent="0.3">
      <c r="A614" s="9" t="s">
        <v>2015</v>
      </c>
      <c r="B614" s="10" t="s">
        <v>588</v>
      </c>
      <c r="C614" s="9" t="s">
        <v>52</v>
      </c>
      <c r="D614" s="13">
        <v>15</v>
      </c>
      <c r="E614" s="14">
        <v>38661.637647000003</v>
      </c>
      <c r="F614" s="14">
        <v>579924.56470500003</v>
      </c>
      <c r="G614" s="14"/>
      <c r="H614" s="14"/>
    </row>
    <row r="615" spans="1:8" s="15" customFormat="1" ht="20.399999999999999" x14ac:dyDescent="0.3">
      <c r="A615" s="9" t="s">
        <v>2016</v>
      </c>
      <c r="B615" s="10" t="s">
        <v>589</v>
      </c>
      <c r="C615" s="9" t="s">
        <v>52</v>
      </c>
      <c r="D615" s="13">
        <v>15</v>
      </c>
      <c r="E615" s="14">
        <v>54405.300747000008</v>
      </c>
      <c r="F615" s="14">
        <v>816079.5112050001</v>
      </c>
      <c r="G615" s="14"/>
      <c r="H615" s="14"/>
    </row>
    <row r="616" spans="1:8" s="15" customFormat="1" ht="20.399999999999999" x14ac:dyDescent="0.3">
      <c r="A616" s="9" t="s">
        <v>2017</v>
      </c>
      <c r="B616" s="10" t="s">
        <v>590</v>
      </c>
      <c r="C616" s="9" t="s">
        <v>52</v>
      </c>
      <c r="D616" s="13">
        <v>15</v>
      </c>
      <c r="E616" s="14">
        <v>69855.843747000006</v>
      </c>
      <c r="F616" s="14">
        <v>1047837.6562050001</v>
      </c>
      <c r="G616" s="14"/>
      <c r="H616" s="14"/>
    </row>
    <row r="617" spans="1:8" s="15" customFormat="1" ht="20.399999999999999" x14ac:dyDescent="0.3">
      <c r="A617" s="9" t="s">
        <v>2018</v>
      </c>
      <c r="B617" s="10" t="s">
        <v>591</v>
      </c>
      <c r="C617" s="9" t="s">
        <v>52</v>
      </c>
      <c r="D617" s="13">
        <v>8</v>
      </c>
      <c r="E617" s="14">
        <v>33369.370347000004</v>
      </c>
      <c r="F617" s="14">
        <v>266954.96277600003</v>
      </c>
      <c r="G617" s="14"/>
      <c r="H617" s="14"/>
    </row>
    <row r="618" spans="1:8" s="15" customFormat="1" ht="20.399999999999999" x14ac:dyDescent="0.3">
      <c r="A618" s="9" t="s">
        <v>2019</v>
      </c>
      <c r="B618" s="10" t="s">
        <v>592</v>
      </c>
      <c r="C618" s="9" t="s">
        <v>52</v>
      </c>
      <c r="D618" s="13">
        <v>8</v>
      </c>
      <c r="E618" s="14">
        <v>35223.650246999998</v>
      </c>
      <c r="F618" s="14">
        <v>281789.20197599998</v>
      </c>
      <c r="G618" s="14"/>
      <c r="H618" s="14"/>
    </row>
    <row r="619" spans="1:8" s="15" customFormat="1" ht="20.399999999999999" x14ac:dyDescent="0.3">
      <c r="A619" s="9" t="s">
        <v>2020</v>
      </c>
      <c r="B619" s="10" t="s">
        <v>593</v>
      </c>
      <c r="C619" s="9" t="s">
        <v>52</v>
      </c>
      <c r="D619" s="13">
        <v>8</v>
      </c>
      <c r="E619" s="14">
        <v>44472.502047000002</v>
      </c>
      <c r="F619" s="14">
        <v>355780.01637600001</v>
      </c>
      <c r="G619" s="14"/>
      <c r="H619" s="14"/>
    </row>
    <row r="620" spans="1:8" s="15" customFormat="1" ht="20.399999999999999" x14ac:dyDescent="0.3">
      <c r="A620" s="9" t="s">
        <v>2021</v>
      </c>
      <c r="B620" s="10" t="s">
        <v>594</v>
      </c>
      <c r="C620" s="9" t="s">
        <v>52</v>
      </c>
      <c r="D620" s="13">
        <v>8</v>
      </c>
      <c r="E620" s="14">
        <v>51284.054846999999</v>
      </c>
      <c r="F620" s="14">
        <v>410272.438776</v>
      </c>
      <c r="G620" s="14"/>
      <c r="H620" s="14"/>
    </row>
    <row r="621" spans="1:8" s="15" customFormat="1" ht="14.4" x14ac:dyDescent="0.3">
      <c r="A621" s="9" t="s">
        <v>2022</v>
      </c>
      <c r="B621" s="10" t="s">
        <v>595</v>
      </c>
      <c r="C621" s="9" t="s">
        <v>9</v>
      </c>
      <c r="D621" s="13">
        <v>120</v>
      </c>
      <c r="E621" s="14">
        <v>27440.331672</v>
      </c>
      <c r="F621" s="14">
        <v>3292839.80064</v>
      </c>
      <c r="G621" s="14"/>
      <c r="H621" s="14"/>
    </row>
    <row r="622" spans="1:8" s="15" customFormat="1" ht="14.4" x14ac:dyDescent="0.3">
      <c r="A622" s="9" t="s">
        <v>2023</v>
      </c>
      <c r="B622" s="10" t="s">
        <v>596</v>
      </c>
      <c r="C622" s="9" t="s">
        <v>52</v>
      </c>
      <c r="D622" s="13">
        <v>150</v>
      </c>
      <c r="E622" s="14">
        <v>25906.551222000002</v>
      </c>
      <c r="F622" s="14">
        <v>3885982.6833000001</v>
      </c>
      <c r="G622" s="14"/>
      <c r="H622" s="14"/>
    </row>
    <row r="623" spans="1:8" s="15" customFormat="1" ht="14.4" x14ac:dyDescent="0.3">
      <c r="A623" s="9" t="s">
        <v>2024</v>
      </c>
      <c r="B623" s="10" t="s">
        <v>597</v>
      </c>
      <c r="C623" s="9" t="s">
        <v>52</v>
      </c>
      <c r="D623" s="13">
        <v>120</v>
      </c>
      <c r="E623" s="14">
        <v>26498.428347000001</v>
      </c>
      <c r="F623" s="14">
        <v>3179811.4016400003</v>
      </c>
      <c r="G623" s="14"/>
      <c r="H623" s="14"/>
    </row>
    <row r="624" spans="1:8" s="15" customFormat="1" ht="14.4" x14ac:dyDescent="0.3">
      <c r="A624" s="9" t="s">
        <v>2025</v>
      </c>
      <c r="B624" s="10" t="s">
        <v>598</v>
      </c>
      <c r="C624" s="9" t="s">
        <v>52</v>
      </c>
      <c r="D624" s="13">
        <v>80</v>
      </c>
      <c r="E624" s="14">
        <v>27484.890222000002</v>
      </c>
      <c r="F624" s="14">
        <v>2198791.2177600004</v>
      </c>
      <c r="G624" s="14"/>
      <c r="H624" s="14"/>
    </row>
    <row r="625" spans="1:8" s="15" customFormat="1" ht="14.4" x14ac:dyDescent="0.3">
      <c r="A625" s="9" t="s">
        <v>2026</v>
      </c>
      <c r="B625" s="10" t="s">
        <v>599</v>
      </c>
      <c r="C625" s="9" t="s">
        <v>52</v>
      </c>
      <c r="D625" s="13">
        <v>60</v>
      </c>
      <c r="E625" s="14">
        <v>28391.793972000003</v>
      </c>
      <c r="F625" s="14">
        <v>1703507.6383200001</v>
      </c>
      <c r="G625" s="14"/>
      <c r="H625" s="14"/>
    </row>
    <row r="626" spans="1:8" s="15" customFormat="1" ht="20.399999999999999" x14ac:dyDescent="0.3">
      <c r="A626" s="9" t="s">
        <v>2027</v>
      </c>
      <c r="B626" s="10" t="s">
        <v>600</v>
      </c>
      <c r="C626" s="9" t="s">
        <v>52</v>
      </c>
      <c r="D626" s="13">
        <v>450</v>
      </c>
      <c r="E626" s="14">
        <v>25708.453571999999</v>
      </c>
      <c r="F626" s="14">
        <v>11568804.1074</v>
      </c>
      <c r="G626" s="14"/>
      <c r="H626" s="14"/>
    </row>
    <row r="627" spans="1:8" s="15" customFormat="1" ht="14.4" x14ac:dyDescent="0.3">
      <c r="A627" s="24" t="s">
        <v>2028</v>
      </c>
      <c r="B627" s="29" t="s">
        <v>601</v>
      </c>
      <c r="C627" s="29" t="s">
        <v>37</v>
      </c>
      <c r="D627" s="29" t="s">
        <v>38</v>
      </c>
      <c r="E627" s="29" t="s">
        <v>38</v>
      </c>
      <c r="F627" s="29"/>
      <c r="G627" s="29"/>
      <c r="H627" s="29"/>
    </row>
    <row r="628" spans="1:8" s="15" customFormat="1" ht="20.399999999999999" x14ac:dyDescent="0.3">
      <c r="A628" s="9" t="s">
        <v>2029</v>
      </c>
      <c r="B628" s="10" t="s">
        <v>602</v>
      </c>
      <c r="C628" s="9" t="s">
        <v>52</v>
      </c>
      <c r="D628" s="13">
        <v>1</v>
      </c>
      <c r="E628" s="14">
        <v>2317547.3124428401</v>
      </c>
      <c r="F628" s="14">
        <v>2317547.3124428401</v>
      </c>
      <c r="G628" s="14"/>
      <c r="H628" s="14"/>
    </row>
    <row r="629" spans="1:8" s="15" customFormat="1" ht="20.399999999999999" x14ac:dyDescent="0.3">
      <c r="A629" s="9" t="s">
        <v>2030</v>
      </c>
      <c r="B629" s="10" t="s">
        <v>603</v>
      </c>
      <c r="C629" s="9" t="s">
        <v>52</v>
      </c>
      <c r="D629" s="13">
        <v>5</v>
      </c>
      <c r="E629" s="14">
        <v>3864978.2970428397</v>
      </c>
      <c r="F629" s="14">
        <v>19324891.4852142</v>
      </c>
      <c r="G629" s="14"/>
      <c r="H629" s="14"/>
    </row>
    <row r="630" spans="1:8" s="15" customFormat="1" ht="20.399999999999999" x14ac:dyDescent="0.3">
      <c r="A630" s="9" t="s">
        <v>2031</v>
      </c>
      <c r="B630" s="10" t="s">
        <v>604</v>
      </c>
      <c r="C630" s="9" t="s">
        <v>52</v>
      </c>
      <c r="D630" s="13">
        <v>2</v>
      </c>
      <c r="E630" s="14">
        <v>3283165.3380849902</v>
      </c>
      <c r="F630" s="14">
        <v>6566330.6761699803</v>
      </c>
      <c r="G630" s="14"/>
      <c r="H630" s="14"/>
    </row>
    <row r="631" spans="1:8" s="15" customFormat="1" ht="14.4" x14ac:dyDescent="0.3">
      <c r="A631" s="9" t="s">
        <v>2032</v>
      </c>
      <c r="B631" s="10" t="s">
        <v>605</v>
      </c>
      <c r="C631" s="9" t="s">
        <v>52</v>
      </c>
      <c r="D631" s="13">
        <v>6</v>
      </c>
      <c r="E631" s="14">
        <v>1093172.0434695496</v>
      </c>
      <c r="F631" s="14">
        <v>6559032.2608172977</v>
      </c>
      <c r="G631" s="14"/>
      <c r="H631" s="14"/>
    </row>
    <row r="632" spans="1:8" s="15" customFormat="1" ht="14.4" x14ac:dyDescent="0.3">
      <c r="A632" s="9" t="s">
        <v>2033</v>
      </c>
      <c r="B632" s="10" t="s">
        <v>606</v>
      </c>
      <c r="C632" s="9" t="s">
        <v>52</v>
      </c>
      <c r="D632" s="13">
        <v>25</v>
      </c>
      <c r="E632" s="14">
        <v>65285.305221840012</v>
      </c>
      <c r="F632" s="14">
        <v>1632132.6305460003</v>
      </c>
      <c r="G632" s="14"/>
      <c r="H632" s="14"/>
    </row>
    <row r="633" spans="1:8" s="15" customFormat="1" ht="14.4" x14ac:dyDescent="0.3">
      <c r="A633" s="9" t="s">
        <v>2034</v>
      </c>
      <c r="B633" s="10" t="s">
        <v>607</v>
      </c>
      <c r="C633" s="9" t="s">
        <v>52</v>
      </c>
      <c r="D633" s="13">
        <v>25</v>
      </c>
      <c r="E633" s="14">
        <v>29588.001321840005</v>
      </c>
      <c r="F633" s="14">
        <v>739700.03304600017</v>
      </c>
      <c r="G633" s="14"/>
      <c r="H633" s="14"/>
    </row>
    <row r="634" spans="1:8" s="15" customFormat="1" ht="14.4" x14ac:dyDescent="0.3">
      <c r="A634" s="9" t="s">
        <v>2035</v>
      </c>
      <c r="B634" s="10" t="s">
        <v>608</v>
      </c>
      <c r="C634" s="9" t="s">
        <v>52</v>
      </c>
      <c r="D634" s="13">
        <v>440</v>
      </c>
      <c r="E634" s="14">
        <v>18475.4766795</v>
      </c>
      <c r="F634" s="14">
        <v>8129209.7389799999</v>
      </c>
      <c r="G634" s="14"/>
      <c r="H634" s="14"/>
    </row>
    <row r="635" spans="1:8" s="15" customFormat="1" ht="14.4" x14ac:dyDescent="0.3">
      <c r="A635" s="9" t="s">
        <v>2036</v>
      </c>
      <c r="B635" s="10" t="s">
        <v>609</v>
      </c>
      <c r="C635" s="9" t="s">
        <v>52</v>
      </c>
      <c r="D635" s="13">
        <v>120</v>
      </c>
      <c r="E635" s="14">
        <v>11632.7865795</v>
      </c>
      <c r="F635" s="14">
        <v>1395934.3895399999</v>
      </c>
      <c r="G635" s="14"/>
      <c r="H635" s="14"/>
    </row>
    <row r="636" spans="1:8" s="15" customFormat="1" ht="14.4" x14ac:dyDescent="0.3">
      <c r="A636" s="9" t="s">
        <v>2037</v>
      </c>
      <c r="B636" s="10" t="s">
        <v>610</v>
      </c>
      <c r="C636" s="9" t="s">
        <v>52</v>
      </c>
      <c r="D636" s="13">
        <v>250</v>
      </c>
      <c r="E636" s="14">
        <v>13815.618679500001</v>
      </c>
      <c r="F636" s="14">
        <v>3453904.6698750001</v>
      </c>
      <c r="G636" s="14"/>
      <c r="H636" s="14"/>
    </row>
    <row r="637" spans="1:8" s="15" customFormat="1" ht="14.4" x14ac:dyDescent="0.3">
      <c r="A637" s="9" t="s">
        <v>2038</v>
      </c>
      <c r="B637" s="10" t="s">
        <v>611</v>
      </c>
      <c r="C637" s="9" t="s">
        <v>52</v>
      </c>
      <c r="D637" s="13">
        <v>50</v>
      </c>
      <c r="E637" s="14">
        <v>24170.381479500003</v>
      </c>
      <c r="F637" s="14">
        <v>1208519.0739750001</v>
      </c>
      <c r="G637" s="14"/>
      <c r="H637" s="14"/>
    </row>
    <row r="638" spans="1:8" s="15" customFormat="1" ht="14.4" x14ac:dyDescent="0.3">
      <c r="A638" s="9" t="s">
        <v>2039</v>
      </c>
      <c r="B638" s="10" t="s">
        <v>612</v>
      </c>
      <c r="C638" s="9" t="s">
        <v>52</v>
      </c>
      <c r="D638" s="13">
        <v>5</v>
      </c>
      <c r="E638" s="14">
        <v>70663.738879500001</v>
      </c>
      <c r="F638" s="14">
        <v>353318.69439750002</v>
      </c>
      <c r="G638" s="14"/>
      <c r="H638" s="14"/>
    </row>
    <row r="639" spans="1:8" s="15" customFormat="1" ht="14.4" x14ac:dyDescent="0.3">
      <c r="A639" s="24" t="s">
        <v>2040</v>
      </c>
      <c r="B639" s="29" t="s">
        <v>613</v>
      </c>
      <c r="C639" s="29" t="s">
        <v>37</v>
      </c>
      <c r="D639" s="29" t="s">
        <v>38</v>
      </c>
      <c r="E639" s="29" t="s">
        <v>38</v>
      </c>
      <c r="F639" s="29"/>
      <c r="G639" s="29"/>
      <c r="H639" s="29"/>
    </row>
    <row r="640" spans="1:8" s="15" customFormat="1" ht="14.4" x14ac:dyDescent="0.3">
      <c r="A640" s="9" t="s">
        <v>2041</v>
      </c>
      <c r="B640" s="10" t="s">
        <v>614</v>
      </c>
      <c r="C640" s="9" t="s">
        <v>9</v>
      </c>
      <c r="D640" s="13">
        <v>320</v>
      </c>
      <c r="E640" s="14">
        <v>4219.4061225000005</v>
      </c>
      <c r="F640" s="14">
        <v>1350209.9592000002</v>
      </c>
      <c r="G640" s="14"/>
      <c r="H640" s="14"/>
    </row>
    <row r="641" spans="1:8" s="15" customFormat="1" ht="14.4" x14ac:dyDescent="0.3">
      <c r="A641" s="9" t="s">
        <v>2042</v>
      </c>
      <c r="B641" s="10" t="s">
        <v>615</v>
      </c>
      <c r="C641" s="9" t="s">
        <v>9</v>
      </c>
      <c r="D641" s="13">
        <v>3560</v>
      </c>
      <c r="E641" s="14">
        <v>5383.2969225000006</v>
      </c>
      <c r="F641" s="14">
        <v>19164537.044100001</v>
      </c>
      <c r="G641" s="14"/>
      <c r="H641" s="14"/>
    </row>
    <row r="642" spans="1:8" s="15" customFormat="1" ht="14.4" x14ac:dyDescent="0.3">
      <c r="A642" s="9" t="s">
        <v>2043</v>
      </c>
      <c r="B642" s="10" t="s">
        <v>616</v>
      </c>
      <c r="C642" s="9" t="s">
        <v>9</v>
      </c>
      <c r="D642" s="13">
        <v>980</v>
      </c>
      <c r="E642" s="14">
        <v>6759.7803224999998</v>
      </c>
      <c r="F642" s="14">
        <v>6624584.7160499999</v>
      </c>
      <c r="G642" s="14"/>
      <c r="H642" s="14"/>
    </row>
    <row r="643" spans="1:8" s="15" customFormat="1" ht="14.4" x14ac:dyDescent="0.3">
      <c r="A643" s="9" t="s">
        <v>2044</v>
      </c>
      <c r="B643" s="10" t="s">
        <v>617</v>
      </c>
      <c r="C643" s="9" t="s">
        <v>9</v>
      </c>
      <c r="D643" s="13">
        <v>475</v>
      </c>
      <c r="E643" s="14">
        <v>9251.8380225000001</v>
      </c>
      <c r="F643" s="14">
        <v>4394623.0606875001</v>
      </c>
      <c r="G643" s="14"/>
      <c r="H643" s="14"/>
    </row>
    <row r="644" spans="1:8" s="15" customFormat="1" ht="14.4" x14ac:dyDescent="0.3">
      <c r="A644" s="9" t="s">
        <v>2045</v>
      </c>
      <c r="B644" s="10" t="s">
        <v>618</v>
      </c>
      <c r="C644" s="9" t="s">
        <v>9</v>
      </c>
      <c r="D644" s="13">
        <v>880</v>
      </c>
      <c r="E644" s="14">
        <v>9126.2151225000016</v>
      </c>
      <c r="F644" s="14">
        <v>8031069.3078000015</v>
      </c>
      <c r="G644" s="14"/>
      <c r="H644" s="14"/>
    </row>
    <row r="645" spans="1:8" s="15" customFormat="1" ht="14.4" x14ac:dyDescent="0.3">
      <c r="A645" s="9" t="s">
        <v>2046</v>
      </c>
      <c r="B645" s="10" t="s">
        <v>619</v>
      </c>
      <c r="C645" s="9" t="s">
        <v>9</v>
      </c>
      <c r="D645" s="13">
        <v>310</v>
      </c>
      <c r="E645" s="14">
        <v>13957.865122500001</v>
      </c>
      <c r="F645" s="14">
        <v>4326938.1879750006</v>
      </c>
      <c r="G645" s="14"/>
      <c r="H645" s="14"/>
    </row>
    <row r="646" spans="1:8" s="15" customFormat="1" ht="14.4" x14ac:dyDescent="0.3">
      <c r="A646" s="9" t="s">
        <v>2047</v>
      </c>
      <c r="B646" s="10" t="s">
        <v>620</v>
      </c>
      <c r="C646" s="9" t="s">
        <v>9</v>
      </c>
      <c r="D646" s="13">
        <v>110</v>
      </c>
      <c r="E646" s="14">
        <v>17581.602622500002</v>
      </c>
      <c r="F646" s="14">
        <v>1933976.2884750003</v>
      </c>
      <c r="G646" s="14"/>
      <c r="H646" s="14"/>
    </row>
    <row r="647" spans="1:8" s="15" customFormat="1" ht="14.4" x14ac:dyDescent="0.3">
      <c r="A647" s="9" t="s">
        <v>2048</v>
      </c>
      <c r="B647" s="10" t="s">
        <v>621</v>
      </c>
      <c r="C647" s="9" t="s">
        <v>9</v>
      </c>
      <c r="D647" s="13">
        <v>75</v>
      </c>
      <c r="E647" s="14">
        <v>27379.115122500003</v>
      </c>
      <c r="F647" s="14">
        <v>2053433.6341875002</v>
      </c>
      <c r="G647" s="14"/>
      <c r="H647" s="14"/>
    </row>
    <row r="648" spans="1:8" s="15" customFormat="1" ht="14.4" x14ac:dyDescent="0.3">
      <c r="A648" s="9" t="s">
        <v>2049</v>
      </c>
      <c r="B648" s="10" t="s">
        <v>622</v>
      </c>
      <c r="C648" s="9" t="s">
        <v>9</v>
      </c>
      <c r="D648" s="13">
        <v>160</v>
      </c>
      <c r="E648" s="14">
        <v>13179.432622500002</v>
      </c>
      <c r="F648" s="14">
        <v>2108709.2196000004</v>
      </c>
      <c r="G648" s="14"/>
      <c r="H648" s="14"/>
    </row>
    <row r="649" spans="1:8" s="15" customFormat="1" ht="14.4" x14ac:dyDescent="0.3">
      <c r="A649" s="9" t="s">
        <v>2050</v>
      </c>
      <c r="B649" s="10" t="s">
        <v>623</v>
      </c>
      <c r="C649" s="9" t="s">
        <v>9</v>
      </c>
      <c r="D649" s="13">
        <v>76</v>
      </c>
      <c r="E649" s="14">
        <v>16293.162622500002</v>
      </c>
      <c r="F649" s="14">
        <v>1238280.3593100002</v>
      </c>
      <c r="G649" s="14"/>
      <c r="H649" s="14"/>
    </row>
    <row r="650" spans="1:8" s="15" customFormat="1" ht="14.4" x14ac:dyDescent="0.3">
      <c r="A650" s="9" t="s">
        <v>2051</v>
      </c>
      <c r="B650" s="10" t="s">
        <v>624</v>
      </c>
      <c r="C650" s="9" t="s">
        <v>9</v>
      </c>
      <c r="D650" s="13">
        <v>192</v>
      </c>
      <c r="E650" s="14">
        <v>22252.197622500003</v>
      </c>
      <c r="F650" s="14">
        <v>4272421.9435200002</v>
      </c>
      <c r="G650" s="14"/>
      <c r="H650" s="14"/>
    </row>
    <row r="651" spans="1:8" s="15" customFormat="1" ht="14.4" x14ac:dyDescent="0.3">
      <c r="A651" s="9" t="s">
        <v>2052</v>
      </c>
      <c r="B651" s="10" t="s">
        <v>625</v>
      </c>
      <c r="C651" s="9" t="s">
        <v>9</v>
      </c>
      <c r="D651" s="13">
        <v>145</v>
      </c>
      <c r="E651" s="14">
        <v>31438.735185000005</v>
      </c>
      <c r="F651" s="14">
        <v>4558616.6018250007</v>
      </c>
      <c r="G651" s="14"/>
      <c r="H651" s="14"/>
    </row>
    <row r="652" spans="1:8" s="15" customFormat="1" ht="14.4" x14ac:dyDescent="0.3">
      <c r="A652" s="9" t="s">
        <v>2053</v>
      </c>
      <c r="B652" s="10" t="s">
        <v>626</v>
      </c>
      <c r="C652" s="9" t="s">
        <v>9</v>
      </c>
      <c r="D652" s="13">
        <v>175</v>
      </c>
      <c r="E652" s="14">
        <v>35518.795185000003</v>
      </c>
      <c r="F652" s="14">
        <v>6215789.1573750004</v>
      </c>
      <c r="G652" s="14"/>
      <c r="H652" s="14"/>
    </row>
    <row r="653" spans="1:8" s="15" customFormat="1" ht="14.4" x14ac:dyDescent="0.3">
      <c r="A653" s="9" t="s">
        <v>2054</v>
      </c>
      <c r="B653" s="10" t="s">
        <v>627</v>
      </c>
      <c r="C653" s="9" t="s">
        <v>9</v>
      </c>
      <c r="D653" s="13">
        <v>228</v>
      </c>
      <c r="E653" s="14">
        <v>37719.880185000002</v>
      </c>
      <c r="F653" s="14">
        <v>8600132.6821800005</v>
      </c>
      <c r="G653" s="14"/>
      <c r="H653" s="14"/>
    </row>
    <row r="654" spans="1:8" s="15" customFormat="1" ht="14.4" x14ac:dyDescent="0.3">
      <c r="A654" s="9" t="s">
        <v>2055</v>
      </c>
      <c r="B654" s="10" t="s">
        <v>628</v>
      </c>
      <c r="C654" s="9" t="s">
        <v>9</v>
      </c>
      <c r="D654" s="13">
        <v>720</v>
      </c>
      <c r="E654" s="14">
        <v>4536.1476225000006</v>
      </c>
      <c r="F654" s="14">
        <v>3266026.2882000003</v>
      </c>
      <c r="G654" s="14"/>
      <c r="H654" s="14"/>
    </row>
    <row r="655" spans="1:8" s="15" customFormat="1" ht="14.4" x14ac:dyDescent="0.3">
      <c r="A655" s="9" t="s">
        <v>2056</v>
      </c>
      <c r="B655" s="10" t="s">
        <v>629</v>
      </c>
      <c r="C655" s="9" t="s">
        <v>9</v>
      </c>
      <c r="D655" s="13">
        <v>250</v>
      </c>
      <c r="E655" s="14">
        <v>5234.0526225000003</v>
      </c>
      <c r="F655" s="14">
        <v>1308513.1556250001</v>
      </c>
      <c r="G655" s="14"/>
      <c r="H655" s="14"/>
    </row>
    <row r="656" spans="1:8" s="15" customFormat="1" ht="14.4" x14ac:dyDescent="0.3">
      <c r="A656" s="9" t="s">
        <v>2057</v>
      </c>
      <c r="B656" s="10" t="s">
        <v>630</v>
      </c>
      <c r="C656" s="9" t="s">
        <v>9</v>
      </c>
      <c r="D656" s="13">
        <v>195</v>
      </c>
      <c r="E656" s="14">
        <v>8186.7276225000005</v>
      </c>
      <c r="F656" s="14">
        <v>1596411.8863875002</v>
      </c>
      <c r="G656" s="14"/>
      <c r="H656" s="14"/>
    </row>
    <row r="657" spans="1:8" s="15" customFormat="1" ht="14.4" x14ac:dyDescent="0.3">
      <c r="A657" s="9" t="s">
        <v>2058</v>
      </c>
      <c r="B657" s="10" t="s">
        <v>631</v>
      </c>
      <c r="C657" s="9" t="s">
        <v>9</v>
      </c>
      <c r="D657" s="13">
        <v>320</v>
      </c>
      <c r="E657" s="14">
        <v>11407.827622500001</v>
      </c>
      <c r="F657" s="14">
        <v>3650504.8392000003</v>
      </c>
      <c r="G657" s="14"/>
      <c r="H657" s="14"/>
    </row>
    <row r="658" spans="1:8" s="15" customFormat="1" ht="14.4" x14ac:dyDescent="0.3">
      <c r="A658" s="9" t="s">
        <v>2059</v>
      </c>
      <c r="B658" s="10" t="s">
        <v>632</v>
      </c>
      <c r="C658" s="9" t="s">
        <v>9</v>
      </c>
      <c r="D658" s="13">
        <v>120</v>
      </c>
      <c r="E658" s="14">
        <v>16561.587622500003</v>
      </c>
      <c r="F658" s="14">
        <v>1987390.5147000004</v>
      </c>
      <c r="G658" s="14"/>
      <c r="H658" s="14"/>
    </row>
    <row r="659" spans="1:8" s="15" customFormat="1" ht="14.4" x14ac:dyDescent="0.3">
      <c r="A659" s="9" t="s">
        <v>2060</v>
      </c>
      <c r="B659" s="10" t="s">
        <v>633</v>
      </c>
      <c r="C659" s="9" t="s">
        <v>9</v>
      </c>
      <c r="D659" s="13">
        <v>120</v>
      </c>
      <c r="E659" s="14">
        <v>23787.588622500003</v>
      </c>
      <c r="F659" s="14">
        <v>2854510.6347000003</v>
      </c>
      <c r="G659" s="14"/>
      <c r="H659" s="14"/>
    </row>
    <row r="660" spans="1:8" s="15" customFormat="1" ht="14.4" x14ac:dyDescent="0.3">
      <c r="A660" s="9" t="s">
        <v>2061</v>
      </c>
      <c r="B660" s="10" t="s">
        <v>634</v>
      </c>
      <c r="C660" s="9" t="s">
        <v>9</v>
      </c>
      <c r="D660" s="13">
        <v>55</v>
      </c>
      <c r="E660" s="14">
        <v>46169.9388225</v>
      </c>
      <c r="F660" s="14">
        <v>2539346.6352375001</v>
      </c>
      <c r="G660" s="14"/>
      <c r="H660" s="14"/>
    </row>
    <row r="661" spans="1:8" s="15" customFormat="1" ht="14.4" x14ac:dyDescent="0.3">
      <c r="A661" s="9" t="s">
        <v>2062</v>
      </c>
      <c r="B661" s="10" t="s">
        <v>635</v>
      </c>
      <c r="C661" s="9" t="s">
        <v>9</v>
      </c>
      <c r="D661" s="13">
        <v>120</v>
      </c>
      <c r="E661" s="14">
        <v>53274.611722500005</v>
      </c>
      <c r="F661" s="14">
        <v>6392953.4067000002</v>
      </c>
      <c r="G661" s="14"/>
      <c r="H661" s="14"/>
    </row>
    <row r="662" spans="1:8" s="15" customFormat="1" ht="14.4" x14ac:dyDescent="0.3">
      <c r="A662" s="9" t="s">
        <v>2063</v>
      </c>
      <c r="B662" s="10" t="s">
        <v>636</v>
      </c>
      <c r="C662" s="9" t="s">
        <v>9</v>
      </c>
      <c r="D662" s="13">
        <v>120</v>
      </c>
      <c r="E662" s="14">
        <v>96230.127622500004</v>
      </c>
      <c r="F662" s="14">
        <v>11547615.3147</v>
      </c>
      <c r="G662" s="14"/>
      <c r="H662" s="14"/>
    </row>
    <row r="663" spans="1:8" s="15" customFormat="1" ht="20.399999999999999" x14ac:dyDescent="0.3">
      <c r="A663" s="9" t="s">
        <v>2064</v>
      </c>
      <c r="B663" s="10" t="s">
        <v>637</v>
      </c>
      <c r="C663" s="9" t="s">
        <v>9</v>
      </c>
      <c r="D663" s="13">
        <v>110</v>
      </c>
      <c r="E663" s="14">
        <v>82848.604522499998</v>
      </c>
      <c r="F663" s="14">
        <v>9113346.4974750001</v>
      </c>
      <c r="G663" s="14"/>
      <c r="H663" s="14"/>
    </row>
    <row r="664" spans="1:8" s="15" customFormat="1" ht="14.4" x14ac:dyDescent="0.3">
      <c r="A664" s="9" t="s">
        <v>2065</v>
      </c>
      <c r="B664" s="10" t="s">
        <v>638</v>
      </c>
      <c r="C664" s="9" t="s">
        <v>9</v>
      </c>
      <c r="D664" s="13">
        <v>230</v>
      </c>
      <c r="E664" s="14">
        <v>7948.3608540000005</v>
      </c>
      <c r="F664" s="14">
        <v>1828122.9964200002</v>
      </c>
      <c r="G664" s="14"/>
      <c r="H664" s="14"/>
    </row>
    <row r="665" spans="1:8" s="15" customFormat="1" ht="14.4" x14ac:dyDescent="0.3">
      <c r="A665" s="9" t="s">
        <v>2066</v>
      </c>
      <c r="B665" s="10" t="s">
        <v>639</v>
      </c>
      <c r="C665" s="9" t="s">
        <v>9</v>
      </c>
      <c r="D665" s="13">
        <v>150</v>
      </c>
      <c r="E665" s="14">
        <v>118857.23641650002</v>
      </c>
      <c r="F665" s="14">
        <v>17828585.462475002</v>
      </c>
      <c r="G665" s="14"/>
      <c r="H665" s="14"/>
    </row>
    <row r="666" spans="1:8" s="15" customFormat="1" ht="14.4" x14ac:dyDescent="0.3">
      <c r="A666" s="9" t="s">
        <v>2067</v>
      </c>
      <c r="B666" s="10" t="s">
        <v>640</v>
      </c>
      <c r="C666" s="9" t="s">
        <v>9</v>
      </c>
      <c r="D666" s="13">
        <v>520</v>
      </c>
      <c r="E666" s="14">
        <v>6076.7466540000005</v>
      </c>
      <c r="F666" s="14">
        <v>3159908.2600800004</v>
      </c>
      <c r="G666" s="14"/>
      <c r="H666" s="14"/>
    </row>
    <row r="667" spans="1:8" s="15" customFormat="1" ht="14.4" x14ac:dyDescent="0.3">
      <c r="A667" s="9" t="s">
        <v>2068</v>
      </c>
      <c r="B667" s="10" t="s">
        <v>641</v>
      </c>
      <c r="C667" s="9" t="s">
        <v>52</v>
      </c>
      <c r="D667" s="13">
        <v>700</v>
      </c>
      <c r="E667" s="14">
        <v>3339.8746169999999</v>
      </c>
      <c r="F667" s="14">
        <v>2337912.2319</v>
      </c>
      <c r="G667" s="14"/>
      <c r="H667" s="14"/>
    </row>
    <row r="668" spans="1:8" s="15" customFormat="1" ht="14.4" x14ac:dyDescent="0.3">
      <c r="A668" s="9" t="s">
        <v>2069</v>
      </c>
      <c r="B668" s="10" t="s">
        <v>642</v>
      </c>
      <c r="C668" s="9" t="s">
        <v>52</v>
      </c>
      <c r="D668" s="13">
        <v>110</v>
      </c>
      <c r="E668" s="14">
        <v>5587.9451295000008</v>
      </c>
      <c r="F668" s="14">
        <v>614673.96424500004</v>
      </c>
      <c r="G668" s="14"/>
      <c r="H668" s="14"/>
    </row>
    <row r="669" spans="1:8" s="15" customFormat="1" ht="14.4" x14ac:dyDescent="0.3">
      <c r="A669" s="9" t="s">
        <v>2070</v>
      </c>
      <c r="B669" s="10" t="s">
        <v>643</v>
      </c>
      <c r="C669" s="9" t="s">
        <v>52</v>
      </c>
      <c r="D669" s="13">
        <v>30</v>
      </c>
      <c r="E669" s="14">
        <v>6071.1101295000008</v>
      </c>
      <c r="F669" s="14">
        <v>182133.30388500003</v>
      </c>
      <c r="G669" s="14"/>
      <c r="H669" s="14"/>
    </row>
    <row r="670" spans="1:8" s="15" customFormat="1" ht="14.4" x14ac:dyDescent="0.3">
      <c r="A670" s="9" t="s">
        <v>2071</v>
      </c>
      <c r="B670" s="10" t="s">
        <v>644</v>
      </c>
      <c r="C670" s="9" t="s">
        <v>52</v>
      </c>
      <c r="D670" s="13">
        <v>82</v>
      </c>
      <c r="E670" s="14">
        <v>6124.7951295000003</v>
      </c>
      <c r="F670" s="14">
        <v>502233.20061900001</v>
      </c>
      <c r="G670" s="14"/>
      <c r="H670" s="14"/>
    </row>
    <row r="671" spans="1:8" s="15" customFormat="1" ht="14.4" x14ac:dyDescent="0.3">
      <c r="A671" s="9" t="s">
        <v>2072</v>
      </c>
      <c r="B671" s="10" t="s">
        <v>645</v>
      </c>
      <c r="C671" s="9" t="s">
        <v>52</v>
      </c>
      <c r="D671" s="13">
        <v>25</v>
      </c>
      <c r="E671" s="14">
        <v>6232.1651295000011</v>
      </c>
      <c r="F671" s="14">
        <v>155804.12823750003</v>
      </c>
      <c r="G671" s="14"/>
      <c r="H671" s="14"/>
    </row>
    <row r="672" spans="1:8" s="15" customFormat="1" ht="14.4" x14ac:dyDescent="0.3">
      <c r="A672" s="9" t="s">
        <v>2073</v>
      </c>
      <c r="B672" s="10" t="s">
        <v>646</v>
      </c>
      <c r="C672" s="9" t="s">
        <v>52</v>
      </c>
      <c r="D672" s="13">
        <v>50</v>
      </c>
      <c r="E672" s="14">
        <v>6339.5351295</v>
      </c>
      <c r="F672" s="14">
        <v>316976.756475</v>
      </c>
      <c r="G672" s="14"/>
      <c r="H672" s="14"/>
    </row>
    <row r="673" spans="1:8" s="15" customFormat="1" ht="14.4" x14ac:dyDescent="0.3">
      <c r="A673" s="9" t="s">
        <v>2074</v>
      </c>
      <c r="B673" s="10" t="s">
        <v>647</v>
      </c>
      <c r="C673" s="9" t="s">
        <v>52</v>
      </c>
      <c r="D673" s="13">
        <v>45</v>
      </c>
      <c r="E673" s="14">
        <v>6446.9051295000008</v>
      </c>
      <c r="F673" s="14">
        <v>290110.73082750005</v>
      </c>
      <c r="G673" s="14"/>
      <c r="H673" s="14"/>
    </row>
    <row r="674" spans="1:8" s="15" customFormat="1" ht="14.4" x14ac:dyDescent="0.3">
      <c r="A674" s="9" t="s">
        <v>2075</v>
      </c>
      <c r="B674" s="10" t="s">
        <v>648</v>
      </c>
      <c r="C674" s="9" t="s">
        <v>52</v>
      </c>
      <c r="D674" s="13">
        <v>45</v>
      </c>
      <c r="E674" s="14">
        <v>6554.2751295000007</v>
      </c>
      <c r="F674" s="14">
        <v>294942.38082750002</v>
      </c>
      <c r="G674" s="14"/>
      <c r="H674" s="14"/>
    </row>
    <row r="675" spans="1:8" s="15" customFormat="1" ht="14.4" x14ac:dyDescent="0.3">
      <c r="A675" s="9" t="s">
        <v>2076</v>
      </c>
      <c r="B675" s="10" t="s">
        <v>649</v>
      </c>
      <c r="C675" s="9" t="s">
        <v>52</v>
      </c>
      <c r="D675" s="13">
        <v>45</v>
      </c>
      <c r="E675" s="14">
        <v>6661.6451295000006</v>
      </c>
      <c r="F675" s="14">
        <v>299774.03082750004</v>
      </c>
      <c r="G675" s="14"/>
      <c r="H675" s="14"/>
    </row>
    <row r="676" spans="1:8" s="15" customFormat="1" ht="14.4" x14ac:dyDescent="0.3">
      <c r="A676" s="9" t="s">
        <v>2077</v>
      </c>
      <c r="B676" s="10" t="s">
        <v>650</v>
      </c>
      <c r="C676" s="9" t="s">
        <v>52</v>
      </c>
      <c r="D676" s="13">
        <v>45</v>
      </c>
      <c r="E676" s="14">
        <v>6769.0151295000005</v>
      </c>
      <c r="F676" s="14">
        <v>304605.68082750001</v>
      </c>
      <c r="G676" s="14"/>
      <c r="H676" s="14"/>
    </row>
    <row r="677" spans="1:8" s="15" customFormat="1" ht="14.4" x14ac:dyDescent="0.3">
      <c r="A677" s="9" t="s">
        <v>2078</v>
      </c>
      <c r="B677" s="10" t="s">
        <v>651</v>
      </c>
      <c r="C677" s="9" t="s">
        <v>52</v>
      </c>
      <c r="D677" s="13">
        <v>25</v>
      </c>
      <c r="E677" s="14">
        <v>6876.3851295000004</v>
      </c>
      <c r="F677" s="14">
        <v>171909.6282375</v>
      </c>
      <c r="G677" s="14"/>
      <c r="H677" s="14"/>
    </row>
    <row r="678" spans="1:8" s="15" customFormat="1" ht="14.4" x14ac:dyDescent="0.3">
      <c r="A678" s="9" t="s">
        <v>2079</v>
      </c>
      <c r="B678" s="10" t="s">
        <v>652</v>
      </c>
      <c r="C678" s="9" t="s">
        <v>52</v>
      </c>
      <c r="D678" s="13">
        <v>45</v>
      </c>
      <c r="E678" s="14">
        <v>6983.7551295000003</v>
      </c>
      <c r="F678" s="14">
        <v>314268.9808275</v>
      </c>
      <c r="G678" s="14"/>
      <c r="H678" s="14"/>
    </row>
    <row r="679" spans="1:8" s="15" customFormat="1" ht="14.4" x14ac:dyDescent="0.3">
      <c r="A679" s="9" t="s">
        <v>2080</v>
      </c>
      <c r="B679" s="10" t="s">
        <v>653</v>
      </c>
      <c r="C679" s="9" t="s">
        <v>52</v>
      </c>
      <c r="D679" s="13">
        <v>45</v>
      </c>
      <c r="E679" s="14">
        <v>7091.1251295000011</v>
      </c>
      <c r="F679" s="14">
        <v>319100.63082750008</v>
      </c>
      <c r="G679" s="14"/>
      <c r="H679" s="14"/>
    </row>
    <row r="680" spans="1:8" s="15" customFormat="1" ht="14.4" x14ac:dyDescent="0.3">
      <c r="A680" s="9" t="s">
        <v>2081</v>
      </c>
      <c r="B680" s="10" t="s">
        <v>654</v>
      </c>
      <c r="C680" s="9" t="s">
        <v>52</v>
      </c>
      <c r="D680" s="13">
        <v>45</v>
      </c>
      <c r="E680" s="14">
        <v>7198.495129500001</v>
      </c>
      <c r="F680" s="14">
        <v>323932.28082750004</v>
      </c>
      <c r="G680" s="14"/>
      <c r="H680" s="14"/>
    </row>
    <row r="681" spans="1:8" s="15" customFormat="1" ht="14.4" x14ac:dyDescent="0.3">
      <c r="A681" s="9" t="s">
        <v>2082</v>
      </c>
      <c r="B681" s="10" t="s">
        <v>655</v>
      </c>
      <c r="C681" s="9" t="s">
        <v>52</v>
      </c>
      <c r="D681" s="13">
        <v>230</v>
      </c>
      <c r="E681" s="14">
        <v>404383.09012950008</v>
      </c>
      <c r="F681" s="14">
        <v>93008110.729785025</v>
      </c>
      <c r="G681" s="14"/>
      <c r="H681" s="14"/>
    </row>
    <row r="682" spans="1:8" s="15" customFormat="1" ht="14.4" x14ac:dyDescent="0.3">
      <c r="A682" s="9" t="s">
        <v>2083</v>
      </c>
      <c r="B682" s="10" t="s">
        <v>656</v>
      </c>
      <c r="C682" s="9" t="s">
        <v>52</v>
      </c>
      <c r="D682" s="13">
        <v>250</v>
      </c>
      <c r="E682" s="14">
        <v>13794.070129500002</v>
      </c>
      <c r="F682" s="14">
        <v>3448517.5323750004</v>
      </c>
      <c r="G682" s="14"/>
      <c r="H682" s="14"/>
    </row>
    <row r="683" spans="1:8" s="15" customFormat="1" ht="14.4" x14ac:dyDescent="0.3">
      <c r="A683" s="9" t="s">
        <v>2084</v>
      </c>
      <c r="B683" s="10" t="s">
        <v>657</v>
      </c>
      <c r="C683" s="9" t="s">
        <v>52</v>
      </c>
      <c r="D683" s="13">
        <v>25</v>
      </c>
      <c r="E683" s="14">
        <v>318020.27149050002</v>
      </c>
      <c r="F683" s="14">
        <v>7950506.7872625003</v>
      </c>
      <c r="G683" s="14"/>
      <c r="H683" s="14"/>
    </row>
    <row r="684" spans="1:8" s="15" customFormat="1" ht="14.4" x14ac:dyDescent="0.3">
      <c r="A684" s="9" t="s">
        <v>2085</v>
      </c>
      <c r="B684" s="10" t="s">
        <v>658</v>
      </c>
      <c r="C684" s="9" t="s">
        <v>9</v>
      </c>
      <c r="D684" s="13">
        <v>550</v>
      </c>
      <c r="E684" s="14">
        <v>5158.4651295000003</v>
      </c>
      <c r="F684" s="14">
        <v>2837155.8212250001</v>
      </c>
      <c r="G684" s="14"/>
      <c r="H684" s="14"/>
    </row>
    <row r="685" spans="1:8" s="15" customFormat="1" ht="20.399999999999999" x14ac:dyDescent="0.3">
      <c r="A685" s="9" t="s">
        <v>2086</v>
      </c>
      <c r="B685" s="10" t="s">
        <v>659</v>
      </c>
      <c r="C685" s="9" t="s">
        <v>52</v>
      </c>
      <c r="D685" s="13">
        <v>25</v>
      </c>
      <c r="E685" s="14">
        <v>351662.51359050005</v>
      </c>
      <c r="F685" s="14">
        <v>8791562.8397625014</v>
      </c>
      <c r="G685" s="14"/>
      <c r="H685" s="14"/>
    </row>
    <row r="686" spans="1:8" s="15" customFormat="1" ht="20.399999999999999" x14ac:dyDescent="0.3">
      <c r="A686" s="9" t="s">
        <v>2087</v>
      </c>
      <c r="B686" s="10" t="s">
        <v>660</v>
      </c>
      <c r="C686" s="9" t="s">
        <v>9</v>
      </c>
      <c r="D686" s="13">
        <v>50</v>
      </c>
      <c r="E686" s="14">
        <v>28497.066490499998</v>
      </c>
      <c r="F686" s="14">
        <v>1424853.3245249998</v>
      </c>
      <c r="G686" s="14"/>
      <c r="H686" s="14"/>
    </row>
    <row r="687" spans="1:8" s="15" customFormat="1" ht="14.4" x14ac:dyDescent="0.3">
      <c r="A687" s="24" t="s">
        <v>2088</v>
      </c>
      <c r="B687" s="29" t="s">
        <v>661</v>
      </c>
      <c r="C687" s="29" t="s">
        <v>37</v>
      </c>
      <c r="D687" s="29" t="s">
        <v>38</v>
      </c>
      <c r="E687" s="29" t="s">
        <v>38</v>
      </c>
      <c r="F687" s="29"/>
      <c r="G687" s="29"/>
      <c r="H687" s="29"/>
    </row>
    <row r="688" spans="1:8" s="15" customFormat="1" ht="14.4" x14ac:dyDescent="0.3">
      <c r="A688" s="9" t="s">
        <v>2089</v>
      </c>
      <c r="B688" s="10" t="s">
        <v>662</v>
      </c>
      <c r="C688" s="9" t="s">
        <v>52</v>
      </c>
      <c r="D688" s="13">
        <v>3</v>
      </c>
      <c r="E688" s="14">
        <v>240453.42199050001</v>
      </c>
      <c r="F688" s="14">
        <v>721360.26597149996</v>
      </c>
      <c r="G688" s="14"/>
      <c r="H688" s="14"/>
    </row>
    <row r="689" spans="1:8" s="15" customFormat="1" ht="14.4" x14ac:dyDescent="0.3">
      <c r="A689" s="9" t="s">
        <v>2090</v>
      </c>
      <c r="B689" s="10" t="s">
        <v>663</v>
      </c>
      <c r="C689" s="9" t="s">
        <v>52</v>
      </c>
      <c r="D689" s="13">
        <v>5</v>
      </c>
      <c r="E689" s="14">
        <v>223768.1239905</v>
      </c>
      <c r="F689" s="14">
        <v>1118840.6199524999</v>
      </c>
      <c r="G689" s="14"/>
      <c r="H689" s="14"/>
    </row>
    <row r="690" spans="1:8" s="15" customFormat="1" ht="20.399999999999999" x14ac:dyDescent="0.3">
      <c r="A690" s="9" t="s">
        <v>2091</v>
      </c>
      <c r="B690" s="10" t="s">
        <v>664</v>
      </c>
      <c r="C690" s="9" t="s">
        <v>52</v>
      </c>
      <c r="D690" s="13">
        <v>3</v>
      </c>
      <c r="E690" s="14">
        <v>550709.77399050002</v>
      </c>
      <c r="F690" s="14">
        <v>1652129.3219715001</v>
      </c>
      <c r="G690" s="14"/>
      <c r="H690" s="14"/>
    </row>
    <row r="691" spans="1:8" s="15" customFormat="1" ht="20.399999999999999" x14ac:dyDescent="0.3">
      <c r="A691" s="9" t="s">
        <v>2092</v>
      </c>
      <c r="B691" s="10" t="s">
        <v>665</v>
      </c>
      <c r="C691" s="9" t="s">
        <v>52</v>
      </c>
      <c r="D691" s="13">
        <v>11</v>
      </c>
      <c r="E691" s="14">
        <v>440191.81924050004</v>
      </c>
      <c r="F691" s="14">
        <v>4842110.0116455005</v>
      </c>
      <c r="G691" s="14"/>
      <c r="H691" s="14"/>
    </row>
    <row r="692" spans="1:8" s="15" customFormat="1" ht="112.2" x14ac:dyDescent="0.3">
      <c r="A692" s="9" t="s">
        <v>2093</v>
      </c>
      <c r="B692" s="10" t="s">
        <v>666</v>
      </c>
      <c r="C692" s="9" t="s">
        <v>52</v>
      </c>
      <c r="D692" s="13">
        <v>1</v>
      </c>
      <c r="E692" s="14">
        <v>5425817.9833905008</v>
      </c>
      <c r="F692" s="14">
        <v>5425817.9833905008</v>
      </c>
      <c r="G692" s="14"/>
      <c r="H692" s="14"/>
    </row>
    <row r="693" spans="1:8" s="15" customFormat="1" ht="112.2" x14ac:dyDescent="0.3">
      <c r="A693" s="9" t="s">
        <v>2094</v>
      </c>
      <c r="B693" s="10" t="s">
        <v>667</v>
      </c>
      <c r="C693" s="9" t="s">
        <v>52</v>
      </c>
      <c r="D693" s="13">
        <v>1</v>
      </c>
      <c r="E693" s="14">
        <v>5248553.7991905008</v>
      </c>
      <c r="F693" s="14">
        <v>5248553.7991905008</v>
      </c>
      <c r="G693" s="14"/>
      <c r="H693" s="14"/>
    </row>
    <row r="694" spans="1:8" s="15" customFormat="1" ht="91.8" x14ac:dyDescent="0.3">
      <c r="A694" s="9" t="s">
        <v>2095</v>
      </c>
      <c r="B694" s="10" t="s">
        <v>668</v>
      </c>
      <c r="C694" s="9" t="s">
        <v>52</v>
      </c>
      <c r="D694" s="13">
        <v>1</v>
      </c>
      <c r="E694" s="17">
        <v>5203783.7302905004</v>
      </c>
      <c r="F694" s="14">
        <v>5203783.7302905004</v>
      </c>
      <c r="G694" s="17"/>
      <c r="H694" s="14"/>
    </row>
    <row r="695" spans="1:8" s="15" customFormat="1" ht="112.2" x14ac:dyDescent="0.3">
      <c r="A695" s="9" t="s">
        <v>2096</v>
      </c>
      <c r="B695" s="10" t="s">
        <v>669</v>
      </c>
      <c r="C695" s="9" t="s">
        <v>52</v>
      </c>
      <c r="D695" s="13">
        <v>1</v>
      </c>
      <c r="E695" s="17">
        <v>8766836.7799905017</v>
      </c>
      <c r="F695" s="14">
        <v>8766836.7799905017</v>
      </c>
      <c r="G695" s="17"/>
      <c r="H695" s="14"/>
    </row>
    <row r="696" spans="1:8" s="15" customFormat="1" ht="20.399999999999999" x14ac:dyDescent="0.3">
      <c r="A696" s="9" t="s">
        <v>2097</v>
      </c>
      <c r="B696" s="10" t="s">
        <v>670</v>
      </c>
      <c r="C696" s="9" t="s">
        <v>52</v>
      </c>
      <c r="D696" s="13">
        <v>3</v>
      </c>
      <c r="E696" s="17">
        <v>9148907.5564904995</v>
      </c>
      <c r="F696" s="14">
        <v>27446722.669471499</v>
      </c>
      <c r="G696" s="17"/>
      <c r="H696" s="14"/>
    </row>
    <row r="697" spans="1:8" s="15" customFormat="1" ht="132.6" x14ac:dyDescent="0.3">
      <c r="A697" s="9" t="s">
        <v>2098</v>
      </c>
      <c r="B697" s="10" t="s">
        <v>671</v>
      </c>
      <c r="C697" s="9" t="s">
        <v>52</v>
      </c>
      <c r="D697" s="13">
        <v>1</v>
      </c>
      <c r="E697" s="14">
        <v>4920918.5389905004</v>
      </c>
      <c r="F697" s="14">
        <v>4920918.5389905004</v>
      </c>
      <c r="G697" s="14"/>
      <c r="H697" s="14"/>
    </row>
    <row r="698" spans="1:8" s="15" customFormat="1" ht="112.2" x14ac:dyDescent="0.3">
      <c r="A698" s="9" t="s">
        <v>2099</v>
      </c>
      <c r="B698" s="10" t="s">
        <v>672</v>
      </c>
      <c r="C698" s="9" t="s">
        <v>52</v>
      </c>
      <c r="D698" s="13">
        <v>1</v>
      </c>
      <c r="E698" s="14">
        <v>31241131.132090501</v>
      </c>
      <c r="F698" s="14">
        <v>31241131.132090501</v>
      </c>
      <c r="G698" s="14"/>
      <c r="H698" s="14"/>
    </row>
    <row r="699" spans="1:8" s="15" customFormat="1" ht="20.399999999999999" x14ac:dyDescent="0.3">
      <c r="A699" s="9" t="s">
        <v>2100</v>
      </c>
      <c r="B699" s="10" t="s">
        <v>673</v>
      </c>
      <c r="C699" s="9" t="s">
        <v>52</v>
      </c>
      <c r="D699" s="13">
        <v>1</v>
      </c>
      <c r="E699" s="14">
        <v>10094780.350390501</v>
      </c>
      <c r="F699" s="14">
        <v>10094780.350390501</v>
      </c>
      <c r="G699" s="14"/>
      <c r="H699" s="14"/>
    </row>
    <row r="700" spans="1:8" s="15" customFormat="1" ht="14.4" x14ac:dyDescent="0.3">
      <c r="A700" s="9" t="s">
        <v>2101</v>
      </c>
      <c r="B700" s="10" t="s">
        <v>674</v>
      </c>
      <c r="C700" s="9" t="s">
        <v>52</v>
      </c>
      <c r="D700" s="13">
        <v>1</v>
      </c>
      <c r="E700" s="14">
        <v>4038095.5564905005</v>
      </c>
      <c r="F700" s="14">
        <v>4038095.5564905005</v>
      </c>
      <c r="G700" s="14"/>
      <c r="H700" s="14"/>
    </row>
    <row r="701" spans="1:8" s="15" customFormat="1" ht="14.4" x14ac:dyDescent="0.3">
      <c r="A701" s="9" t="s">
        <v>2102</v>
      </c>
      <c r="B701" s="10" t="s">
        <v>675</v>
      </c>
      <c r="C701" s="9" t="s">
        <v>52</v>
      </c>
      <c r="D701" s="13">
        <v>1</v>
      </c>
      <c r="E701" s="14">
        <v>3527014.3564905003</v>
      </c>
      <c r="F701" s="14">
        <v>3527014.3564905003</v>
      </c>
      <c r="G701" s="14"/>
      <c r="H701" s="14"/>
    </row>
    <row r="702" spans="1:8" s="15" customFormat="1" ht="14.4" x14ac:dyDescent="0.3">
      <c r="A702" s="9" t="s">
        <v>2103</v>
      </c>
      <c r="B702" s="10" t="s">
        <v>676</v>
      </c>
      <c r="C702" s="9" t="s">
        <v>52</v>
      </c>
      <c r="D702" s="13">
        <v>1</v>
      </c>
      <c r="E702" s="14">
        <v>3527014.3564905003</v>
      </c>
      <c r="F702" s="14">
        <v>3527014.3564905003</v>
      </c>
      <c r="G702" s="14"/>
      <c r="H702" s="14"/>
    </row>
    <row r="703" spans="1:8" s="15" customFormat="1" ht="14.4" x14ac:dyDescent="0.3">
      <c r="A703" s="9" t="s">
        <v>2104</v>
      </c>
      <c r="B703" s="10" t="s">
        <v>677</v>
      </c>
      <c r="C703" s="9" t="s">
        <v>52</v>
      </c>
      <c r="D703" s="13">
        <v>1</v>
      </c>
      <c r="E703" s="14">
        <v>3782554.9564905004</v>
      </c>
      <c r="F703" s="14">
        <v>3782554.9564905004</v>
      </c>
      <c r="G703" s="14"/>
      <c r="H703" s="14"/>
    </row>
    <row r="704" spans="1:8" s="15" customFormat="1" ht="14.4" x14ac:dyDescent="0.3">
      <c r="A704" s="9" t="s">
        <v>2105</v>
      </c>
      <c r="B704" s="10" t="s">
        <v>678</v>
      </c>
      <c r="C704" s="9" t="s">
        <v>52</v>
      </c>
      <c r="D704" s="13">
        <v>1</v>
      </c>
      <c r="E704" s="14">
        <v>3910325.2564905002</v>
      </c>
      <c r="F704" s="14">
        <v>3910325.2564905002</v>
      </c>
      <c r="G704" s="14"/>
      <c r="H704" s="14"/>
    </row>
    <row r="705" spans="1:8" s="15" customFormat="1" ht="81.599999999999994" x14ac:dyDescent="0.3">
      <c r="A705" s="9" t="s">
        <v>2106</v>
      </c>
      <c r="B705" s="10" t="s">
        <v>679</v>
      </c>
      <c r="C705" s="9" t="s">
        <v>52</v>
      </c>
      <c r="D705" s="13">
        <v>1</v>
      </c>
      <c r="E705" s="14">
        <v>10969083.523390502</v>
      </c>
      <c r="F705" s="14">
        <v>10969083.523390502</v>
      </c>
      <c r="G705" s="14"/>
      <c r="H705" s="14"/>
    </row>
    <row r="706" spans="1:8" s="15" customFormat="1" ht="14.4" x14ac:dyDescent="0.3">
      <c r="A706" s="9" t="s">
        <v>2107</v>
      </c>
      <c r="B706" s="10" t="s">
        <v>680</v>
      </c>
      <c r="C706" s="9" t="s">
        <v>52</v>
      </c>
      <c r="D706" s="13">
        <v>1</v>
      </c>
      <c r="E706" s="14">
        <v>3654784.6564905006</v>
      </c>
      <c r="F706" s="14">
        <v>3654784.6564905006</v>
      </c>
      <c r="G706" s="14"/>
      <c r="H706" s="14"/>
    </row>
    <row r="707" spans="1:8" s="15" customFormat="1" ht="14.4" x14ac:dyDescent="0.3">
      <c r="A707" s="24" t="s">
        <v>2108</v>
      </c>
      <c r="B707" s="29" t="s">
        <v>681</v>
      </c>
      <c r="C707" s="29" t="s">
        <v>37</v>
      </c>
      <c r="D707" s="29" t="s">
        <v>38</v>
      </c>
      <c r="E707" s="29" t="s">
        <v>38</v>
      </c>
      <c r="F707" s="29"/>
      <c r="G707" s="29"/>
      <c r="H707" s="29"/>
    </row>
    <row r="708" spans="1:8" s="15" customFormat="1" ht="14.4" x14ac:dyDescent="0.3">
      <c r="A708" s="9" t="s">
        <v>2109</v>
      </c>
      <c r="B708" s="10" t="s">
        <v>682</v>
      </c>
      <c r="C708" s="9" t="s">
        <v>52</v>
      </c>
      <c r="D708" s="13">
        <v>110</v>
      </c>
      <c r="E708" s="14">
        <v>22898.184846000004</v>
      </c>
      <c r="F708" s="14">
        <v>2518800.3330600006</v>
      </c>
      <c r="G708" s="14"/>
      <c r="H708" s="14"/>
    </row>
    <row r="709" spans="1:8" s="15" customFormat="1" ht="14.4" x14ac:dyDescent="0.3">
      <c r="A709" s="9" t="s">
        <v>2110</v>
      </c>
      <c r="B709" s="10" t="s">
        <v>683</v>
      </c>
      <c r="C709" s="9" t="s">
        <v>52</v>
      </c>
      <c r="D709" s="13">
        <v>30</v>
      </c>
      <c r="E709" s="14">
        <v>23313.706746000003</v>
      </c>
      <c r="F709" s="14">
        <v>699411.20238000015</v>
      </c>
      <c r="G709" s="14"/>
      <c r="H709" s="14"/>
    </row>
    <row r="710" spans="1:8" s="15" customFormat="1" ht="14.4" x14ac:dyDescent="0.3">
      <c r="A710" s="9" t="s">
        <v>2111</v>
      </c>
      <c r="B710" s="10" t="s">
        <v>684</v>
      </c>
      <c r="C710" s="9" t="s">
        <v>52</v>
      </c>
      <c r="D710" s="13">
        <v>20</v>
      </c>
      <c r="E710" s="14">
        <v>25273.209245999999</v>
      </c>
      <c r="F710" s="14">
        <v>505464.18491999997</v>
      </c>
      <c r="G710" s="14"/>
      <c r="H710" s="14"/>
    </row>
    <row r="711" spans="1:8" s="15" customFormat="1" ht="14.4" x14ac:dyDescent="0.3">
      <c r="A711" s="9" t="s">
        <v>2112</v>
      </c>
      <c r="B711" s="10" t="s">
        <v>685</v>
      </c>
      <c r="C711" s="9" t="s">
        <v>52</v>
      </c>
      <c r="D711" s="13">
        <v>15</v>
      </c>
      <c r="E711" s="14">
        <v>25783.216745999998</v>
      </c>
      <c r="F711" s="14">
        <v>386748.25118999998</v>
      </c>
      <c r="G711" s="14"/>
      <c r="H711" s="14"/>
    </row>
    <row r="712" spans="1:8" s="15" customFormat="1" ht="14.4" x14ac:dyDescent="0.3">
      <c r="A712" s="9" t="s">
        <v>2113</v>
      </c>
      <c r="B712" s="10" t="s">
        <v>686</v>
      </c>
      <c r="C712" s="9" t="s">
        <v>52</v>
      </c>
      <c r="D712" s="13">
        <v>20</v>
      </c>
      <c r="E712" s="14">
        <v>51766.756746000006</v>
      </c>
      <c r="F712" s="14">
        <v>1035335.1349200001</v>
      </c>
      <c r="G712" s="14"/>
      <c r="H712" s="14"/>
    </row>
    <row r="713" spans="1:8" s="15" customFormat="1" ht="14.4" x14ac:dyDescent="0.3">
      <c r="A713" s="9" t="s">
        <v>2114</v>
      </c>
      <c r="B713" s="10" t="s">
        <v>687</v>
      </c>
      <c r="C713" s="9" t="s">
        <v>52</v>
      </c>
      <c r="D713" s="13">
        <v>20</v>
      </c>
      <c r="E713" s="14">
        <v>51766.756746000006</v>
      </c>
      <c r="F713" s="14">
        <v>1035335.1349200001</v>
      </c>
      <c r="G713" s="14"/>
      <c r="H713" s="14"/>
    </row>
    <row r="714" spans="1:8" s="15" customFormat="1" ht="14.4" x14ac:dyDescent="0.3">
      <c r="A714" s="9" t="s">
        <v>2115</v>
      </c>
      <c r="B714" s="10" t="s">
        <v>688</v>
      </c>
      <c r="C714" s="9" t="s">
        <v>52</v>
      </c>
      <c r="D714" s="13">
        <v>20</v>
      </c>
      <c r="E714" s="14">
        <v>59282.656746000008</v>
      </c>
      <c r="F714" s="14">
        <v>1185653.1349200001</v>
      </c>
      <c r="G714" s="14"/>
      <c r="H714" s="14"/>
    </row>
    <row r="715" spans="1:8" s="15" customFormat="1" ht="14.4" x14ac:dyDescent="0.3">
      <c r="A715" s="9" t="s">
        <v>2116</v>
      </c>
      <c r="B715" s="10" t="s">
        <v>689</v>
      </c>
      <c r="C715" s="9" t="s">
        <v>52</v>
      </c>
      <c r="D715" s="13">
        <v>20</v>
      </c>
      <c r="E715" s="14">
        <v>59282.656746000008</v>
      </c>
      <c r="F715" s="14">
        <v>1185653.1349200001</v>
      </c>
      <c r="G715" s="14"/>
      <c r="H715" s="14"/>
    </row>
    <row r="716" spans="1:8" s="15" customFormat="1" ht="14.4" x14ac:dyDescent="0.3">
      <c r="A716" s="9" t="s">
        <v>2117</v>
      </c>
      <c r="B716" s="10" t="s">
        <v>690</v>
      </c>
      <c r="C716" s="9" t="s">
        <v>52</v>
      </c>
      <c r="D716" s="13">
        <v>10</v>
      </c>
      <c r="E716" s="14">
        <v>74808.358746000013</v>
      </c>
      <c r="F716" s="14">
        <v>748083.58746000007</v>
      </c>
      <c r="G716" s="14"/>
      <c r="H716" s="14"/>
    </row>
    <row r="717" spans="1:8" s="15" customFormat="1" ht="14.4" x14ac:dyDescent="0.3">
      <c r="A717" s="9" t="s">
        <v>2118</v>
      </c>
      <c r="B717" s="10" t="s">
        <v>691</v>
      </c>
      <c r="C717" s="9" t="s">
        <v>52</v>
      </c>
      <c r="D717" s="13">
        <v>15</v>
      </c>
      <c r="E717" s="14">
        <v>47583.621546000002</v>
      </c>
      <c r="F717" s="14">
        <v>713754.32319000002</v>
      </c>
      <c r="G717" s="14"/>
      <c r="H717" s="14"/>
    </row>
    <row r="718" spans="1:8" s="15" customFormat="1" ht="14.4" x14ac:dyDescent="0.3">
      <c r="A718" s="9" t="s">
        <v>2119</v>
      </c>
      <c r="B718" s="10" t="s">
        <v>692</v>
      </c>
      <c r="C718" s="9" t="s">
        <v>52</v>
      </c>
      <c r="D718" s="13">
        <v>15</v>
      </c>
      <c r="E718" s="14">
        <v>144323.991546</v>
      </c>
      <c r="F718" s="14">
        <v>2164859.8731900002</v>
      </c>
      <c r="G718" s="14"/>
      <c r="H718" s="14"/>
    </row>
    <row r="719" spans="1:8" s="15" customFormat="1" ht="14.4" x14ac:dyDescent="0.3">
      <c r="A719" s="9" t="s">
        <v>2120</v>
      </c>
      <c r="B719" s="10" t="s">
        <v>693</v>
      </c>
      <c r="C719" s="9" t="s">
        <v>52</v>
      </c>
      <c r="D719" s="13">
        <v>5</v>
      </c>
      <c r="E719" s="14">
        <v>141094.30194600002</v>
      </c>
      <c r="F719" s="14">
        <v>705471.50973000005</v>
      </c>
      <c r="G719" s="14"/>
      <c r="H719" s="14"/>
    </row>
    <row r="720" spans="1:8" s="15" customFormat="1" ht="14.4" x14ac:dyDescent="0.3">
      <c r="A720" s="9" t="s">
        <v>2121</v>
      </c>
      <c r="B720" s="10" t="s">
        <v>694</v>
      </c>
      <c r="C720" s="9" t="s">
        <v>52</v>
      </c>
      <c r="D720" s="13">
        <v>5</v>
      </c>
      <c r="E720" s="14">
        <v>71876.084046000004</v>
      </c>
      <c r="F720" s="14">
        <v>359380.42023000005</v>
      </c>
      <c r="G720" s="14"/>
      <c r="H720" s="14"/>
    </row>
    <row r="721" spans="1:8" s="15" customFormat="1" ht="14.4" x14ac:dyDescent="0.3">
      <c r="A721" s="9" t="s">
        <v>2122</v>
      </c>
      <c r="B721" s="10" t="s">
        <v>695</v>
      </c>
      <c r="C721" s="9" t="s">
        <v>52</v>
      </c>
      <c r="D721" s="13">
        <v>22</v>
      </c>
      <c r="E721" s="14">
        <v>198454.57704600002</v>
      </c>
      <c r="F721" s="14">
        <v>4366000.6950120004</v>
      </c>
      <c r="G721" s="14"/>
      <c r="H721" s="14"/>
    </row>
    <row r="722" spans="1:8" s="15" customFormat="1" ht="14.4" x14ac:dyDescent="0.3">
      <c r="A722" s="9" t="s">
        <v>2123</v>
      </c>
      <c r="B722" s="10" t="s">
        <v>696</v>
      </c>
      <c r="C722" s="9" t="s">
        <v>52</v>
      </c>
      <c r="D722" s="13">
        <v>3</v>
      </c>
      <c r="E722" s="14">
        <v>198454.57704600002</v>
      </c>
      <c r="F722" s="14">
        <v>595363.73113800003</v>
      </c>
      <c r="G722" s="14"/>
      <c r="H722" s="14"/>
    </row>
    <row r="723" spans="1:8" s="15" customFormat="1" ht="14.4" x14ac:dyDescent="0.3">
      <c r="A723" s="9" t="s">
        <v>2124</v>
      </c>
      <c r="B723" s="10" t="s">
        <v>697</v>
      </c>
      <c r="C723" s="9" t="s">
        <v>52</v>
      </c>
      <c r="D723" s="13">
        <v>3</v>
      </c>
      <c r="E723" s="14">
        <v>71876.084046000004</v>
      </c>
      <c r="F723" s="14">
        <v>215628.25213800001</v>
      </c>
      <c r="G723" s="14"/>
      <c r="H723" s="14"/>
    </row>
    <row r="724" spans="1:8" s="15" customFormat="1" ht="14.4" x14ac:dyDescent="0.3">
      <c r="A724" s="9" t="s">
        <v>2125</v>
      </c>
      <c r="B724" s="10" t="s">
        <v>698</v>
      </c>
      <c r="C724" s="9" t="s">
        <v>52</v>
      </c>
      <c r="D724" s="13">
        <v>4</v>
      </c>
      <c r="E724" s="14">
        <v>116864.11404600002</v>
      </c>
      <c r="F724" s="14">
        <v>467456.45618400007</v>
      </c>
      <c r="G724" s="14"/>
      <c r="H724" s="14"/>
    </row>
    <row r="725" spans="1:8" s="15" customFormat="1" ht="14.4" x14ac:dyDescent="0.3">
      <c r="A725" s="9" t="s">
        <v>2126</v>
      </c>
      <c r="B725" s="10" t="s">
        <v>699</v>
      </c>
      <c r="C725" s="9" t="s">
        <v>52</v>
      </c>
      <c r="D725" s="13">
        <v>1</v>
      </c>
      <c r="E725" s="14">
        <v>245879.90604600002</v>
      </c>
      <c r="F725" s="14">
        <v>245879.90604600002</v>
      </c>
      <c r="G725" s="14"/>
      <c r="H725" s="14"/>
    </row>
    <row r="726" spans="1:8" s="15" customFormat="1" ht="14.4" x14ac:dyDescent="0.3">
      <c r="A726" s="9" t="s">
        <v>2127</v>
      </c>
      <c r="B726" s="10" t="s">
        <v>700</v>
      </c>
      <c r="C726" s="9" t="s">
        <v>52</v>
      </c>
      <c r="D726" s="13">
        <v>2</v>
      </c>
      <c r="E726" s="14">
        <v>218156.97204600001</v>
      </c>
      <c r="F726" s="14">
        <v>436313.94409200002</v>
      </c>
      <c r="G726" s="14"/>
      <c r="H726" s="14"/>
    </row>
    <row r="727" spans="1:8" s="15" customFormat="1" ht="14.4" x14ac:dyDescent="0.3">
      <c r="A727" s="9" t="s">
        <v>2128</v>
      </c>
      <c r="B727" s="10" t="s">
        <v>701</v>
      </c>
      <c r="C727" s="9" t="s">
        <v>52</v>
      </c>
      <c r="D727" s="13">
        <v>2</v>
      </c>
      <c r="E727" s="14">
        <v>277790.27004600002</v>
      </c>
      <c r="F727" s="14">
        <v>555580.54009200004</v>
      </c>
      <c r="G727" s="14"/>
      <c r="H727" s="14"/>
    </row>
    <row r="728" spans="1:8" s="15" customFormat="1" ht="14.4" x14ac:dyDescent="0.3">
      <c r="A728" s="9" t="s">
        <v>2129</v>
      </c>
      <c r="B728" s="10" t="s">
        <v>702</v>
      </c>
      <c r="C728" s="9" t="s">
        <v>52</v>
      </c>
      <c r="D728" s="13">
        <v>4</v>
      </c>
      <c r="E728" s="14">
        <v>277790.27004600002</v>
      </c>
      <c r="F728" s="14">
        <v>1111161.0801840001</v>
      </c>
      <c r="G728" s="14"/>
      <c r="H728" s="14"/>
    </row>
    <row r="729" spans="1:8" s="15" customFormat="1" ht="14.4" x14ac:dyDescent="0.3">
      <c r="A729" s="9" t="s">
        <v>2130</v>
      </c>
      <c r="B729" s="10" t="s">
        <v>703</v>
      </c>
      <c r="C729" s="9" t="s">
        <v>52</v>
      </c>
      <c r="D729" s="13">
        <v>1</v>
      </c>
      <c r="E729" s="14">
        <v>301058.94459600007</v>
      </c>
      <c r="F729" s="14">
        <v>301058.94459600007</v>
      </c>
      <c r="G729" s="14"/>
      <c r="H729" s="14"/>
    </row>
    <row r="730" spans="1:8" s="15" customFormat="1" ht="14.4" x14ac:dyDescent="0.3">
      <c r="A730" s="9" t="s">
        <v>2131</v>
      </c>
      <c r="B730" s="10" t="s">
        <v>704</v>
      </c>
      <c r="C730" s="9" t="s">
        <v>52</v>
      </c>
      <c r="D730" s="13">
        <v>2</v>
      </c>
      <c r="E730" s="14">
        <v>519037.22379600006</v>
      </c>
      <c r="F730" s="14">
        <v>1038074.4475920001</v>
      </c>
      <c r="G730" s="14"/>
      <c r="H730" s="14"/>
    </row>
    <row r="731" spans="1:8" s="15" customFormat="1" ht="14.4" x14ac:dyDescent="0.3">
      <c r="A731" s="9" t="s">
        <v>2132</v>
      </c>
      <c r="B731" s="10" t="s">
        <v>705</v>
      </c>
      <c r="C731" s="9" t="s">
        <v>52</v>
      </c>
      <c r="D731" s="13">
        <v>1</v>
      </c>
      <c r="E731" s="14">
        <v>360288.53139600006</v>
      </c>
      <c r="F731" s="14">
        <v>360288.53139600006</v>
      </c>
      <c r="G731" s="14"/>
      <c r="H731" s="14"/>
    </row>
    <row r="732" spans="1:8" s="15" customFormat="1" ht="14.4" x14ac:dyDescent="0.3">
      <c r="A732" s="9" t="s">
        <v>2133</v>
      </c>
      <c r="B732" s="10" t="s">
        <v>706</v>
      </c>
      <c r="C732" s="9" t="s">
        <v>52</v>
      </c>
      <c r="D732" s="13">
        <v>2</v>
      </c>
      <c r="E732" s="14">
        <v>1147253.7252960003</v>
      </c>
      <c r="F732" s="14">
        <v>2294507.4505920005</v>
      </c>
      <c r="G732" s="14"/>
      <c r="H732" s="14"/>
    </row>
    <row r="733" spans="1:8" s="15" customFormat="1" ht="14.4" x14ac:dyDescent="0.3">
      <c r="A733" s="9" t="s">
        <v>2134</v>
      </c>
      <c r="B733" s="10" t="s">
        <v>707</v>
      </c>
      <c r="C733" s="9" t="s">
        <v>52</v>
      </c>
      <c r="D733" s="13">
        <v>2</v>
      </c>
      <c r="E733" s="14">
        <v>1772576.6052960004</v>
      </c>
      <c r="F733" s="14">
        <v>3545153.2105920007</v>
      </c>
      <c r="G733" s="14"/>
      <c r="H733" s="14"/>
    </row>
    <row r="734" spans="1:8" s="15" customFormat="1" ht="14.4" x14ac:dyDescent="0.3">
      <c r="A734" s="9" t="s">
        <v>2135</v>
      </c>
      <c r="B734" s="10" t="s">
        <v>708</v>
      </c>
      <c r="C734" s="9" t="s">
        <v>52</v>
      </c>
      <c r="D734" s="13">
        <v>2</v>
      </c>
      <c r="E734" s="14">
        <v>1772576.6052960004</v>
      </c>
      <c r="F734" s="14">
        <v>3545153.2105920007</v>
      </c>
      <c r="G734" s="14"/>
      <c r="H734" s="14"/>
    </row>
    <row r="735" spans="1:8" s="15" customFormat="1" ht="14.4" x14ac:dyDescent="0.3">
      <c r="A735" s="9" t="s">
        <v>2136</v>
      </c>
      <c r="B735" s="10" t="s">
        <v>709</v>
      </c>
      <c r="C735" s="9" t="s">
        <v>52</v>
      </c>
      <c r="D735" s="13">
        <v>4</v>
      </c>
      <c r="E735" s="14">
        <v>2365897.8567960002</v>
      </c>
      <c r="F735" s="14">
        <v>9463591.4271840006</v>
      </c>
      <c r="G735" s="14"/>
      <c r="H735" s="14"/>
    </row>
    <row r="736" spans="1:8" s="15" customFormat="1" ht="14.4" x14ac:dyDescent="0.3">
      <c r="A736" s="24" t="s">
        <v>2137</v>
      </c>
      <c r="B736" s="29" t="s">
        <v>710</v>
      </c>
      <c r="C736" s="29" t="s">
        <v>37</v>
      </c>
      <c r="D736" s="29" t="s">
        <v>38</v>
      </c>
      <c r="E736" s="29" t="s">
        <v>38</v>
      </c>
      <c r="F736" s="29"/>
      <c r="G736" s="29"/>
      <c r="H736" s="29"/>
    </row>
    <row r="737" spans="1:8" s="15" customFormat="1" ht="14.4" x14ac:dyDescent="0.3">
      <c r="A737" s="9" t="s">
        <v>2138</v>
      </c>
      <c r="B737" s="10" t="s">
        <v>711</v>
      </c>
      <c r="C737" s="9" t="s">
        <v>52</v>
      </c>
      <c r="D737" s="13">
        <v>116</v>
      </c>
      <c r="E737" s="14">
        <v>18692.991585</v>
      </c>
      <c r="F737" s="14">
        <v>2168387.0238600001</v>
      </c>
      <c r="G737" s="14"/>
      <c r="H737" s="14"/>
    </row>
    <row r="738" spans="1:8" s="15" customFormat="1" ht="14.4" x14ac:dyDescent="0.3">
      <c r="A738" s="9" t="s">
        <v>2139</v>
      </c>
      <c r="B738" s="10" t="s">
        <v>712</v>
      </c>
      <c r="C738" s="9" t="s">
        <v>52</v>
      </c>
      <c r="D738" s="13">
        <v>5</v>
      </c>
      <c r="E738" s="14">
        <v>52753.976685000001</v>
      </c>
      <c r="F738" s="14">
        <v>263769.88342500001</v>
      </c>
      <c r="G738" s="14"/>
      <c r="H738" s="14"/>
    </row>
    <row r="739" spans="1:8" s="15" customFormat="1" ht="14.4" x14ac:dyDescent="0.3">
      <c r="A739" s="9" t="s">
        <v>2140</v>
      </c>
      <c r="B739" s="10" t="s">
        <v>713</v>
      </c>
      <c r="C739" s="9" t="s">
        <v>52</v>
      </c>
      <c r="D739" s="13">
        <v>55</v>
      </c>
      <c r="E739" s="14">
        <v>27044.230185000004</v>
      </c>
      <c r="F739" s="14">
        <v>1487432.6601750003</v>
      </c>
      <c r="G739" s="14"/>
      <c r="H739" s="14"/>
    </row>
    <row r="740" spans="1:8" s="15" customFormat="1" ht="14.4" x14ac:dyDescent="0.3">
      <c r="A740" s="9" t="s">
        <v>2141</v>
      </c>
      <c r="B740" s="10" t="s">
        <v>714</v>
      </c>
      <c r="C740" s="9" t="s">
        <v>52</v>
      </c>
      <c r="D740" s="13">
        <v>3</v>
      </c>
      <c r="E740" s="14">
        <v>24946.220385000004</v>
      </c>
      <c r="F740" s="14">
        <v>74838.661155000009</v>
      </c>
      <c r="G740" s="14"/>
      <c r="H740" s="14"/>
    </row>
    <row r="741" spans="1:8" s="15" customFormat="1" ht="14.4" x14ac:dyDescent="0.3">
      <c r="A741" s="9" t="s">
        <v>2142</v>
      </c>
      <c r="B741" s="10" t="s">
        <v>715</v>
      </c>
      <c r="C741" s="9" t="s">
        <v>52</v>
      </c>
      <c r="D741" s="13">
        <v>2</v>
      </c>
      <c r="E741" s="14">
        <v>44998.641585000005</v>
      </c>
      <c r="F741" s="14">
        <v>89997.28317000001</v>
      </c>
      <c r="G741" s="14"/>
      <c r="H741" s="14"/>
    </row>
    <row r="742" spans="1:8" s="15" customFormat="1" ht="14.4" x14ac:dyDescent="0.3">
      <c r="A742" s="9" t="s">
        <v>2143</v>
      </c>
      <c r="B742" s="10" t="s">
        <v>716</v>
      </c>
      <c r="C742" s="9" t="s">
        <v>52</v>
      </c>
      <c r="D742" s="13">
        <v>8</v>
      </c>
      <c r="E742" s="14">
        <v>81497.999385000003</v>
      </c>
      <c r="F742" s="14">
        <v>651983.99508000002</v>
      </c>
      <c r="G742" s="14"/>
      <c r="H742" s="14"/>
    </row>
    <row r="743" spans="1:8" s="15" customFormat="1" ht="14.4" x14ac:dyDescent="0.3">
      <c r="A743" s="9" t="s">
        <v>2144</v>
      </c>
      <c r="B743" s="10" t="s">
        <v>717</v>
      </c>
      <c r="C743" s="9" t="s">
        <v>52</v>
      </c>
      <c r="D743" s="13">
        <v>8</v>
      </c>
      <c r="E743" s="14">
        <v>92292.979185000004</v>
      </c>
      <c r="F743" s="14">
        <v>738343.83348000003</v>
      </c>
      <c r="G743" s="14"/>
      <c r="H743" s="14"/>
    </row>
    <row r="744" spans="1:8" s="15" customFormat="1" ht="14.4" x14ac:dyDescent="0.3">
      <c r="A744" s="9" t="s">
        <v>2145</v>
      </c>
      <c r="B744" s="10" t="s">
        <v>718</v>
      </c>
      <c r="C744" s="9" t="s">
        <v>52</v>
      </c>
      <c r="D744" s="13">
        <v>4</v>
      </c>
      <c r="E744" s="14">
        <v>25839.538785000004</v>
      </c>
      <c r="F744" s="14">
        <v>103358.15514000002</v>
      </c>
      <c r="G744" s="14"/>
      <c r="H744" s="14"/>
    </row>
    <row r="745" spans="1:8" s="15" customFormat="1" ht="14.4" x14ac:dyDescent="0.3">
      <c r="A745" s="9" t="s">
        <v>2146</v>
      </c>
      <c r="B745" s="10" t="s">
        <v>719</v>
      </c>
      <c r="C745" s="9" t="s">
        <v>52</v>
      </c>
      <c r="D745" s="13">
        <v>3</v>
      </c>
      <c r="E745" s="14">
        <v>39311.252684999999</v>
      </c>
      <c r="F745" s="14">
        <v>117933.758055</v>
      </c>
      <c r="G745" s="14"/>
      <c r="H745" s="14"/>
    </row>
    <row r="746" spans="1:8" s="15" customFormat="1" ht="14.4" x14ac:dyDescent="0.3">
      <c r="A746" s="9" t="s">
        <v>2147</v>
      </c>
      <c r="B746" s="10" t="s">
        <v>720</v>
      </c>
      <c r="C746" s="9" t="s">
        <v>52</v>
      </c>
      <c r="D746" s="13">
        <v>6</v>
      </c>
      <c r="E746" s="14">
        <v>33117.077384999997</v>
      </c>
      <c r="F746" s="14">
        <v>198702.46430999998</v>
      </c>
      <c r="G746" s="14"/>
      <c r="H746" s="14"/>
    </row>
    <row r="747" spans="1:8" s="15" customFormat="1" ht="14.4" x14ac:dyDescent="0.3">
      <c r="A747" s="9" t="s">
        <v>2148</v>
      </c>
      <c r="B747" s="10" t="s">
        <v>721</v>
      </c>
      <c r="C747" s="9" t="s">
        <v>52</v>
      </c>
      <c r="D747" s="13">
        <v>36</v>
      </c>
      <c r="E747" s="14">
        <v>28305.827685000004</v>
      </c>
      <c r="F747" s="14">
        <v>1019009.7966600001</v>
      </c>
      <c r="G747" s="14"/>
      <c r="H747" s="14"/>
    </row>
    <row r="748" spans="1:8" s="15" customFormat="1" ht="14.4" x14ac:dyDescent="0.3">
      <c r="A748" s="9" t="s">
        <v>2149</v>
      </c>
      <c r="B748" s="10" t="s">
        <v>722</v>
      </c>
      <c r="C748" s="9" t="s">
        <v>52</v>
      </c>
      <c r="D748" s="13">
        <v>6</v>
      </c>
      <c r="E748" s="14">
        <v>44998.641585000005</v>
      </c>
      <c r="F748" s="14">
        <v>269991.84951000003</v>
      </c>
      <c r="G748" s="14"/>
      <c r="H748" s="14"/>
    </row>
    <row r="749" spans="1:8" s="15" customFormat="1" ht="14.4" x14ac:dyDescent="0.3">
      <c r="A749" s="9" t="s">
        <v>2150</v>
      </c>
      <c r="B749" s="10" t="s">
        <v>723</v>
      </c>
      <c r="C749" s="9" t="s">
        <v>52</v>
      </c>
      <c r="D749" s="13">
        <v>7</v>
      </c>
      <c r="E749" s="14">
        <v>30985.782885000004</v>
      </c>
      <c r="F749" s="14">
        <v>216900.48019500004</v>
      </c>
      <c r="G749" s="14"/>
      <c r="H749" s="14"/>
    </row>
    <row r="750" spans="1:8" s="15" customFormat="1" ht="14.4" x14ac:dyDescent="0.3">
      <c r="A750" s="9" t="s">
        <v>2151</v>
      </c>
      <c r="B750" s="10" t="s">
        <v>724</v>
      </c>
      <c r="C750" s="9" t="s">
        <v>52</v>
      </c>
      <c r="D750" s="13">
        <v>6</v>
      </c>
      <c r="E750" s="14">
        <v>44998.641585000005</v>
      </c>
      <c r="F750" s="14">
        <v>269991.84951000003</v>
      </c>
      <c r="G750" s="14"/>
      <c r="H750" s="14"/>
    </row>
    <row r="751" spans="1:8" s="15" customFormat="1" ht="14.4" x14ac:dyDescent="0.3">
      <c r="A751" s="9" t="s">
        <v>2152</v>
      </c>
      <c r="B751" s="10" t="s">
        <v>725</v>
      </c>
      <c r="C751" s="9" t="s">
        <v>52</v>
      </c>
      <c r="D751" s="13">
        <v>8</v>
      </c>
      <c r="E751" s="14">
        <v>31849.037685000003</v>
      </c>
      <c r="F751" s="14">
        <v>254792.30148000002</v>
      </c>
      <c r="G751" s="14"/>
      <c r="H751" s="14"/>
    </row>
    <row r="752" spans="1:8" s="15" customFormat="1" ht="14.4" x14ac:dyDescent="0.3">
      <c r="A752" s="24" t="s">
        <v>21</v>
      </c>
      <c r="B752" s="29" t="s">
        <v>726</v>
      </c>
      <c r="C752" s="29" t="s">
        <v>37</v>
      </c>
      <c r="D752" s="29" t="s">
        <v>38</v>
      </c>
      <c r="E752" s="29" t="s">
        <v>38</v>
      </c>
      <c r="F752" s="29"/>
      <c r="G752" s="29"/>
      <c r="H752" s="29"/>
    </row>
    <row r="753" spans="1:8" s="15" customFormat="1" ht="14.4" x14ac:dyDescent="0.3">
      <c r="A753" s="9" t="s">
        <v>2153</v>
      </c>
      <c r="B753" s="10" t="s">
        <v>727</v>
      </c>
      <c r="C753" s="9" t="s">
        <v>52</v>
      </c>
      <c r="D753" s="13">
        <v>94</v>
      </c>
      <c r="E753" s="14">
        <v>50032.208337000004</v>
      </c>
      <c r="F753" s="14">
        <v>4703027.5836780006</v>
      </c>
      <c r="G753" s="14"/>
      <c r="H753" s="14"/>
    </row>
    <row r="754" spans="1:8" s="15" customFormat="1" ht="20.399999999999999" x14ac:dyDescent="0.3">
      <c r="A754" s="9" t="s">
        <v>2154</v>
      </c>
      <c r="B754" s="10" t="s">
        <v>728</v>
      </c>
      <c r="C754" s="9" t="s">
        <v>52</v>
      </c>
      <c r="D754" s="13">
        <v>83</v>
      </c>
      <c r="E754" s="14">
        <v>50032.208337000004</v>
      </c>
      <c r="F754" s="14">
        <v>4152673.2919710004</v>
      </c>
      <c r="G754" s="14"/>
      <c r="H754" s="14"/>
    </row>
    <row r="755" spans="1:8" s="15" customFormat="1" ht="20.399999999999999" x14ac:dyDescent="0.3">
      <c r="A755" s="9" t="s">
        <v>2155</v>
      </c>
      <c r="B755" s="10" t="s">
        <v>729</v>
      </c>
      <c r="C755" s="9" t="s">
        <v>52</v>
      </c>
      <c r="D755" s="13">
        <v>166</v>
      </c>
      <c r="E755" s="14">
        <v>50032.208337000004</v>
      </c>
      <c r="F755" s="14">
        <v>8305346.5839420008</v>
      </c>
      <c r="G755" s="14"/>
      <c r="H755" s="14"/>
    </row>
    <row r="756" spans="1:8" s="15" customFormat="1" ht="14.4" x14ac:dyDescent="0.3">
      <c r="A756" s="9" t="s">
        <v>2156</v>
      </c>
      <c r="B756" s="10" t="s">
        <v>730</v>
      </c>
      <c r="C756" s="9" t="s">
        <v>52</v>
      </c>
      <c r="D756" s="13">
        <v>2</v>
      </c>
      <c r="E756" s="14">
        <v>50032.208337000004</v>
      </c>
      <c r="F756" s="14">
        <v>100064.41667400001</v>
      </c>
      <c r="G756" s="14"/>
      <c r="H756" s="14"/>
    </row>
    <row r="757" spans="1:8" s="15" customFormat="1" ht="14.4" x14ac:dyDescent="0.3">
      <c r="A757" s="9" t="s">
        <v>2157</v>
      </c>
      <c r="B757" s="10" t="s">
        <v>731</v>
      </c>
      <c r="C757" s="9" t="s">
        <v>52</v>
      </c>
      <c r="D757" s="13">
        <v>4</v>
      </c>
      <c r="E757" s="14">
        <v>378008.90513700002</v>
      </c>
      <c r="F757" s="14">
        <v>1512035.6205480001</v>
      </c>
      <c r="G757" s="14"/>
      <c r="H757" s="14"/>
    </row>
    <row r="758" spans="1:8" s="15" customFormat="1" ht="14.4" x14ac:dyDescent="0.3">
      <c r="A758" s="9" t="s">
        <v>2158</v>
      </c>
      <c r="B758" s="10" t="s">
        <v>732</v>
      </c>
      <c r="C758" s="9" t="s">
        <v>52</v>
      </c>
      <c r="D758" s="13">
        <v>46</v>
      </c>
      <c r="E758" s="14">
        <v>45364.834436999998</v>
      </c>
      <c r="F758" s="14">
        <v>2086782.3841019999</v>
      </c>
      <c r="G758" s="14"/>
      <c r="H758" s="14"/>
    </row>
    <row r="759" spans="1:8" s="15" customFormat="1" ht="14.4" x14ac:dyDescent="0.3">
      <c r="A759" s="9" t="s">
        <v>2159</v>
      </c>
      <c r="B759" s="10" t="s">
        <v>733</v>
      </c>
      <c r="C759" s="9" t="s">
        <v>52</v>
      </c>
      <c r="D759" s="13">
        <v>35</v>
      </c>
      <c r="E759" s="14">
        <v>50032.208337000004</v>
      </c>
      <c r="F759" s="14">
        <v>1751127.2917950002</v>
      </c>
      <c r="G759" s="14"/>
      <c r="H759" s="14"/>
    </row>
    <row r="760" spans="1:8" s="15" customFormat="1" ht="14.4" x14ac:dyDescent="0.3">
      <c r="A760" s="9" t="s">
        <v>2160</v>
      </c>
      <c r="B760" s="10" t="s">
        <v>734</v>
      </c>
      <c r="C760" s="9" t="s">
        <v>52</v>
      </c>
      <c r="D760" s="13">
        <v>43</v>
      </c>
      <c r="E760" s="14">
        <v>45364.834436999998</v>
      </c>
      <c r="F760" s="14">
        <v>1950687.8807909999</v>
      </c>
      <c r="G760" s="14"/>
      <c r="H760" s="14"/>
    </row>
    <row r="761" spans="1:8" s="15" customFormat="1" ht="14.4" x14ac:dyDescent="0.3">
      <c r="A761" s="9" t="s">
        <v>2161</v>
      </c>
      <c r="B761" s="10" t="s">
        <v>735</v>
      </c>
      <c r="C761" s="9" t="s">
        <v>52</v>
      </c>
      <c r="D761" s="13">
        <v>15</v>
      </c>
      <c r="E761" s="14">
        <v>50032.208337000004</v>
      </c>
      <c r="F761" s="14">
        <v>750483.12505500007</v>
      </c>
      <c r="G761" s="14"/>
      <c r="H761" s="14"/>
    </row>
    <row r="762" spans="1:8" s="15" customFormat="1" ht="14.4" x14ac:dyDescent="0.3">
      <c r="A762" s="24" t="s">
        <v>22</v>
      </c>
      <c r="B762" s="29" t="s">
        <v>736</v>
      </c>
      <c r="C762" s="29" t="s">
        <v>37</v>
      </c>
      <c r="D762" s="29" t="s">
        <v>38</v>
      </c>
      <c r="E762" s="29" t="s">
        <v>38</v>
      </c>
      <c r="F762" s="29"/>
      <c r="G762" s="29"/>
      <c r="H762" s="29"/>
    </row>
    <row r="763" spans="1:8" s="15" customFormat="1" ht="14.4" x14ac:dyDescent="0.3">
      <c r="A763" s="9" t="s">
        <v>2162</v>
      </c>
      <c r="B763" s="10" t="s">
        <v>737</v>
      </c>
      <c r="C763" s="9" t="s">
        <v>52</v>
      </c>
      <c r="D763" s="13">
        <v>1</v>
      </c>
      <c r="E763" s="14">
        <v>5330566.1001480008</v>
      </c>
      <c r="F763" s="14">
        <v>5330566.1001480008</v>
      </c>
      <c r="G763" s="14"/>
      <c r="H763" s="14"/>
    </row>
    <row r="764" spans="1:8" s="15" customFormat="1" ht="14.4" x14ac:dyDescent="0.3">
      <c r="A764" s="9" t="s">
        <v>2163</v>
      </c>
      <c r="B764" s="10" t="s">
        <v>738</v>
      </c>
      <c r="C764" s="9" t="s">
        <v>52</v>
      </c>
      <c r="D764" s="13">
        <v>70</v>
      </c>
      <c r="E764" s="14">
        <v>24166.598898</v>
      </c>
      <c r="F764" s="14">
        <v>1691661.92286</v>
      </c>
      <c r="G764" s="14"/>
      <c r="H764" s="14"/>
    </row>
    <row r="765" spans="1:8" s="15" customFormat="1" ht="14.4" x14ac:dyDescent="0.3">
      <c r="A765" s="9" t="s">
        <v>2164</v>
      </c>
      <c r="B765" s="10" t="s">
        <v>739</v>
      </c>
      <c r="C765" s="9" t="s">
        <v>52</v>
      </c>
      <c r="D765" s="13">
        <v>140</v>
      </c>
      <c r="E765" s="14">
        <v>22641.944898000002</v>
      </c>
      <c r="F765" s="14">
        <v>3169872.28572</v>
      </c>
      <c r="G765" s="14"/>
      <c r="H765" s="14"/>
    </row>
    <row r="766" spans="1:8" s="15" customFormat="1" ht="14.4" x14ac:dyDescent="0.3">
      <c r="A766" s="9" t="s">
        <v>2165</v>
      </c>
      <c r="B766" s="10" t="s">
        <v>740</v>
      </c>
      <c r="C766" s="9" t="s">
        <v>52</v>
      </c>
      <c r="D766" s="13">
        <v>140</v>
      </c>
      <c r="E766" s="14">
        <v>23930.384898</v>
      </c>
      <c r="F766" s="14">
        <v>3350253.8857200001</v>
      </c>
      <c r="G766" s="14"/>
      <c r="H766" s="14"/>
    </row>
    <row r="767" spans="1:8" s="15" customFormat="1" ht="14.4" x14ac:dyDescent="0.3">
      <c r="A767" s="9" t="s">
        <v>2166</v>
      </c>
      <c r="B767" s="10" t="s">
        <v>741</v>
      </c>
      <c r="C767" s="9" t="s">
        <v>52</v>
      </c>
      <c r="D767" s="13">
        <v>140</v>
      </c>
      <c r="E767" s="14">
        <v>55196.528898000004</v>
      </c>
      <c r="F767" s="14">
        <v>7727514.0457200008</v>
      </c>
      <c r="G767" s="14"/>
      <c r="H767" s="14"/>
    </row>
    <row r="768" spans="1:8" s="15" customFormat="1" ht="20.399999999999999" x14ac:dyDescent="0.3">
      <c r="A768" s="9" t="s">
        <v>2167</v>
      </c>
      <c r="B768" s="10" t="s">
        <v>742</v>
      </c>
      <c r="C768" s="9" t="s">
        <v>52</v>
      </c>
      <c r="D768" s="13">
        <v>2</v>
      </c>
      <c r="E768" s="14">
        <v>4356738.0075480007</v>
      </c>
      <c r="F768" s="14">
        <v>8713476.0150960013</v>
      </c>
      <c r="G768" s="14"/>
      <c r="H768" s="14"/>
    </row>
    <row r="769" spans="1:8" s="15" customFormat="1" ht="14.4" x14ac:dyDescent="0.3">
      <c r="A769" s="9" t="s">
        <v>2168</v>
      </c>
      <c r="B769" s="10" t="s">
        <v>743</v>
      </c>
      <c r="C769" s="9" t="s">
        <v>52</v>
      </c>
      <c r="D769" s="13">
        <v>70</v>
      </c>
      <c r="E769" s="14">
        <v>2414858.1456480003</v>
      </c>
      <c r="F769" s="14">
        <v>169040070.19536003</v>
      </c>
      <c r="G769" s="14"/>
      <c r="H769" s="14"/>
    </row>
    <row r="770" spans="1:8" s="15" customFormat="1" ht="14.4" x14ac:dyDescent="0.3">
      <c r="A770" s="9" t="s">
        <v>2169</v>
      </c>
      <c r="B770" s="10" t="s">
        <v>744</v>
      </c>
      <c r="C770" s="9" t="s">
        <v>52</v>
      </c>
      <c r="D770" s="13">
        <v>2</v>
      </c>
      <c r="E770" s="14">
        <v>945456.74764800014</v>
      </c>
      <c r="F770" s="14">
        <v>1890913.4952960003</v>
      </c>
      <c r="G770" s="14"/>
      <c r="H770" s="14"/>
    </row>
    <row r="771" spans="1:8" s="15" customFormat="1" ht="14.4" x14ac:dyDescent="0.3">
      <c r="A771" s="9" t="s">
        <v>2170</v>
      </c>
      <c r="B771" s="10" t="s">
        <v>745</v>
      </c>
      <c r="C771" s="9" t="s">
        <v>52</v>
      </c>
      <c r="D771" s="13">
        <v>2</v>
      </c>
      <c r="E771" s="14">
        <v>193866.74764799999</v>
      </c>
      <c r="F771" s="14">
        <v>387733.49529599998</v>
      </c>
      <c r="G771" s="14"/>
      <c r="H771" s="14"/>
    </row>
    <row r="772" spans="1:8" s="15" customFormat="1" ht="14.4" x14ac:dyDescent="0.3">
      <c r="A772" s="24" t="s">
        <v>23</v>
      </c>
      <c r="B772" s="29" t="s">
        <v>746</v>
      </c>
      <c r="C772" s="29" t="s">
        <v>37</v>
      </c>
      <c r="D772" s="29" t="s">
        <v>38</v>
      </c>
      <c r="E772" s="29" t="s">
        <v>38</v>
      </c>
      <c r="F772" s="29"/>
      <c r="G772" s="29"/>
      <c r="H772" s="29"/>
    </row>
    <row r="773" spans="1:8" s="15" customFormat="1" ht="14.4" x14ac:dyDescent="0.3">
      <c r="A773" s="9" t="s">
        <v>2171</v>
      </c>
      <c r="B773" s="10" t="s">
        <v>747</v>
      </c>
      <c r="C773" s="9" t="s">
        <v>52</v>
      </c>
      <c r="D773" s="13">
        <v>5</v>
      </c>
      <c r="E773" s="14">
        <v>153507.96622200002</v>
      </c>
      <c r="F773" s="14">
        <v>767539.83111000014</v>
      </c>
      <c r="G773" s="14"/>
      <c r="H773" s="14"/>
    </row>
    <row r="774" spans="1:8" s="15" customFormat="1" ht="14.4" x14ac:dyDescent="0.3">
      <c r="A774" s="9" t="s">
        <v>2172</v>
      </c>
      <c r="B774" s="10" t="s">
        <v>748</v>
      </c>
      <c r="C774" s="9" t="s">
        <v>52</v>
      </c>
      <c r="D774" s="13">
        <v>5</v>
      </c>
      <c r="E774" s="14">
        <v>176667.67522199999</v>
      </c>
      <c r="F774" s="14">
        <v>883338.37610999995</v>
      </c>
      <c r="G774" s="14"/>
      <c r="H774" s="14"/>
    </row>
    <row r="775" spans="1:8" s="15" customFormat="1" ht="14.4" x14ac:dyDescent="0.3">
      <c r="A775" s="9" t="s">
        <v>2173</v>
      </c>
      <c r="B775" s="10" t="s">
        <v>749</v>
      </c>
      <c r="C775" s="9" t="s">
        <v>52</v>
      </c>
      <c r="D775" s="13">
        <v>35</v>
      </c>
      <c r="E775" s="14">
        <v>89214.810222</v>
      </c>
      <c r="F775" s="14">
        <v>3122518.3577700001</v>
      </c>
      <c r="G775" s="14"/>
      <c r="H775" s="14"/>
    </row>
    <row r="776" spans="1:8" s="15" customFormat="1" ht="14.4" x14ac:dyDescent="0.3">
      <c r="A776" s="9" t="s">
        <v>2174</v>
      </c>
      <c r="B776" s="10" t="s">
        <v>750</v>
      </c>
      <c r="C776" s="9" t="s">
        <v>52</v>
      </c>
      <c r="D776" s="13">
        <v>30</v>
      </c>
      <c r="E776" s="14">
        <v>73393.245221999998</v>
      </c>
      <c r="F776" s="14">
        <v>2201797.35666</v>
      </c>
      <c r="G776" s="14"/>
      <c r="H776" s="14"/>
    </row>
    <row r="777" spans="1:8" s="15" customFormat="1" ht="14.4" x14ac:dyDescent="0.3">
      <c r="A777" s="9" t="s">
        <v>2175</v>
      </c>
      <c r="B777" s="10" t="s">
        <v>751</v>
      </c>
      <c r="C777" s="9" t="s">
        <v>52</v>
      </c>
      <c r="D777" s="13">
        <v>15</v>
      </c>
      <c r="E777" s="14">
        <v>20728.260222000004</v>
      </c>
      <c r="F777" s="14">
        <v>310923.90333000006</v>
      </c>
      <c r="G777" s="14"/>
      <c r="H777" s="14"/>
    </row>
    <row r="778" spans="1:8" s="15" customFormat="1" ht="14.4" x14ac:dyDescent="0.3">
      <c r="A778" s="9" t="s">
        <v>2176</v>
      </c>
      <c r="B778" s="10" t="s">
        <v>752</v>
      </c>
      <c r="C778" s="9" t="s">
        <v>52</v>
      </c>
      <c r="D778" s="13">
        <v>350</v>
      </c>
      <c r="E778" s="14">
        <v>10269.303972000002</v>
      </c>
      <c r="F778" s="14">
        <v>3594256.3902000007</v>
      </c>
      <c r="G778" s="14"/>
      <c r="H778" s="14"/>
    </row>
    <row r="779" spans="1:8" s="15" customFormat="1" ht="14.4" x14ac:dyDescent="0.3">
      <c r="A779" s="9" t="s">
        <v>2177</v>
      </c>
      <c r="B779" s="10" t="s">
        <v>753</v>
      </c>
      <c r="C779" s="9" t="s">
        <v>52</v>
      </c>
      <c r="D779" s="13">
        <v>3</v>
      </c>
      <c r="E779" s="14">
        <v>72123.058122000017</v>
      </c>
      <c r="F779" s="14">
        <v>216369.17436600005</v>
      </c>
      <c r="G779" s="14"/>
      <c r="H779" s="14"/>
    </row>
    <row r="780" spans="1:8" s="15" customFormat="1" ht="14.4" x14ac:dyDescent="0.3">
      <c r="A780" s="9" t="s">
        <v>2178</v>
      </c>
      <c r="B780" s="10" t="s">
        <v>754</v>
      </c>
      <c r="C780" s="9" t="s">
        <v>52</v>
      </c>
      <c r="D780" s="13">
        <v>5</v>
      </c>
      <c r="E780" s="14">
        <v>105551.43937200001</v>
      </c>
      <c r="F780" s="14">
        <v>527757.19686000003</v>
      </c>
      <c r="G780" s="14"/>
      <c r="H780" s="14"/>
    </row>
    <row r="781" spans="1:8" s="15" customFormat="1" ht="14.4" x14ac:dyDescent="0.3">
      <c r="A781" s="24" t="s">
        <v>24</v>
      </c>
      <c r="B781" s="29" t="s">
        <v>755</v>
      </c>
      <c r="C781" s="29" t="s">
        <v>37</v>
      </c>
      <c r="D781" s="29" t="s">
        <v>38</v>
      </c>
      <c r="E781" s="29" t="s">
        <v>38</v>
      </c>
      <c r="F781" s="29"/>
      <c r="G781" s="29"/>
      <c r="H781" s="29"/>
    </row>
    <row r="782" spans="1:8" s="15" customFormat="1" ht="14.4" x14ac:dyDescent="0.3">
      <c r="A782" s="9" t="s">
        <v>2179</v>
      </c>
      <c r="B782" s="10" t="s">
        <v>756</v>
      </c>
      <c r="C782" s="9" t="s">
        <v>52</v>
      </c>
      <c r="D782" s="13">
        <v>1</v>
      </c>
      <c r="E782" s="14">
        <v>34919048.012759</v>
      </c>
      <c r="F782" s="14">
        <v>34919048.012759</v>
      </c>
      <c r="G782" s="14"/>
      <c r="H782" s="14"/>
    </row>
    <row r="783" spans="1:8" s="15" customFormat="1" ht="14.4" x14ac:dyDescent="0.3">
      <c r="A783" s="9" t="s">
        <v>2180</v>
      </c>
      <c r="B783" s="10" t="s">
        <v>757</v>
      </c>
      <c r="C783" s="9" t="s">
        <v>9</v>
      </c>
      <c r="D783" s="13">
        <v>1</v>
      </c>
      <c r="E783" s="14">
        <v>159569.86440900003</v>
      </c>
      <c r="F783" s="14">
        <v>159569.86440900003</v>
      </c>
      <c r="G783" s="14"/>
      <c r="H783" s="14"/>
    </row>
    <row r="784" spans="1:8" s="15" customFormat="1" ht="14.4" x14ac:dyDescent="0.3">
      <c r="A784" s="9" t="s">
        <v>2181</v>
      </c>
      <c r="B784" s="10" t="s">
        <v>758</v>
      </c>
      <c r="C784" s="9" t="s">
        <v>9</v>
      </c>
      <c r="D784" s="13">
        <v>1</v>
      </c>
      <c r="E784" s="14">
        <v>106072.1566431</v>
      </c>
      <c r="F784" s="14">
        <v>106072.1566431</v>
      </c>
      <c r="G784" s="14"/>
      <c r="H784" s="14"/>
    </row>
    <row r="785" spans="1:8" s="15" customFormat="1" ht="14.4" x14ac:dyDescent="0.3">
      <c r="A785" s="9" t="s">
        <v>2182</v>
      </c>
      <c r="B785" s="10" t="s">
        <v>759</v>
      </c>
      <c r="C785" s="9" t="s">
        <v>52</v>
      </c>
      <c r="D785" s="13">
        <v>2</v>
      </c>
      <c r="E785" s="14">
        <v>9413703.7749589998</v>
      </c>
      <c r="F785" s="14">
        <v>18827407.549918</v>
      </c>
      <c r="G785" s="14"/>
      <c r="H785" s="14"/>
    </row>
    <row r="786" spans="1:8" s="15" customFormat="1" ht="20.399999999999999" x14ac:dyDescent="0.3">
      <c r="A786" s="9" t="s">
        <v>2183</v>
      </c>
      <c r="B786" s="10" t="s">
        <v>760</v>
      </c>
      <c r="C786" s="9" t="s">
        <v>52</v>
      </c>
      <c r="D786" s="13">
        <v>6</v>
      </c>
      <c r="E786" s="14">
        <v>3124215.4615590004</v>
      </c>
      <c r="F786" s="14">
        <v>18745292.769354001</v>
      </c>
      <c r="G786" s="14"/>
      <c r="H786" s="14"/>
    </row>
    <row r="787" spans="1:8" s="15" customFormat="1" ht="14.4" x14ac:dyDescent="0.3">
      <c r="A787" s="9" t="s">
        <v>2184</v>
      </c>
      <c r="B787" s="10" t="s">
        <v>761</v>
      </c>
      <c r="C787" s="9" t="s">
        <v>52</v>
      </c>
      <c r="D787" s="13">
        <v>5</v>
      </c>
      <c r="E787" s="14">
        <v>690575.22185900004</v>
      </c>
      <c r="F787" s="14">
        <v>3452876.1092950003</v>
      </c>
      <c r="G787" s="14"/>
      <c r="H787" s="14"/>
    </row>
    <row r="788" spans="1:8" s="15" customFormat="1" ht="14.4" x14ac:dyDescent="0.3">
      <c r="A788" s="24" t="s">
        <v>25</v>
      </c>
      <c r="B788" s="29" t="s">
        <v>762</v>
      </c>
      <c r="C788" s="29" t="s">
        <v>37</v>
      </c>
      <c r="D788" s="29" t="s">
        <v>38</v>
      </c>
      <c r="E788" s="29" t="s">
        <v>38</v>
      </c>
      <c r="F788" s="29"/>
      <c r="G788" s="29"/>
      <c r="H788" s="29"/>
    </row>
    <row r="789" spans="1:8" s="15" customFormat="1" ht="14.4" x14ac:dyDescent="0.3">
      <c r="A789" s="9" t="s">
        <v>2185</v>
      </c>
      <c r="B789" s="10" t="s">
        <v>763</v>
      </c>
      <c r="C789" s="9" t="s">
        <v>52</v>
      </c>
      <c r="D789" s="13">
        <v>2</v>
      </c>
      <c r="E789" s="14">
        <v>6846401.2916590003</v>
      </c>
      <c r="F789" s="14">
        <v>13692802.583318001</v>
      </c>
      <c r="G789" s="14"/>
      <c r="H789" s="14"/>
    </row>
    <row r="790" spans="1:8" s="15" customFormat="1" ht="14.4" x14ac:dyDescent="0.3">
      <c r="A790" s="9" t="s">
        <v>2186</v>
      </c>
      <c r="B790" s="10" t="s">
        <v>764</v>
      </c>
      <c r="C790" s="9" t="s">
        <v>52</v>
      </c>
      <c r="D790" s="13">
        <v>8</v>
      </c>
      <c r="E790" s="14">
        <v>633222.0442590001</v>
      </c>
      <c r="F790" s="14">
        <v>5065776.3540720008</v>
      </c>
      <c r="G790" s="14"/>
      <c r="H790" s="14"/>
    </row>
    <row r="791" spans="1:8" s="15" customFormat="1" ht="14.4" x14ac:dyDescent="0.3">
      <c r="A791" s="9" t="s">
        <v>2187</v>
      </c>
      <c r="B791" s="10" t="s">
        <v>765</v>
      </c>
      <c r="C791" s="9" t="s">
        <v>52</v>
      </c>
      <c r="D791" s="13">
        <v>63</v>
      </c>
      <c r="E791" s="14">
        <v>610223.39025900001</v>
      </c>
      <c r="F791" s="14">
        <v>38444073.586317003</v>
      </c>
      <c r="G791" s="14"/>
      <c r="H791" s="14"/>
    </row>
    <row r="792" spans="1:8" s="15" customFormat="1" ht="14.4" x14ac:dyDescent="0.3">
      <c r="A792" s="9" t="s">
        <v>2188</v>
      </c>
      <c r="B792" s="10" t="s">
        <v>766</v>
      </c>
      <c r="C792" s="9" t="s">
        <v>52</v>
      </c>
      <c r="D792" s="13">
        <v>2</v>
      </c>
      <c r="E792" s="14">
        <v>481869.05835900002</v>
      </c>
      <c r="F792" s="14">
        <v>963738.11671800003</v>
      </c>
      <c r="G792" s="14"/>
      <c r="H792" s="14"/>
    </row>
    <row r="793" spans="1:8" s="15" customFormat="1" ht="14.4" x14ac:dyDescent="0.3">
      <c r="A793" s="9" t="s">
        <v>2189</v>
      </c>
      <c r="B793" s="10" t="s">
        <v>767</v>
      </c>
      <c r="C793" s="9" t="s">
        <v>52</v>
      </c>
      <c r="D793" s="13">
        <v>25</v>
      </c>
      <c r="E793" s="14">
        <v>255572.82525900003</v>
      </c>
      <c r="F793" s="14">
        <v>6389320.6314750006</v>
      </c>
      <c r="G793" s="14"/>
      <c r="H793" s="14"/>
    </row>
    <row r="794" spans="1:8" s="15" customFormat="1" ht="14.4" x14ac:dyDescent="0.3">
      <c r="A794" s="9" t="s">
        <v>2190</v>
      </c>
      <c r="B794" s="10" t="s">
        <v>768</v>
      </c>
      <c r="C794" s="9" t="s">
        <v>52</v>
      </c>
      <c r="D794" s="13">
        <v>1</v>
      </c>
      <c r="E794" s="14">
        <v>799525.35075900005</v>
      </c>
      <c r="F794" s="14">
        <v>799525.35075900005</v>
      </c>
      <c r="G794" s="14"/>
      <c r="H794" s="14"/>
    </row>
    <row r="795" spans="1:8" s="15" customFormat="1" ht="14.4" x14ac:dyDescent="0.3">
      <c r="A795" s="9" t="s">
        <v>2191</v>
      </c>
      <c r="B795" s="10" t="s">
        <v>769</v>
      </c>
      <c r="C795" s="9" t="s">
        <v>52</v>
      </c>
      <c r="D795" s="13">
        <v>1</v>
      </c>
      <c r="E795" s="14">
        <v>813801.2659590001</v>
      </c>
      <c r="F795" s="14">
        <v>813801.2659590001</v>
      </c>
      <c r="G795" s="14"/>
      <c r="H795" s="14"/>
    </row>
    <row r="796" spans="1:8" s="15" customFormat="1" ht="14.4" x14ac:dyDescent="0.3">
      <c r="A796" s="9" t="s">
        <v>2192</v>
      </c>
      <c r="B796" s="10" t="s">
        <v>770</v>
      </c>
      <c r="C796" s="9" t="s">
        <v>52</v>
      </c>
      <c r="D796" s="13">
        <v>1</v>
      </c>
      <c r="E796" s="14">
        <v>325846.49025900004</v>
      </c>
      <c r="F796" s="14">
        <v>325846.49025900004</v>
      </c>
      <c r="G796" s="14"/>
      <c r="H796" s="14"/>
    </row>
    <row r="797" spans="1:8" s="15" customFormat="1" ht="14.4" x14ac:dyDescent="0.3">
      <c r="A797" s="9" t="s">
        <v>2193</v>
      </c>
      <c r="B797" s="10" t="s">
        <v>771</v>
      </c>
      <c r="C797" s="9" t="s">
        <v>9</v>
      </c>
      <c r="D797" s="13">
        <v>980</v>
      </c>
      <c r="E797" s="14">
        <v>5234.0526225000003</v>
      </c>
      <c r="F797" s="14">
        <v>5129371.5700500002</v>
      </c>
      <c r="G797" s="14"/>
      <c r="H797" s="14"/>
    </row>
    <row r="798" spans="1:8" s="15" customFormat="1" ht="14.4" x14ac:dyDescent="0.3">
      <c r="A798" s="24" t="s">
        <v>26</v>
      </c>
      <c r="B798" s="29" t="s">
        <v>772</v>
      </c>
      <c r="C798" s="29" t="s">
        <v>37</v>
      </c>
      <c r="D798" s="29" t="s">
        <v>38</v>
      </c>
      <c r="E798" s="29" t="s">
        <v>38</v>
      </c>
      <c r="F798" s="29"/>
      <c r="G798" s="29"/>
      <c r="H798" s="29"/>
    </row>
    <row r="799" spans="1:8" s="15" customFormat="1" ht="14.4" x14ac:dyDescent="0.3">
      <c r="A799" s="9" t="s">
        <v>2194</v>
      </c>
      <c r="B799" s="10" t="s">
        <v>773</v>
      </c>
      <c r="C799" s="9" t="s">
        <v>52</v>
      </c>
      <c r="D799" s="13">
        <v>2</v>
      </c>
      <c r="E799" s="14">
        <v>8303815.2277220003</v>
      </c>
      <c r="F799" s="14">
        <v>16607630.455444001</v>
      </c>
      <c r="G799" s="14"/>
      <c r="H799" s="14"/>
    </row>
    <row r="800" spans="1:8" s="15" customFormat="1" ht="14.4" x14ac:dyDescent="0.3">
      <c r="A800" s="9" t="s">
        <v>2195</v>
      </c>
      <c r="B800" s="10" t="s">
        <v>774</v>
      </c>
      <c r="C800" s="9" t="s">
        <v>52</v>
      </c>
      <c r="D800" s="13">
        <v>35</v>
      </c>
      <c r="E800" s="14">
        <v>1523049.0752220002</v>
      </c>
      <c r="F800" s="14">
        <v>53306717.632770009</v>
      </c>
      <c r="G800" s="14"/>
      <c r="H800" s="14"/>
    </row>
    <row r="801" spans="1:8" s="15" customFormat="1" ht="14.4" x14ac:dyDescent="0.3">
      <c r="A801" s="9" t="s">
        <v>2196</v>
      </c>
      <c r="B801" s="10" t="s">
        <v>775</v>
      </c>
      <c r="C801" s="9" t="s">
        <v>52</v>
      </c>
      <c r="D801" s="13">
        <v>12</v>
      </c>
      <c r="E801" s="14">
        <v>733846.46897200006</v>
      </c>
      <c r="F801" s="14">
        <v>8806157.6276639998</v>
      </c>
      <c r="G801" s="14"/>
      <c r="H801" s="14"/>
    </row>
    <row r="802" spans="1:8" s="15" customFormat="1" ht="14.4" x14ac:dyDescent="0.3">
      <c r="A802" s="9" t="s">
        <v>2197</v>
      </c>
      <c r="B802" s="10" t="s">
        <v>776</v>
      </c>
      <c r="C802" s="9" t="s">
        <v>52</v>
      </c>
      <c r="D802" s="13">
        <v>8</v>
      </c>
      <c r="E802" s="14">
        <v>2762098.8752220003</v>
      </c>
      <c r="F802" s="14">
        <v>22096791.001776002</v>
      </c>
      <c r="G802" s="14"/>
      <c r="H802" s="14"/>
    </row>
    <row r="803" spans="1:8" s="15" customFormat="1" ht="14.4" x14ac:dyDescent="0.3">
      <c r="A803" s="9" t="s">
        <v>2198</v>
      </c>
      <c r="B803" s="10" t="s">
        <v>777</v>
      </c>
      <c r="C803" s="9" t="s">
        <v>52</v>
      </c>
      <c r="D803" s="13">
        <v>1</v>
      </c>
      <c r="E803" s="14">
        <v>7817535.9114720002</v>
      </c>
      <c r="F803" s="14">
        <v>7817535.9114720002</v>
      </c>
      <c r="G803" s="14"/>
      <c r="H803" s="14"/>
    </row>
    <row r="804" spans="1:8" s="15" customFormat="1" ht="14.4" x14ac:dyDescent="0.3">
      <c r="A804" s="24" t="s">
        <v>27</v>
      </c>
      <c r="B804" s="29" t="s">
        <v>778</v>
      </c>
      <c r="C804" s="29" t="s">
        <v>37</v>
      </c>
      <c r="D804" s="29" t="s">
        <v>38</v>
      </c>
      <c r="E804" s="29" t="s">
        <v>38</v>
      </c>
      <c r="F804" s="29"/>
      <c r="G804" s="29"/>
      <c r="H804" s="29"/>
    </row>
    <row r="805" spans="1:8" s="15" customFormat="1" ht="14.4" x14ac:dyDescent="0.3">
      <c r="A805" s="9" t="s">
        <v>2199</v>
      </c>
      <c r="B805" s="10" t="s">
        <v>779</v>
      </c>
      <c r="C805" s="9" t="s">
        <v>52</v>
      </c>
      <c r="D805" s="13">
        <v>3</v>
      </c>
      <c r="E805" s="14">
        <v>946349.95013400004</v>
      </c>
      <c r="F805" s="14">
        <v>2839049.8504020004</v>
      </c>
      <c r="G805" s="14"/>
      <c r="H805" s="14"/>
    </row>
    <row r="806" spans="1:8" s="15" customFormat="1" ht="14.4" x14ac:dyDescent="0.3">
      <c r="A806" s="9" t="s">
        <v>2200</v>
      </c>
      <c r="B806" s="10" t="s">
        <v>780</v>
      </c>
      <c r="C806" s="9" t="s">
        <v>9</v>
      </c>
      <c r="D806" s="13">
        <v>80</v>
      </c>
      <c r="E806" s="14">
        <v>274345.35648285004</v>
      </c>
      <c r="F806" s="14">
        <v>21947628.518628001</v>
      </c>
      <c r="G806" s="14"/>
      <c r="H806" s="14"/>
    </row>
    <row r="807" spans="1:8" s="15" customFormat="1" ht="14.4" x14ac:dyDescent="0.3">
      <c r="A807" s="9" t="s">
        <v>2201</v>
      </c>
      <c r="B807" s="10" t="s">
        <v>781</v>
      </c>
      <c r="C807" s="9" t="s">
        <v>9</v>
      </c>
      <c r="D807" s="13">
        <v>80</v>
      </c>
      <c r="E807" s="14">
        <v>108823.34152060005</v>
      </c>
      <c r="F807" s="14">
        <v>8705867.3216480035</v>
      </c>
      <c r="G807" s="14"/>
      <c r="H807" s="14"/>
    </row>
    <row r="808" spans="1:8" s="15" customFormat="1" ht="14.4" x14ac:dyDescent="0.3">
      <c r="A808" s="24" t="s">
        <v>28</v>
      </c>
      <c r="B808" s="29" t="s">
        <v>782</v>
      </c>
      <c r="C808" s="29" t="s">
        <v>37</v>
      </c>
      <c r="D808" s="29" t="s">
        <v>38</v>
      </c>
      <c r="E808" s="29" t="s">
        <v>38</v>
      </c>
      <c r="F808" s="29"/>
      <c r="G808" s="29"/>
      <c r="H808" s="29"/>
    </row>
    <row r="809" spans="1:8" s="15" customFormat="1" ht="14.4" x14ac:dyDescent="0.3">
      <c r="A809" s="9" t="s">
        <v>2202</v>
      </c>
      <c r="B809" s="10" t="s">
        <v>783</v>
      </c>
      <c r="C809" s="9" t="s">
        <v>52</v>
      </c>
      <c r="D809" s="13">
        <v>44</v>
      </c>
      <c r="E809" s="14">
        <v>42948.000000000007</v>
      </c>
      <c r="F809" s="14">
        <v>1889712.0000000002</v>
      </c>
      <c r="G809" s="14"/>
      <c r="H809" s="14"/>
    </row>
    <row r="810" spans="1:8" s="15" customFormat="1" ht="14.4" x14ac:dyDescent="0.3">
      <c r="A810" s="9" t="s">
        <v>2203</v>
      </c>
      <c r="B810" s="10" t="s">
        <v>784</v>
      </c>
      <c r="C810" s="9" t="s">
        <v>52</v>
      </c>
      <c r="D810" s="13">
        <v>1</v>
      </c>
      <c r="E810" s="17">
        <v>2239316.574</v>
      </c>
      <c r="F810" s="14">
        <v>2239316.574</v>
      </c>
      <c r="G810" s="17"/>
      <c r="H810" s="14"/>
    </row>
    <row r="811" spans="1:8" s="15" customFormat="1" ht="14.4" x14ac:dyDescent="0.3">
      <c r="A811" s="19">
        <v>10</v>
      </c>
      <c r="B811" s="20" t="s">
        <v>785</v>
      </c>
      <c r="C811" s="20" t="s">
        <v>37</v>
      </c>
      <c r="D811" s="20" t="s">
        <v>38</v>
      </c>
      <c r="E811" s="20" t="s">
        <v>38</v>
      </c>
      <c r="F811" s="20"/>
      <c r="G811" s="20" t="s">
        <v>38</v>
      </c>
      <c r="H811" s="20"/>
    </row>
    <row r="812" spans="1:8" s="15" customFormat="1" ht="20.399999999999999" x14ac:dyDescent="0.3">
      <c r="A812" s="24" t="s">
        <v>2204</v>
      </c>
      <c r="B812" s="29" t="s">
        <v>787</v>
      </c>
      <c r="C812" s="29" t="s">
        <v>37</v>
      </c>
      <c r="D812" s="29" t="s">
        <v>38</v>
      </c>
      <c r="E812" s="29" t="s">
        <v>38</v>
      </c>
      <c r="F812" s="29"/>
      <c r="G812" s="29" t="s">
        <v>38</v>
      </c>
      <c r="H812" s="29"/>
    </row>
    <row r="813" spans="1:8" s="15" customFormat="1" ht="30.6" x14ac:dyDescent="0.3">
      <c r="A813" s="9" t="s">
        <v>2205</v>
      </c>
      <c r="B813" s="10" t="s">
        <v>789</v>
      </c>
      <c r="C813" s="9" t="s">
        <v>52</v>
      </c>
      <c r="D813" s="13">
        <v>1</v>
      </c>
      <c r="E813" s="14">
        <v>29116801.628474999</v>
      </c>
      <c r="F813" s="14">
        <v>29116801.628474999</v>
      </c>
      <c r="G813" s="14"/>
      <c r="H813" s="14"/>
    </row>
    <row r="814" spans="1:8" s="15" customFormat="1" ht="14.4" customHeight="1" x14ac:dyDescent="0.3">
      <c r="A814" s="24" t="s">
        <v>2206</v>
      </c>
      <c r="B814" s="29" t="s">
        <v>791</v>
      </c>
      <c r="C814" s="29" t="s">
        <v>37</v>
      </c>
      <c r="D814" s="29" t="s">
        <v>38</v>
      </c>
      <c r="E814" s="29" t="s">
        <v>38</v>
      </c>
      <c r="F814" s="29"/>
      <c r="G814" s="29"/>
      <c r="H814" s="29"/>
    </row>
    <row r="815" spans="1:8" s="15" customFormat="1" ht="30.6" x14ac:dyDescent="0.3">
      <c r="A815" s="9" t="s">
        <v>2207</v>
      </c>
      <c r="B815" s="10" t="s">
        <v>793</v>
      </c>
      <c r="C815" s="9" t="s">
        <v>52</v>
      </c>
      <c r="D815" s="13">
        <v>1</v>
      </c>
      <c r="E815" s="14">
        <v>30291044.681049999</v>
      </c>
      <c r="F815" s="14">
        <v>30291044.681049999</v>
      </c>
      <c r="G815" s="14"/>
      <c r="H815" s="14"/>
    </row>
    <row r="816" spans="1:8" s="15" customFormat="1" ht="14.4" customHeight="1" x14ac:dyDescent="0.3">
      <c r="A816" s="24" t="s">
        <v>2208</v>
      </c>
      <c r="B816" s="29" t="s">
        <v>795</v>
      </c>
      <c r="C816" s="29" t="s">
        <v>37</v>
      </c>
      <c r="D816" s="29" t="s">
        <v>38</v>
      </c>
      <c r="E816" s="29" t="s">
        <v>38</v>
      </c>
      <c r="F816" s="29"/>
      <c r="G816" s="29"/>
      <c r="H816" s="29"/>
    </row>
    <row r="817" spans="1:8" s="15" customFormat="1" ht="30.6" x14ac:dyDescent="0.3">
      <c r="A817" s="9" t="s">
        <v>2209</v>
      </c>
      <c r="B817" s="10" t="s">
        <v>796</v>
      </c>
      <c r="C817" s="9" t="s">
        <v>52</v>
      </c>
      <c r="D817" s="13">
        <v>1</v>
      </c>
      <c r="E817" s="14">
        <v>11582902.951436002</v>
      </c>
      <c r="F817" s="14">
        <v>11582902.951436002</v>
      </c>
      <c r="G817" s="14"/>
      <c r="H817" s="14"/>
    </row>
    <row r="818" spans="1:8" s="15" customFormat="1" ht="14.4" x14ac:dyDescent="0.3">
      <c r="A818" s="24" t="s">
        <v>2210</v>
      </c>
      <c r="B818" s="29" t="s">
        <v>798</v>
      </c>
      <c r="C818" s="29" t="s">
        <v>37</v>
      </c>
      <c r="D818" s="29" t="s">
        <v>38</v>
      </c>
      <c r="E818" s="29" t="s">
        <v>38</v>
      </c>
      <c r="F818" s="29"/>
      <c r="G818" s="29"/>
      <c r="H818" s="29"/>
    </row>
    <row r="819" spans="1:8" s="15" customFormat="1" ht="30.6" x14ac:dyDescent="0.3">
      <c r="A819" s="9" t="s">
        <v>2211</v>
      </c>
      <c r="B819" s="10" t="s">
        <v>799</v>
      </c>
      <c r="C819" s="9" t="s">
        <v>52</v>
      </c>
      <c r="D819" s="13">
        <v>1</v>
      </c>
      <c r="E819" s="14">
        <v>3170960.5745360004</v>
      </c>
      <c r="F819" s="14">
        <v>3170960.5745360004</v>
      </c>
      <c r="G819" s="14"/>
      <c r="H819" s="14"/>
    </row>
    <row r="820" spans="1:8" s="15" customFormat="1" ht="30.6" x14ac:dyDescent="0.3">
      <c r="A820" s="9" t="s">
        <v>2212</v>
      </c>
      <c r="B820" s="10" t="s">
        <v>800</v>
      </c>
      <c r="C820" s="9" t="s">
        <v>52</v>
      </c>
      <c r="D820" s="13">
        <v>3</v>
      </c>
      <c r="E820" s="14">
        <v>3800840.2373360004</v>
      </c>
      <c r="F820" s="14">
        <v>11402520.712008001</v>
      </c>
      <c r="G820" s="14"/>
      <c r="H820" s="14"/>
    </row>
    <row r="821" spans="1:8" s="15" customFormat="1" ht="14.4" x14ac:dyDescent="0.3">
      <c r="A821" s="24" t="s">
        <v>2213</v>
      </c>
      <c r="B821" s="29" t="s">
        <v>801</v>
      </c>
      <c r="C821" s="29" t="s">
        <v>37</v>
      </c>
      <c r="D821" s="29" t="s">
        <v>38</v>
      </c>
      <c r="E821" s="29" t="s">
        <v>38</v>
      </c>
      <c r="F821" s="29"/>
      <c r="G821" s="29"/>
      <c r="H821" s="29"/>
    </row>
    <row r="822" spans="1:8" s="15" customFormat="1" ht="30.6" x14ac:dyDescent="0.3">
      <c r="A822" s="9" t="s">
        <v>2214</v>
      </c>
      <c r="B822" s="10" t="s">
        <v>802</v>
      </c>
      <c r="C822" s="9" t="s">
        <v>52</v>
      </c>
      <c r="D822" s="13">
        <v>1</v>
      </c>
      <c r="E822" s="14">
        <v>9700309.5204499979</v>
      </c>
      <c r="F822" s="14">
        <v>9700309.5204499979</v>
      </c>
      <c r="G822" s="14"/>
      <c r="H822" s="14"/>
    </row>
    <row r="823" spans="1:8" s="15" customFormat="1" ht="30.6" x14ac:dyDescent="0.3">
      <c r="A823" s="9" t="s">
        <v>2215</v>
      </c>
      <c r="B823" s="10" t="s">
        <v>803</v>
      </c>
      <c r="C823" s="9" t="s">
        <v>52</v>
      </c>
      <c r="D823" s="13">
        <v>1</v>
      </c>
      <c r="E823" s="14">
        <v>10556951.40215</v>
      </c>
      <c r="F823" s="14">
        <v>10556951.40215</v>
      </c>
      <c r="G823" s="14"/>
      <c r="H823" s="14"/>
    </row>
    <row r="824" spans="1:8" s="15" customFormat="1" ht="30.6" x14ac:dyDescent="0.3">
      <c r="A824" s="9" t="s">
        <v>2216</v>
      </c>
      <c r="B824" s="10" t="s">
        <v>804</v>
      </c>
      <c r="C824" s="9" t="s">
        <v>52</v>
      </c>
      <c r="D824" s="13">
        <v>1</v>
      </c>
      <c r="E824" s="14">
        <v>10510225.051849999</v>
      </c>
      <c r="F824" s="14">
        <v>10510225.051849999</v>
      </c>
      <c r="G824" s="14"/>
      <c r="H824" s="14"/>
    </row>
    <row r="825" spans="1:8" s="15" customFormat="1" ht="30.6" x14ac:dyDescent="0.3">
      <c r="A825" s="9" t="s">
        <v>2217</v>
      </c>
      <c r="B825" s="10" t="s">
        <v>805</v>
      </c>
      <c r="C825" s="9" t="s">
        <v>52</v>
      </c>
      <c r="D825" s="13">
        <v>1</v>
      </c>
      <c r="E825" s="14">
        <v>9700309.5204499979</v>
      </c>
      <c r="F825" s="14">
        <v>9700309.5204499979</v>
      </c>
      <c r="G825" s="14"/>
      <c r="H825" s="14"/>
    </row>
    <row r="826" spans="1:8" s="15" customFormat="1" ht="14.4" x14ac:dyDescent="0.3">
      <c r="A826" s="24" t="s">
        <v>786</v>
      </c>
      <c r="B826" s="29" t="s">
        <v>806</v>
      </c>
      <c r="C826" s="29" t="s">
        <v>37</v>
      </c>
      <c r="D826" s="29" t="s">
        <v>38</v>
      </c>
      <c r="E826" s="29" t="s">
        <v>38</v>
      </c>
      <c r="F826" s="29"/>
      <c r="G826" s="29"/>
      <c r="H826" s="29"/>
    </row>
    <row r="827" spans="1:8" s="15" customFormat="1" ht="30.6" x14ac:dyDescent="0.3">
      <c r="A827" s="9" t="s">
        <v>2218</v>
      </c>
      <c r="B827" s="10" t="s">
        <v>807</v>
      </c>
      <c r="C827" s="9" t="s">
        <v>52</v>
      </c>
      <c r="D827" s="13">
        <v>1</v>
      </c>
      <c r="E827" s="14">
        <v>6923830.5420000004</v>
      </c>
      <c r="F827" s="14">
        <v>6923830.5420000004</v>
      </c>
      <c r="G827" s="14"/>
      <c r="H827" s="14"/>
    </row>
    <row r="828" spans="1:8" s="15" customFormat="1" ht="30.6" x14ac:dyDescent="0.3">
      <c r="A828" s="9" t="s">
        <v>788</v>
      </c>
      <c r="B828" s="10" t="s">
        <v>808</v>
      </c>
      <c r="C828" s="9" t="s">
        <v>52</v>
      </c>
      <c r="D828" s="13">
        <v>1</v>
      </c>
      <c r="E828" s="14">
        <v>2988470.9436000003</v>
      </c>
      <c r="F828" s="14">
        <v>2988470.9436000003</v>
      </c>
      <c r="G828" s="14"/>
      <c r="H828" s="14"/>
    </row>
    <row r="829" spans="1:8" s="15" customFormat="1" ht="14.4" x14ac:dyDescent="0.3">
      <c r="A829" s="24" t="s">
        <v>790</v>
      </c>
      <c r="B829" s="29" t="s">
        <v>809</v>
      </c>
      <c r="C829" s="29" t="s">
        <v>37</v>
      </c>
      <c r="D829" s="29" t="s">
        <v>38</v>
      </c>
      <c r="E829" s="29" t="s">
        <v>38</v>
      </c>
      <c r="F829" s="29"/>
      <c r="G829" s="29"/>
      <c r="H829" s="29"/>
    </row>
    <row r="830" spans="1:8" s="15" customFormat="1" ht="30.6" x14ac:dyDescent="0.3">
      <c r="A830" s="9" t="s">
        <v>2219</v>
      </c>
      <c r="B830" s="10" t="s">
        <v>810</v>
      </c>
      <c r="C830" s="9" t="s">
        <v>52</v>
      </c>
      <c r="D830" s="13">
        <v>2</v>
      </c>
      <c r="E830" s="14">
        <v>5430256.7189000007</v>
      </c>
      <c r="F830" s="14">
        <v>10860513.437800001</v>
      </c>
      <c r="G830" s="14"/>
      <c r="H830" s="14"/>
    </row>
    <row r="831" spans="1:8" s="15" customFormat="1" ht="30.6" x14ac:dyDescent="0.3">
      <c r="A831" s="9" t="s">
        <v>792</v>
      </c>
      <c r="B831" s="10" t="s">
        <v>811</v>
      </c>
      <c r="C831" s="9" t="s">
        <v>52</v>
      </c>
      <c r="D831" s="13">
        <v>1</v>
      </c>
      <c r="E831" s="14">
        <v>11110579.599200001</v>
      </c>
      <c r="F831" s="14">
        <v>11110579.599200001</v>
      </c>
      <c r="G831" s="14"/>
      <c r="H831" s="14"/>
    </row>
    <row r="832" spans="1:8" s="15" customFormat="1" ht="14.4" x14ac:dyDescent="0.3">
      <c r="A832" s="24" t="s">
        <v>2220</v>
      </c>
      <c r="B832" s="29" t="s">
        <v>812</v>
      </c>
      <c r="C832" s="29" t="s">
        <v>37</v>
      </c>
      <c r="D832" s="29" t="s">
        <v>38</v>
      </c>
      <c r="E832" s="29" t="s">
        <v>38</v>
      </c>
      <c r="F832" s="29"/>
      <c r="G832" s="29"/>
      <c r="H832" s="29"/>
    </row>
    <row r="833" spans="1:8" s="15" customFormat="1" ht="14.4" x14ac:dyDescent="0.3">
      <c r="A833" s="9" t="s">
        <v>2221</v>
      </c>
      <c r="B833" s="10" t="s">
        <v>813</v>
      </c>
      <c r="C833" s="9" t="s">
        <v>43</v>
      </c>
      <c r="D833" s="13">
        <v>40</v>
      </c>
      <c r="E833" s="14">
        <v>163999.43764250001</v>
      </c>
      <c r="F833" s="14">
        <v>6559977.5057000006</v>
      </c>
      <c r="G833" s="14"/>
      <c r="H833" s="14"/>
    </row>
    <row r="834" spans="1:8" s="15" customFormat="1" ht="14.4" x14ac:dyDescent="0.3">
      <c r="A834" s="9" t="s">
        <v>2222</v>
      </c>
      <c r="B834" s="10" t="s">
        <v>814</v>
      </c>
      <c r="C834" s="9" t="s">
        <v>43</v>
      </c>
      <c r="D834" s="13">
        <v>350</v>
      </c>
      <c r="E834" s="14">
        <v>117296.70874250001</v>
      </c>
      <c r="F834" s="14">
        <v>41053848.059875004</v>
      </c>
      <c r="G834" s="14"/>
      <c r="H834" s="14"/>
    </row>
    <row r="835" spans="1:8" s="15" customFormat="1" ht="14.4" x14ac:dyDescent="0.3">
      <c r="A835" s="9" t="s">
        <v>2223</v>
      </c>
      <c r="B835" s="10" t="s">
        <v>815</v>
      </c>
      <c r="C835" s="9" t="s">
        <v>43</v>
      </c>
      <c r="D835" s="13">
        <v>60</v>
      </c>
      <c r="E835" s="14">
        <v>149359.6471575</v>
      </c>
      <c r="F835" s="14">
        <v>8961578.8294500001</v>
      </c>
      <c r="G835" s="14"/>
      <c r="H835" s="14"/>
    </row>
    <row r="836" spans="1:8" s="15" customFormat="1" ht="14.4" x14ac:dyDescent="0.3">
      <c r="A836" s="24" t="s">
        <v>2224</v>
      </c>
      <c r="B836" s="29" t="s">
        <v>816</v>
      </c>
      <c r="C836" s="29" t="s">
        <v>37</v>
      </c>
      <c r="D836" s="29" t="s">
        <v>38</v>
      </c>
      <c r="E836" s="29" t="s">
        <v>38</v>
      </c>
      <c r="F836" s="29"/>
      <c r="G836" s="29"/>
      <c r="H836" s="29"/>
    </row>
    <row r="837" spans="1:8" s="15" customFormat="1" ht="14.4" x14ac:dyDescent="0.3">
      <c r="A837" s="9" t="s">
        <v>2225</v>
      </c>
      <c r="B837" s="10" t="s">
        <v>817</v>
      </c>
      <c r="C837" s="9" t="s">
        <v>52</v>
      </c>
      <c r="D837" s="13">
        <v>5</v>
      </c>
      <c r="E837" s="14">
        <v>424440.1838</v>
      </c>
      <c r="F837" s="14">
        <v>2122200.9189999998</v>
      </c>
      <c r="G837" s="14"/>
      <c r="H837" s="14"/>
    </row>
    <row r="838" spans="1:8" s="15" customFormat="1" ht="14.4" x14ac:dyDescent="0.3">
      <c r="A838" s="9" t="s">
        <v>2226</v>
      </c>
      <c r="B838" s="10" t="s">
        <v>818</v>
      </c>
      <c r="C838" s="9" t="s">
        <v>52</v>
      </c>
      <c r="D838" s="13">
        <v>1</v>
      </c>
      <c r="E838" s="14">
        <v>438110.53220000002</v>
      </c>
      <c r="F838" s="14">
        <v>438110.53220000002</v>
      </c>
      <c r="G838" s="14"/>
      <c r="H838" s="14"/>
    </row>
    <row r="839" spans="1:8" s="15" customFormat="1" ht="14.4" x14ac:dyDescent="0.3">
      <c r="A839" s="24" t="s">
        <v>2227</v>
      </c>
      <c r="B839" s="29" t="s">
        <v>819</v>
      </c>
      <c r="C839" s="29" t="s">
        <v>37</v>
      </c>
      <c r="D839" s="29" t="s">
        <v>38</v>
      </c>
      <c r="E839" s="29" t="s">
        <v>38</v>
      </c>
      <c r="F839" s="29"/>
      <c r="G839" s="29"/>
      <c r="H839" s="29"/>
    </row>
    <row r="840" spans="1:8" s="15" customFormat="1" ht="20.399999999999999" x14ac:dyDescent="0.3">
      <c r="A840" s="9" t="s">
        <v>2228</v>
      </c>
      <c r="B840" s="10" t="s">
        <v>820</v>
      </c>
      <c r="C840" s="9" t="s">
        <v>52</v>
      </c>
      <c r="D840" s="13">
        <v>2</v>
      </c>
      <c r="E840" s="14">
        <v>165273.64531550001</v>
      </c>
      <c r="F840" s="14">
        <v>330547.29063100001</v>
      </c>
      <c r="G840" s="14"/>
      <c r="H840" s="14"/>
    </row>
    <row r="841" spans="1:8" s="15" customFormat="1" ht="20.399999999999999" x14ac:dyDescent="0.3">
      <c r="A841" s="9" t="s">
        <v>2229</v>
      </c>
      <c r="B841" s="10" t="s">
        <v>821</v>
      </c>
      <c r="C841" s="9" t="s">
        <v>52</v>
      </c>
      <c r="D841" s="13">
        <v>1</v>
      </c>
      <c r="E841" s="14">
        <v>199656.74041550004</v>
      </c>
      <c r="F841" s="14">
        <v>199656.74041550004</v>
      </c>
      <c r="G841" s="14"/>
      <c r="H841" s="14"/>
    </row>
    <row r="842" spans="1:8" s="15" customFormat="1" ht="14.4" x14ac:dyDescent="0.3">
      <c r="A842" s="24" t="s">
        <v>794</v>
      </c>
      <c r="B842" s="29" t="s">
        <v>822</v>
      </c>
      <c r="C842" s="29" t="s">
        <v>37</v>
      </c>
      <c r="D842" s="29" t="s">
        <v>38</v>
      </c>
      <c r="E842" s="29" t="s">
        <v>38</v>
      </c>
      <c r="F842" s="29"/>
      <c r="G842" s="29"/>
      <c r="H842" s="29"/>
    </row>
    <row r="843" spans="1:8" s="15" customFormat="1" ht="20.399999999999999" x14ac:dyDescent="0.3">
      <c r="A843" s="9" t="s">
        <v>2230</v>
      </c>
      <c r="B843" s="10" t="s">
        <v>823</v>
      </c>
      <c r="C843" s="9" t="s">
        <v>52</v>
      </c>
      <c r="D843" s="13">
        <v>6</v>
      </c>
      <c r="E843" s="14">
        <v>130890.55021550003</v>
      </c>
      <c r="F843" s="14">
        <v>785343.30129300011</v>
      </c>
      <c r="G843" s="14"/>
      <c r="H843" s="14"/>
    </row>
    <row r="844" spans="1:8" s="15" customFormat="1" ht="14.4" x14ac:dyDescent="0.3">
      <c r="A844" s="24" t="s">
        <v>2231</v>
      </c>
      <c r="B844" s="29" t="s">
        <v>824</v>
      </c>
      <c r="C844" s="29" t="s">
        <v>37</v>
      </c>
      <c r="D844" s="29" t="s">
        <v>38</v>
      </c>
      <c r="E844" s="29" t="s">
        <v>38</v>
      </c>
      <c r="F844" s="29"/>
      <c r="G844" s="29"/>
      <c r="H844" s="29"/>
    </row>
    <row r="845" spans="1:8" s="15" customFormat="1" ht="20.399999999999999" x14ac:dyDescent="0.3">
      <c r="A845" s="9" t="s">
        <v>2232</v>
      </c>
      <c r="B845" s="10" t="s">
        <v>825</v>
      </c>
      <c r="C845" s="9" t="s">
        <v>52</v>
      </c>
      <c r="D845" s="13">
        <v>35</v>
      </c>
      <c r="E845" s="14">
        <v>163739.32801550001</v>
      </c>
      <c r="F845" s="14">
        <v>5730876.4805425005</v>
      </c>
      <c r="G845" s="14"/>
      <c r="H845" s="14"/>
    </row>
    <row r="846" spans="1:8" s="15" customFormat="1" ht="20.399999999999999" x14ac:dyDescent="0.3">
      <c r="A846" s="9" t="s">
        <v>2233</v>
      </c>
      <c r="B846" s="10" t="s">
        <v>826</v>
      </c>
      <c r="C846" s="9" t="s">
        <v>52</v>
      </c>
      <c r="D846" s="13">
        <v>2</v>
      </c>
      <c r="E846" s="14">
        <v>183673.64221550003</v>
      </c>
      <c r="F846" s="14">
        <v>367347.28443100007</v>
      </c>
      <c r="G846" s="14"/>
      <c r="H846" s="14"/>
    </row>
    <row r="847" spans="1:8" s="15" customFormat="1" ht="20.399999999999999" x14ac:dyDescent="0.3">
      <c r="A847" s="9" t="s">
        <v>2234</v>
      </c>
      <c r="B847" s="10" t="s">
        <v>827</v>
      </c>
      <c r="C847" s="9" t="s">
        <v>52</v>
      </c>
      <c r="D847" s="13">
        <v>3</v>
      </c>
      <c r="E847" s="14">
        <v>207518.37181550002</v>
      </c>
      <c r="F847" s="14">
        <v>622555.11544650001</v>
      </c>
      <c r="G847" s="14"/>
      <c r="H847" s="14"/>
    </row>
    <row r="848" spans="1:8" s="15" customFormat="1" ht="20.399999999999999" x14ac:dyDescent="0.3">
      <c r="A848" s="9" t="s">
        <v>2235</v>
      </c>
      <c r="B848" s="10" t="s">
        <v>828</v>
      </c>
      <c r="C848" s="9" t="s">
        <v>52</v>
      </c>
      <c r="D848" s="13">
        <v>2</v>
      </c>
      <c r="E848" s="14">
        <v>236040.13861550004</v>
      </c>
      <c r="F848" s="14">
        <v>472080.27723100007</v>
      </c>
      <c r="G848" s="14"/>
      <c r="H848" s="14"/>
    </row>
    <row r="849" spans="1:8" s="15" customFormat="1" ht="20.399999999999999" x14ac:dyDescent="0.3">
      <c r="A849" s="9" t="s">
        <v>2236</v>
      </c>
      <c r="B849" s="10" t="s">
        <v>829</v>
      </c>
      <c r="C849" s="9" t="s">
        <v>52</v>
      </c>
      <c r="D849" s="13">
        <v>4</v>
      </c>
      <c r="E849" s="14">
        <v>270158.02981550002</v>
      </c>
      <c r="F849" s="14">
        <v>1080632.1192620001</v>
      </c>
      <c r="G849" s="14"/>
      <c r="H849" s="14"/>
    </row>
    <row r="850" spans="1:8" s="15" customFormat="1" ht="20.399999999999999" x14ac:dyDescent="0.3">
      <c r="A850" s="9" t="s">
        <v>2237</v>
      </c>
      <c r="B850" s="10" t="s">
        <v>830</v>
      </c>
      <c r="C850" s="9" t="s">
        <v>52</v>
      </c>
      <c r="D850" s="13">
        <v>1</v>
      </c>
      <c r="E850" s="14">
        <v>310968.29311550001</v>
      </c>
      <c r="F850" s="14">
        <v>310968.29311550001</v>
      </c>
      <c r="G850" s="14"/>
      <c r="H850" s="14"/>
    </row>
    <row r="851" spans="1:8" s="15" customFormat="1" ht="14.4" x14ac:dyDescent="0.3">
      <c r="A851" s="24" t="s">
        <v>2238</v>
      </c>
      <c r="B851" s="29" t="s">
        <v>831</v>
      </c>
      <c r="C851" s="29" t="s">
        <v>37</v>
      </c>
      <c r="D851" s="29" t="s">
        <v>38</v>
      </c>
      <c r="E851" s="29" t="s">
        <v>38</v>
      </c>
      <c r="F851" s="29"/>
      <c r="G851" s="29"/>
      <c r="H851" s="29"/>
    </row>
    <row r="852" spans="1:8" s="15" customFormat="1" ht="20.399999999999999" x14ac:dyDescent="0.3">
      <c r="A852" s="9" t="s">
        <v>2239</v>
      </c>
      <c r="B852" s="10" t="s">
        <v>832</v>
      </c>
      <c r="C852" s="9" t="s">
        <v>52</v>
      </c>
      <c r="D852" s="13">
        <v>2</v>
      </c>
      <c r="E852" s="14">
        <v>105310.72141550001</v>
      </c>
      <c r="F852" s="14">
        <v>210621.44283100002</v>
      </c>
      <c r="G852" s="14"/>
      <c r="H852" s="14"/>
    </row>
    <row r="853" spans="1:8" s="15" customFormat="1" ht="14.4" x14ac:dyDescent="0.3">
      <c r="A853" s="24" t="s">
        <v>2240</v>
      </c>
      <c r="B853" s="29" t="s">
        <v>833</v>
      </c>
      <c r="C853" s="29" t="s">
        <v>37</v>
      </c>
      <c r="D853" s="29" t="s">
        <v>38</v>
      </c>
      <c r="E853" s="29" t="s">
        <v>38</v>
      </c>
      <c r="F853" s="29"/>
      <c r="G853" s="29"/>
      <c r="H853" s="29"/>
    </row>
    <row r="854" spans="1:8" s="15" customFormat="1" ht="20.399999999999999" x14ac:dyDescent="0.3">
      <c r="A854" s="9" t="s">
        <v>2241</v>
      </c>
      <c r="B854" s="10" t="s">
        <v>834</v>
      </c>
      <c r="C854" s="9" t="s">
        <v>52</v>
      </c>
      <c r="D854" s="13">
        <v>1</v>
      </c>
      <c r="E854" s="14">
        <v>101034.17431550001</v>
      </c>
      <c r="F854" s="14">
        <v>101034.17431550001</v>
      </c>
      <c r="G854" s="14"/>
      <c r="H854" s="14"/>
    </row>
    <row r="855" spans="1:8" s="15" customFormat="1" ht="20.399999999999999" x14ac:dyDescent="0.3">
      <c r="A855" s="9" t="s">
        <v>2242</v>
      </c>
      <c r="B855" s="10" t="s">
        <v>835</v>
      </c>
      <c r="C855" s="9" t="s">
        <v>52</v>
      </c>
      <c r="D855" s="13">
        <v>1</v>
      </c>
      <c r="E855" s="14">
        <v>107032.93621550001</v>
      </c>
      <c r="F855" s="14">
        <v>107032.93621550001</v>
      </c>
      <c r="G855" s="14"/>
      <c r="H855" s="14"/>
    </row>
    <row r="856" spans="1:8" s="15" customFormat="1" ht="20.399999999999999" x14ac:dyDescent="0.3">
      <c r="A856" s="9" t="s">
        <v>2243</v>
      </c>
      <c r="B856" s="10" t="s">
        <v>836</v>
      </c>
      <c r="C856" s="9" t="s">
        <v>52</v>
      </c>
      <c r="D856" s="13">
        <v>1</v>
      </c>
      <c r="E856" s="14">
        <v>116118.58561550002</v>
      </c>
      <c r="F856" s="14">
        <v>116118.58561550002</v>
      </c>
      <c r="G856" s="14"/>
      <c r="H856" s="14"/>
    </row>
    <row r="857" spans="1:8" s="15" customFormat="1" ht="20.399999999999999" x14ac:dyDescent="0.3">
      <c r="A857" s="9" t="s">
        <v>2244</v>
      </c>
      <c r="B857" s="10" t="s">
        <v>837</v>
      </c>
      <c r="C857" s="9" t="s">
        <v>52</v>
      </c>
      <c r="D857" s="13">
        <v>1</v>
      </c>
      <c r="E857" s="14">
        <v>125168.80291550001</v>
      </c>
      <c r="F857" s="14">
        <v>125168.80291550001</v>
      </c>
      <c r="G857" s="14"/>
      <c r="H857" s="14"/>
    </row>
    <row r="858" spans="1:8" s="15" customFormat="1" ht="14.4" x14ac:dyDescent="0.3">
      <c r="A858" s="24" t="s">
        <v>2245</v>
      </c>
      <c r="B858" s="29" t="s">
        <v>838</v>
      </c>
      <c r="C858" s="29" t="s">
        <v>37</v>
      </c>
      <c r="D858" s="29" t="s">
        <v>38</v>
      </c>
      <c r="E858" s="29" t="s">
        <v>38</v>
      </c>
      <c r="F858" s="29"/>
      <c r="G858" s="29"/>
      <c r="H858" s="29"/>
    </row>
    <row r="859" spans="1:8" s="15" customFormat="1" ht="20.399999999999999" x14ac:dyDescent="0.3">
      <c r="A859" s="9" t="s">
        <v>2246</v>
      </c>
      <c r="B859" s="10" t="s">
        <v>839</v>
      </c>
      <c r="C859" s="9" t="s">
        <v>9</v>
      </c>
      <c r="D859" s="13">
        <v>5</v>
      </c>
      <c r="E859" s="14">
        <v>36927.176032500007</v>
      </c>
      <c r="F859" s="14">
        <v>184635.88016250002</v>
      </c>
      <c r="G859" s="14"/>
      <c r="H859" s="14"/>
    </row>
    <row r="860" spans="1:8" s="15" customFormat="1" ht="20.399999999999999" x14ac:dyDescent="0.3">
      <c r="A860" s="9" t="s">
        <v>2247</v>
      </c>
      <c r="B860" s="10" t="s">
        <v>840</v>
      </c>
      <c r="C860" s="9" t="s">
        <v>9</v>
      </c>
      <c r="D860" s="13">
        <v>105</v>
      </c>
      <c r="E860" s="14">
        <v>40478.975632500005</v>
      </c>
      <c r="F860" s="14">
        <v>4250292.4414125001</v>
      </c>
      <c r="G860" s="14"/>
      <c r="H860" s="14"/>
    </row>
    <row r="861" spans="1:8" s="15" customFormat="1" ht="20.399999999999999" x14ac:dyDescent="0.3">
      <c r="A861" s="9" t="s">
        <v>2248</v>
      </c>
      <c r="B861" s="10" t="s">
        <v>841</v>
      </c>
      <c r="C861" s="9" t="s">
        <v>9</v>
      </c>
      <c r="D861" s="13">
        <v>20</v>
      </c>
      <c r="E861" s="14">
        <v>44629.899832500007</v>
      </c>
      <c r="F861" s="14">
        <v>892597.9966500001</v>
      </c>
      <c r="G861" s="14"/>
      <c r="H861" s="14"/>
    </row>
    <row r="862" spans="1:8" s="15" customFormat="1" ht="20.399999999999999" x14ac:dyDescent="0.3">
      <c r="A862" s="9" t="s">
        <v>2249</v>
      </c>
      <c r="B862" s="10" t="s">
        <v>842</v>
      </c>
      <c r="C862" s="9" t="s">
        <v>9</v>
      </c>
      <c r="D862" s="13">
        <v>60</v>
      </c>
      <c r="E862" s="14">
        <v>49477.655332500006</v>
      </c>
      <c r="F862" s="14">
        <v>2968659.3199500004</v>
      </c>
      <c r="G862" s="14"/>
      <c r="H862" s="14"/>
    </row>
    <row r="863" spans="1:8" s="15" customFormat="1" ht="20.399999999999999" x14ac:dyDescent="0.3">
      <c r="A863" s="9" t="s">
        <v>2250</v>
      </c>
      <c r="B863" s="10" t="s">
        <v>843</v>
      </c>
      <c r="C863" s="9" t="s">
        <v>9</v>
      </c>
      <c r="D863" s="13">
        <v>22</v>
      </c>
      <c r="E863" s="14">
        <v>55141.422832500008</v>
      </c>
      <c r="F863" s="14">
        <v>1213111.3023150002</v>
      </c>
      <c r="G863" s="14"/>
      <c r="H863" s="14"/>
    </row>
    <row r="864" spans="1:8" s="15" customFormat="1" ht="20.399999999999999" x14ac:dyDescent="0.3">
      <c r="A864" s="9" t="s">
        <v>2251</v>
      </c>
      <c r="B864" s="10" t="s">
        <v>844</v>
      </c>
      <c r="C864" s="9" t="s">
        <v>9</v>
      </c>
      <c r="D864" s="13">
        <v>35</v>
      </c>
      <c r="E864" s="14">
        <v>65528.396632500007</v>
      </c>
      <c r="F864" s="14">
        <v>2293493.8821375002</v>
      </c>
      <c r="G864" s="14"/>
      <c r="H864" s="14"/>
    </row>
    <row r="865" spans="1:8" s="15" customFormat="1" ht="14.4" x14ac:dyDescent="0.3">
      <c r="A865" s="24" t="s">
        <v>2252</v>
      </c>
      <c r="B865" s="29" t="s">
        <v>845</v>
      </c>
      <c r="C865" s="29" t="s">
        <v>37</v>
      </c>
      <c r="D865" s="29" t="s">
        <v>38</v>
      </c>
      <c r="E865" s="29" t="s">
        <v>38</v>
      </c>
      <c r="F865" s="29"/>
      <c r="G865" s="29"/>
      <c r="H865" s="29"/>
    </row>
    <row r="866" spans="1:8" s="15" customFormat="1" ht="20.399999999999999" x14ac:dyDescent="0.3">
      <c r="A866" s="9" t="s">
        <v>2253</v>
      </c>
      <c r="B866" s="10" t="s">
        <v>846</v>
      </c>
      <c r="C866" s="9" t="s">
        <v>52</v>
      </c>
      <c r="D866" s="13">
        <v>3</v>
      </c>
      <c r="E866" s="14">
        <v>379936.75809200003</v>
      </c>
      <c r="F866" s="14">
        <v>1139810.274276</v>
      </c>
      <c r="G866" s="14"/>
      <c r="H866" s="14"/>
    </row>
    <row r="867" spans="1:8" s="15" customFormat="1" ht="14.4" x14ac:dyDescent="0.3">
      <c r="A867" s="24" t="s">
        <v>797</v>
      </c>
      <c r="B867" s="29" t="s">
        <v>847</v>
      </c>
      <c r="C867" s="29" t="s">
        <v>37</v>
      </c>
      <c r="D867" s="29" t="s">
        <v>38</v>
      </c>
      <c r="E867" s="29" t="s">
        <v>38</v>
      </c>
      <c r="F867" s="29"/>
      <c r="G867" s="29"/>
      <c r="H867" s="29"/>
    </row>
    <row r="868" spans="1:8" s="15" customFormat="1" ht="14.4" x14ac:dyDescent="0.3">
      <c r="A868" s="9" t="s">
        <v>2254</v>
      </c>
      <c r="B868" s="10" t="s">
        <v>848</v>
      </c>
      <c r="C868" s="9" t="s">
        <v>10</v>
      </c>
      <c r="D868" s="13">
        <v>12</v>
      </c>
      <c r="E868" s="14">
        <v>56904.465897500006</v>
      </c>
      <c r="F868" s="14">
        <v>682853.59077000013</v>
      </c>
      <c r="G868" s="14"/>
      <c r="H868" s="14"/>
    </row>
    <row r="869" spans="1:8" s="15" customFormat="1" ht="14.4" x14ac:dyDescent="0.3">
      <c r="A869" s="24" t="s">
        <v>2255</v>
      </c>
      <c r="B869" s="29" t="s">
        <v>849</v>
      </c>
      <c r="C869" s="29" t="s">
        <v>37</v>
      </c>
      <c r="D869" s="29" t="s">
        <v>38</v>
      </c>
      <c r="E869" s="29" t="s">
        <v>38</v>
      </c>
      <c r="F869" s="29"/>
      <c r="G869" s="29"/>
      <c r="H869" s="29"/>
    </row>
    <row r="870" spans="1:8" s="15" customFormat="1" ht="30.6" x14ac:dyDescent="0.3">
      <c r="A870" s="9" t="s">
        <v>2256</v>
      </c>
      <c r="B870" s="10" t="s">
        <v>850</v>
      </c>
      <c r="C870" s="9" t="s">
        <v>52</v>
      </c>
      <c r="D870" s="13">
        <v>1</v>
      </c>
      <c r="E870" s="14">
        <v>5266331.2356550004</v>
      </c>
      <c r="F870" s="14">
        <v>5266331.2356550004</v>
      </c>
      <c r="G870" s="14"/>
      <c r="H870" s="14"/>
    </row>
    <row r="871" spans="1:8" s="15" customFormat="1" ht="30.6" x14ac:dyDescent="0.3">
      <c r="A871" s="9" t="s">
        <v>2257</v>
      </c>
      <c r="B871" s="10" t="s">
        <v>851</v>
      </c>
      <c r="C871" s="9" t="s">
        <v>52</v>
      </c>
      <c r="D871" s="13">
        <v>1</v>
      </c>
      <c r="E871" s="14">
        <v>4488554.7663550004</v>
      </c>
      <c r="F871" s="14">
        <v>4488554.7663550004</v>
      </c>
      <c r="G871" s="14"/>
      <c r="H871" s="14"/>
    </row>
    <row r="872" spans="1:8" s="15" customFormat="1" ht="14.4" x14ac:dyDescent="0.3">
      <c r="A872" s="24" t="s">
        <v>2258</v>
      </c>
      <c r="B872" s="29" t="s">
        <v>852</v>
      </c>
      <c r="C872" s="29" t="s">
        <v>37</v>
      </c>
      <c r="D872" s="29" t="s">
        <v>38</v>
      </c>
      <c r="E872" s="29" t="s">
        <v>38</v>
      </c>
      <c r="F872" s="29"/>
      <c r="G872" s="29"/>
      <c r="H872" s="29"/>
    </row>
    <row r="873" spans="1:8" s="15" customFormat="1" ht="30.6" x14ac:dyDescent="0.3">
      <c r="A873" s="9" t="s">
        <v>2259</v>
      </c>
      <c r="B873" s="10" t="s">
        <v>853</v>
      </c>
      <c r="C873" s="9" t="s">
        <v>52</v>
      </c>
      <c r="D873" s="13">
        <v>1</v>
      </c>
      <c r="E873" s="14">
        <v>2881044.9519529999</v>
      </c>
      <c r="F873" s="14">
        <v>2881044.9519529999</v>
      </c>
      <c r="G873" s="14"/>
      <c r="H873" s="14"/>
    </row>
    <row r="874" spans="1:8" s="15" customFormat="1" ht="30.6" x14ac:dyDescent="0.3">
      <c r="A874" s="9" t="s">
        <v>2260</v>
      </c>
      <c r="B874" s="10" t="s">
        <v>854</v>
      </c>
      <c r="C874" s="9" t="s">
        <v>52</v>
      </c>
      <c r="D874" s="13">
        <v>1</v>
      </c>
      <c r="E874" s="14">
        <v>2979906.9531530002</v>
      </c>
      <c r="F874" s="14">
        <v>2979906.9531530002</v>
      </c>
      <c r="G874" s="14"/>
      <c r="H874" s="14"/>
    </row>
    <row r="875" spans="1:8" s="15" customFormat="1" ht="14.4" x14ac:dyDescent="0.3">
      <c r="A875" s="24" t="s">
        <v>2261</v>
      </c>
      <c r="B875" s="29" t="s">
        <v>855</v>
      </c>
      <c r="C875" s="29" t="s">
        <v>37</v>
      </c>
      <c r="D875" s="29" t="s">
        <v>38</v>
      </c>
      <c r="E875" s="29" t="s">
        <v>38</v>
      </c>
      <c r="F875" s="29"/>
      <c r="G875" s="29"/>
      <c r="H875" s="29"/>
    </row>
    <row r="876" spans="1:8" s="15" customFormat="1" ht="30.6" x14ac:dyDescent="0.3">
      <c r="A876" s="9" t="s">
        <v>2262</v>
      </c>
      <c r="B876" s="10" t="s">
        <v>856</v>
      </c>
      <c r="C876" s="9" t="s">
        <v>52</v>
      </c>
      <c r="D876" s="13">
        <v>1</v>
      </c>
      <c r="E876" s="14">
        <v>4622868.2816749997</v>
      </c>
      <c r="F876" s="14">
        <v>4622868.2816749997</v>
      </c>
      <c r="G876" s="14"/>
      <c r="H876" s="14"/>
    </row>
    <row r="877" spans="1:8" s="15" customFormat="1" ht="30.6" x14ac:dyDescent="0.3">
      <c r="A877" s="9" t="s">
        <v>2263</v>
      </c>
      <c r="B877" s="10" t="s">
        <v>857</v>
      </c>
      <c r="C877" s="9" t="s">
        <v>52</v>
      </c>
      <c r="D877" s="13">
        <v>1</v>
      </c>
      <c r="E877" s="14">
        <v>4582285.9066749997</v>
      </c>
      <c r="F877" s="14">
        <v>4582285.9066749997</v>
      </c>
      <c r="G877" s="14"/>
      <c r="H877" s="14"/>
    </row>
    <row r="878" spans="1:8" s="15" customFormat="1" ht="30.6" x14ac:dyDescent="0.3">
      <c r="A878" s="9" t="s">
        <v>2264</v>
      </c>
      <c r="B878" s="10" t="s">
        <v>858</v>
      </c>
      <c r="C878" s="9" t="s">
        <v>52</v>
      </c>
      <c r="D878" s="13">
        <v>1</v>
      </c>
      <c r="E878" s="14">
        <v>4582285.9066749997</v>
      </c>
      <c r="F878" s="14">
        <v>4582285.9066749997</v>
      </c>
      <c r="G878" s="14"/>
      <c r="H878" s="14"/>
    </row>
    <row r="879" spans="1:8" s="15" customFormat="1" ht="14.4" x14ac:dyDescent="0.3">
      <c r="A879" s="24" t="s">
        <v>2265</v>
      </c>
      <c r="B879" s="29" t="s">
        <v>859</v>
      </c>
      <c r="C879" s="29" t="s">
        <v>37</v>
      </c>
      <c r="D879" s="29" t="s">
        <v>38</v>
      </c>
      <c r="E879" s="29" t="s">
        <v>38</v>
      </c>
      <c r="F879" s="29"/>
      <c r="G879" s="29"/>
      <c r="H879" s="29"/>
    </row>
    <row r="880" spans="1:8" s="15" customFormat="1" ht="30.6" x14ac:dyDescent="0.3">
      <c r="A880" s="9" t="s">
        <v>2266</v>
      </c>
      <c r="B880" s="10" t="s">
        <v>860</v>
      </c>
      <c r="C880" s="9" t="s">
        <v>52</v>
      </c>
      <c r="D880" s="13">
        <v>1</v>
      </c>
      <c r="E880" s="14">
        <v>15666658.917540001</v>
      </c>
      <c r="F880" s="14">
        <v>15666658.917540001</v>
      </c>
      <c r="G880" s="14"/>
      <c r="H880" s="14"/>
    </row>
    <row r="881" spans="1:8" s="15" customFormat="1" ht="30.6" x14ac:dyDescent="0.3">
      <c r="A881" s="9" t="s">
        <v>2267</v>
      </c>
      <c r="B881" s="10" t="s">
        <v>861</v>
      </c>
      <c r="C881" s="9" t="s">
        <v>52</v>
      </c>
      <c r="D881" s="13">
        <v>1</v>
      </c>
      <c r="E881" s="14">
        <v>9514510.3829399999</v>
      </c>
      <c r="F881" s="14">
        <v>9514510.3829399999</v>
      </c>
      <c r="G881" s="14"/>
      <c r="H881" s="14"/>
    </row>
    <row r="882" spans="1:8" s="15" customFormat="1" ht="30.6" x14ac:dyDescent="0.3">
      <c r="A882" s="9" t="s">
        <v>2268</v>
      </c>
      <c r="B882" s="10" t="s">
        <v>862</v>
      </c>
      <c r="C882" s="9" t="s">
        <v>52</v>
      </c>
      <c r="D882" s="13">
        <v>1</v>
      </c>
      <c r="E882" s="14">
        <v>9166100.1014399994</v>
      </c>
      <c r="F882" s="14">
        <v>9166100.1014399994</v>
      </c>
      <c r="G882" s="14"/>
      <c r="H882" s="14"/>
    </row>
    <row r="883" spans="1:8" s="15" customFormat="1" ht="14.4" x14ac:dyDescent="0.3">
      <c r="A883" s="24" t="s">
        <v>2269</v>
      </c>
      <c r="B883" s="29" t="s">
        <v>863</v>
      </c>
      <c r="C883" s="29" t="s">
        <v>37</v>
      </c>
      <c r="D883" s="29" t="s">
        <v>38</v>
      </c>
      <c r="E883" s="29" t="s">
        <v>38</v>
      </c>
      <c r="F883" s="29"/>
      <c r="G883" s="29"/>
      <c r="H883" s="29"/>
    </row>
    <row r="884" spans="1:8" s="15" customFormat="1" ht="14.4" x14ac:dyDescent="0.3">
      <c r="A884" s="9" t="s">
        <v>2270</v>
      </c>
      <c r="B884" s="10" t="s">
        <v>864</v>
      </c>
      <c r="C884" s="9" t="s">
        <v>52</v>
      </c>
      <c r="D884" s="13">
        <v>5</v>
      </c>
      <c r="E884" s="14">
        <v>845522.55877624999</v>
      </c>
      <c r="F884" s="14">
        <v>4227612.7938812496</v>
      </c>
      <c r="G884" s="14"/>
      <c r="H884" s="14"/>
    </row>
    <row r="885" spans="1:8" s="15" customFormat="1" ht="14.4" x14ac:dyDescent="0.3">
      <c r="A885" s="9" t="s">
        <v>2271</v>
      </c>
      <c r="B885" s="10" t="s">
        <v>865</v>
      </c>
      <c r="C885" s="9" t="s">
        <v>52</v>
      </c>
      <c r="D885" s="13">
        <v>4</v>
      </c>
      <c r="E885" s="14">
        <v>694962.97627624997</v>
      </c>
      <c r="F885" s="14">
        <v>2779851.9051049999</v>
      </c>
      <c r="G885" s="14"/>
      <c r="H885" s="14"/>
    </row>
    <row r="886" spans="1:8" s="15" customFormat="1" ht="14.4" x14ac:dyDescent="0.3">
      <c r="A886" s="9" t="s">
        <v>2272</v>
      </c>
      <c r="B886" s="10" t="s">
        <v>866</v>
      </c>
      <c r="C886" s="9" t="s">
        <v>52</v>
      </c>
      <c r="D886" s="13">
        <v>4</v>
      </c>
      <c r="E886" s="14">
        <v>423638.98627625004</v>
      </c>
      <c r="F886" s="14">
        <v>1694555.9451050002</v>
      </c>
      <c r="G886" s="14"/>
      <c r="H886" s="14"/>
    </row>
    <row r="887" spans="1:8" s="15" customFormat="1" ht="14.4" x14ac:dyDescent="0.3">
      <c r="A887" s="9" t="s">
        <v>2273</v>
      </c>
      <c r="B887" s="10" t="s">
        <v>867</v>
      </c>
      <c r="C887" s="9" t="s">
        <v>52</v>
      </c>
      <c r="D887" s="13">
        <v>2</v>
      </c>
      <c r="E887" s="14">
        <v>570467.46127624996</v>
      </c>
      <c r="F887" s="14">
        <v>1140934.9225524999</v>
      </c>
      <c r="G887" s="14"/>
      <c r="H887" s="14"/>
    </row>
    <row r="888" spans="1:8" s="15" customFormat="1" ht="14.4" x14ac:dyDescent="0.3">
      <c r="A888" s="24" t="s">
        <v>2274</v>
      </c>
      <c r="B888" s="29" t="s">
        <v>868</v>
      </c>
      <c r="C888" s="29" t="s">
        <v>37</v>
      </c>
      <c r="D888" s="29" t="s">
        <v>38</v>
      </c>
      <c r="E888" s="29" t="s">
        <v>38</v>
      </c>
      <c r="F888" s="29"/>
      <c r="G888" s="29"/>
      <c r="H888" s="29"/>
    </row>
    <row r="889" spans="1:8" s="15" customFormat="1" ht="14.4" x14ac:dyDescent="0.3">
      <c r="A889" s="9" t="s">
        <v>2275</v>
      </c>
      <c r="B889" s="10" t="s">
        <v>869</v>
      </c>
      <c r="C889" s="9" t="s">
        <v>52</v>
      </c>
      <c r="D889" s="13">
        <v>3</v>
      </c>
      <c r="E889" s="14">
        <v>442001.07671450003</v>
      </c>
      <c r="F889" s="14">
        <v>1326003.2301435</v>
      </c>
      <c r="G889" s="14"/>
      <c r="H889" s="14"/>
    </row>
    <row r="890" spans="1:8" s="15" customFormat="1" ht="20.399999999999999" x14ac:dyDescent="0.3">
      <c r="A890" s="9" t="s">
        <v>2276</v>
      </c>
      <c r="B890" s="10" t="s">
        <v>870</v>
      </c>
      <c r="C890" s="9" t="s">
        <v>9</v>
      </c>
      <c r="D890" s="13">
        <v>125</v>
      </c>
      <c r="E890" s="14">
        <v>11072.941065500001</v>
      </c>
      <c r="F890" s="14">
        <v>1384117.6331875001</v>
      </c>
      <c r="G890" s="14"/>
      <c r="H890" s="14"/>
    </row>
    <row r="891" spans="1:8" s="15" customFormat="1" ht="20.399999999999999" x14ac:dyDescent="0.3">
      <c r="A891" s="9" t="s">
        <v>2277</v>
      </c>
      <c r="B891" s="10" t="s">
        <v>871</v>
      </c>
      <c r="C891" s="9" t="s">
        <v>9</v>
      </c>
      <c r="D891" s="13">
        <v>300</v>
      </c>
      <c r="E891" s="14">
        <v>25728.9460655</v>
      </c>
      <c r="F891" s="14">
        <v>7718683.81965</v>
      </c>
      <c r="G891" s="14"/>
      <c r="H891" s="14"/>
    </row>
    <row r="892" spans="1:8" s="15" customFormat="1" ht="14.4" x14ac:dyDescent="0.3">
      <c r="A892" s="19">
        <v>11</v>
      </c>
      <c r="B892" s="20" t="s">
        <v>872</v>
      </c>
      <c r="C892" s="20" t="s">
        <v>37</v>
      </c>
      <c r="D892" s="20" t="s">
        <v>38</v>
      </c>
      <c r="E892" s="20" t="s">
        <v>38</v>
      </c>
      <c r="F892" s="20"/>
      <c r="G892" s="20" t="s">
        <v>38</v>
      </c>
      <c r="H892" s="20"/>
    </row>
    <row r="893" spans="1:8" s="15" customFormat="1" ht="14.4" x14ac:dyDescent="0.3">
      <c r="A893" s="24" t="s">
        <v>2278</v>
      </c>
      <c r="B893" s="29" t="s">
        <v>874</v>
      </c>
      <c r="C893" s="29" t="s">
        <v>37</v>
      </c>
      <c r="D893" s="29" t="s">
        <v>38</v>
      </c>
      <c r="E893" s="29" t="s">
        <v>38</v>
      </c>
      <c r="F893" s="29"/>
      <c r="G893" s="29" t="s">
        <v>38</v>
      </c>
      <c r="H893" s="29"/>
    </row>
    <row r="894" spans="1:8" s="15" customFormat="1" ht="14.4" x14ac:dyDescent="0.3">
      <c r="A894" s="9" t="s">
        <v>2279</v>
      </c>
      <c r="B894" s="10" t="s">
        <v>876</v>
      </c>
      <c r="C894" s="9" t="s">
        <v>43</v>
      </c>
      <c r="D894" s="13">
        <v>226.02</v>
      </c>
      <c r="E894" s="14">
        <v>43449.078584000003</v>
      </c>
      <c r="F894" s="14">
        <v>9820360.7415556815</v>
      </c>
      <c r="G894" s="14"/>
      <c r="H894" s="14"/>
    </row>
    <row r="895" spans="1:8" s="15" customFormat="1" ht="14.4" x14ac:dyDescent="0.3">
      <c r="A895" s="9" t="s">
        <v>2280</v>
      </c>
      <c r="B895" s="10" t="s">
        <v>878</v>
      </c>
      <c r="C895" s="9" t="s">
        <v>43</v>
      </c>
      <c r="D895" s="13">
        <v>366.45</v>
      </c>
      <c r="E895" s="14">
        <v>36717.011950666689</v>
      </c>
      <c r="F895" s="14">
        <v>13454949.029321808</v>
      </c>
      <c r="G895" s="14"/>
      <c r="H895" s="14"/>
    </row>
    <row r="896" spans="1:8" s="15" customFormat="1" ht="14.4" x14ac:dyDescent="0.3">
      <c r="A896" s="9" t="s">
        <v>2281</v>
      </c>
      <c r="B896" s="10" t="s">
        <v>880</v>
      </c>
      <c r="C896" s="9" t="s">
        <v>43</v>
      </c>
      <c r="D896" s="13">
        <v>90.51</v>
      </c>
      <c r="E896" s="14">
        <v>52174.537725666683</v>
      </c>
      <c r="F896" s="14">
        <v>4722317.4095500922</v>
      </c>
      <c r="G896" s="14"/>
      <c r="H896" s="14"/>
    </row>
    <row r="897" spans="1:8" s="15" customFormat="1" ht="14.4" x14ac:dyDescent="0.3">
      <c r="A897" s="9" t="s">
        <v>2282</v>
      </c>
      <c r="B897" s="10" t="s">
        <v>882</v>
      </c>
      <c r="C897" s="9" t="s">
        <v>43</v>
      </c>
      <c r="D897" s="13">
        <v>1279.8499999999999</v>
      </c>
      <c r="E897" s="14">
        <v>51484.159246499999</v>
      </c>
      <c r="F897" s="14">
        <v>65892001.211633019</v>
      </c>
      <c r="G897" s="14"/>
      <c r="H897" s="14"/>
    </row>
    <row r="898" spans="1:8" s="15" customFormat="1" ht="14.4" x14ac:dyDescent="0.3">
      <c r="A898" s="9" t="s">
        <v>2283</v>
      </c>
      <c r="B898" s="10" t="s">
        <v>883</v>
      </c>
      <c r="C898" s="9" t="s">
        <v>43</v>
      </c>
      <c r="D898" s="13">
        <v>628.34</v>
      </c>
      <c r="E898" s="14">
        <v>42379.687484000009</v>
      </c>
      <c r="F898" s="14">
        <v>26628852.833696567</v>
      </c>
      <c r="G898" s="14"/>
      <c r="H898" s="14"/>
    </row>
    <row r="899" spans="1:8" s="15" customFormat="1" ht="14.4" x14ac:dyDescent="0.3">
      <c r="A899" s="9" t="s">
        <v>2284</v>
      </c>
      <c r="B899" s="10" t="s">
        <v>884</v>
      </c>
      <c r="C899" s="9" t="s">
        <v>43</v>
      </c>
      <c r="D899" s="13">
        <v>45.24</v>
      </c>
      <c r="E899" s="14">
        <v>50743.67142066668</v>
      </c>
      <c r="F899" s="14">
        <v>2295643.6950709606</v>
      </c>
      <c r="G899" s="14"/>
      <c r="H899" s="14"/>
    </row>
    <row r="900" spans="1:8" s="15" customFormat="1" ht="14.4" x14ac:dyDescent="0.3">
      <c r="A900" s="24" t="s">
        <v>873</v>
      </c>
      <c r="B900" s="29" t="s">
        <v>885</v>
      </c>
      <c r="C900" s="29" t="s">
        <v>37</v>
      </c>
      <c r="D900" s="29" t="s">
        <v>38</v>
      </c>
      <c r="E900" s="29" t="s">
        <v>38</v>
      </c>
      <c r="F900" s="29"/>
      <c r="G900" s="29"/>
      <c r="H900" s="29"/>
    </row>
    <row r="901" spans="1:8" s="15" customFormat="1" ht="14.4" x14ac:dyDescent="0.3">
      <c r="A901" s="9" t="s">
        <v>875</v>
      </c>
      <c r="B901" s="10" t="s">
        <v>886</v>
      </c>
      <c r="C901" s="9" t="s">
        <v>9</v>
      </c>
      <c r="D901" s="13">
        <v>13.61</v>
      </c>
      <c r="E901" s="17">
        <v>110301.1389056667</v>
      </c>
      <c r="F901" s="14">
        <v>1501198.5005061238</v>
      </c>
      <c r="G901" s="17"/>
      <c r="H901" s="14"/>
    </row>
    <row r="902" spans="1:8" s="15" customFormat="1" ht="20.399999999999999" x14ac:dyDescent="0.3">
      <c r="A902" s="9" t="s">
        <v>877</v>
      </c>
      <c r="B902" s="10" t="s">
        <v>887</v>
      </c>
      <c r="C902" s="9" t="s">
        <v>43</v>
      </c>
      <c r="D902" s="13">
        <v>1.76</v>
      </c>
      <c r="E902" s="14">
        <v>134351.15994566667</v>
      </c>
      <c r="F902" s="14">
        <v>236458.04150437334</v>
      </c>
      <c r="G902" s="14"/>
      <c r="H902" s="14"/>
    </row>
    <row r="903" spans="1:8" s="15" customFormat="1" ht="14.4" x14ac:dyDescent="0.3">
      <c r="A903" s="9" t="s">
        <v>879</v>
      </c>
      <c r="B903" s="10" t="s">
        <v>888</v>
      </c>
      <c r="C903" s="9" t="s">
        <v>9</v>
      </c>
      <c r="D903" s="13">
        <v>132.04</v>
      </c>
      <c r="E903" s="14">
        <v>54945.588402266687</v>
      </c>
      <c r="F903" s="14">
        <v>7255015.4926352929</v>
      </c>
      <c r="G903" s="14"/>
      <c r="H903" s="14"/>
    </row>
    <row r="904" spans="1:8" s="15" customFormat="1" ht="14.4" x14ac:dyDescent="0.3">
      <c r="A904" s="9" t="s">
        <v>881</v>
      </c>
      <c r="B904" s="10" t="s">
        <v>889</v>
      </c>
      <c r="C904" s="9" t="s">
        <v>9</v>
      </c>
      <c r="D904" s="13">
        <v>34.49</v>
      </c>
      <c r="E904" s="14">
        <v>66522.440630000012</v>
      </c>
      <c r="F904" s="14">
        <v>2294358.9773287005</v>
      </c>
      <c r="G904" s="14"/>
      <c r="H904" s="14"/>
    </row>
    <row r="905" spans="1:8" s="15" customFormat="1" ht="14.4" x14ac:dyDescent="0.3">
      <c r="A905" s="9" t="s">
        <v>2285</v>
      </c>
      <c r="B905" s="10" t="s">
        <v>890</v>
      </c>
      <c r="C905" s="9" t="s">
        <v>9</v>
      </c>
      <c r="D905" s="13">
        <v>14.6</v>
      </c>
      <c r="E905" s="14">
        <v>44116.208522000001</v>
      </c>
      <c r="F905" s="14">
        <v>644096.64442120004</v>
      </c>
      <c r="G905" s="14"/>
      <c r="H905" s="14"/>
    </row>
    <row r="906" spans="1:8" s="15" customFormat="1" ht="20.399999999999999" x14ac:dyDescent="0.3">
      <c r="A906" s="9" t="s">
        <v>2286</v>
      </c>
      <c r="B906" s="10" t="s">
        <v>891</v>
      </c>
      <c r="C906" s="9" t="s">
        <v>9</v>
      </c>
      <c r="D906" s="13">
        <v>104.37</v>
      </c>
      <c r="E906" s="14">
        <v>45992.845675999997</v>
      </c>
      <c r="F906" s="14">
        <v>4800273.3032041201</v>
      </c>
      <c r="G906" s="14"/>
      <c r="H906" s="14"/>
    </row>
    <row r="907" spans="1:8" s="15" customFormat="1" ht="14.4" x14ac:dyDescent="0.3">
      <c r="A907" s="19">
        <v>12</v>
      </c>
      <c r="B907" s="20" t="s">
        <v>892</v>
      </c>
      <c r="C907" s="20" t="s">
        <v>37</v>
      </c>
      <c r="D907" s="20" t="s">
        <v>38</v>
      </c>
      <c r="E907" s="20" t="s">
        <v>38</v>
      </c>
      <c r="F907" s="20"/>
      <c r="G907" s="20" t="s">
        <v>38</v>
      </c>
      <c r="H907" s="20"/>
    </row>
    <row r="908" spans="1:8" s="15" customFormat="1" ht="14.4" x14ac:dyDescent="0.3">
      <c r="A908" s="24" t="s">
        <v>893</v>
      </c>
      <c r="B908" s="29" t="s">
        <v>894</v>
      </c>
      <c r="C908" s="29" t="s">
        <v>37</v>
      </c>
      <c r="D908" s="29" t="s">
        <v>38</v>
      </c>
      <c r="E908" s="29" t="s">
        <v>38</v>
      </c>
      <c r="F908" s="29"/>
      <c r="G908" s="29" t="s">
        <v>38</v>
      </c>
      <c r="H908" s="29"/>
    </row>
    <row r="909" spans="1:8" s="15" customFormat="1" ht="20.399999999999999" x14ac:dyDescent="0.3">
      <c r="A909" s="9" t="s">
        <v>895</v>
      </c>
      <c r="B909" s="10" t="s">
        <v>896</v>
      </c>
      <c r="C909" s="9" t="s">
        <v>43</v>
      </c>
      <c r="D909" s="13">
        <v>8.6999999999999993</v>
      </c>
      <c r="E909" s="14">
        <v>70660.386707500002</v>
      </c>
      <c r="F909" s="14">
        <v>614745.36435524991</v>
      </c>
      <c r="G909" s="14"/>
      <c r="H909" s="14"/>
    </row>
    <row r="910" spans="1:8" s="15" customFormat="1" ht="20.399999999999999" x14ac:dyDescent="0.3">
      <c r="A910" s="9" t="s">
        <v>2287</v>
      </c>
      <c r="B910" s="10" t="s">
        <v>898</v>
      </c>
      <c r="C910" s="9" t="s">
        <v>43</v>
      </c>
      <c r="D910" s="13">
        <v>34.799999999999997</v>
      </c>
      <c r="E910" s="14">
        <v>70660.386707500002</v>
      </c>
      <c r="F910" s="14">
        <v>2458981.4574209996</v>
      </c>
      <c r="G910" s="14"/>
      <c r="H910" s="14"/>
    </row>
    <row r="911" spans="1:8" s="15" customFormat="1" ht="20.399999999999999" x14ac:dyDescent="0.3">
      <c r="A911" s="9" t="s">
        <v>897</v>
      </c>
      <c r="B911" s="10" t="s">
        <v>899</v>
      </c>
      <c r="C911" s="9" t="s">
        <v>43</v>
      </c>
      <c r="D911" s="13">
        <v>34.770000000000003</v>
      </c>
      <c r="E911" s="14">
        <v>71317.491107500013</v>
      </c>
      <c r="F911" s="14">
        <v>2479709.1658077757</v>
      </c>
      <c r="G911" s="14"/>
      <c r="H911" s="14"/>
    </row>
    <row r="912" spans="1:8" s="15" customFormat="1" ht="14.4" x14ac:dyDescent="0.3">
      <c r="A912" s="24" t="s">
        <v>900</v>
      </c>
      <c r="B912" s="29" t="s">
        <v>901</v>
      </c>
      <c r="C912" s="29" t="s">
        <v>37</v>
      </c>
      <c r="D912" s="29" t="s">
        <v>38</v>
      </c>
      <c r="E912" s="29" t="s">
        <v>38</v>
      </c>
      <c r="F912" s="29"/>
      <c r="G912" s="29"/>
      <c r="H912" s="29"/>
    </row>
    <row r="913" spans="1:8" s="15" customFormat="1" ht="14.4" x14ac:dyDescent="0.3">
      <c r="A913" s="9" t="s">
        <v>902</v>
      </c>
      <c r="B913" s="10" t="s">
        <v>903</v>
      </c>
      <c r="C913" s="9" t="s">
        <v>43</v>
      </c>
      <c r="D913" s="13">
        <v>248.63</v>
      </c>
      <c r="E913" s="14">
        <v>127276.87023250002</v>
      </c>
      <c r="F913" s="14">
        <v>31644848.24590648</v>
      </c>
      <c r="G913" s="14"/>
      <c r="H913" s="14"/>
    </row>
    <row r="914" spans="1:8" s="15" customFormat="1" ht="20.399999999999999" x14ac:dyDescent="0.3">
      <c r="A914" s="9" t="s">
        <v>904</v>
      </c>
      <c r="B914" s="10" t="s">
        <v>905</v>
      </c>
      <c r="C914" s="9" t="s">
        <v>9</v>
      </c>
      <c r="D914" s="13">
        <v>160.82</v>
      </c>
      <c r="E914" s="14">
        <v>64021.779682500011</v>
      </c>
      <c r="F914" s="14">
        <v>10295982.608539652</v>
      </c>
      <c r="G914" s="14"/>
      <c r="H914" s="14"/>
    </row>
    <row r="915" spans="1:8" s="15" customFormat="1" ht="14.4" x14ac:dyDescent="0.3">
      <c r="A915" s="24" t="s">
        <v>906</v>
      </c>
      <c r="B915" s="29" t="s">
        <v>907</v>
      </c>
      <c r="C915" s="29" t="s">
        <v>37</v>
      </c>
      <c r="D915" s="29" t="s">
        <v>38</v>
      </c>
      <c r="E915" s="29" t="s">
        <v>38</v>
      </c>
      <c r="F915" s="29"/>
      <c r="G915" s="29"/>
      <c r="H915" s="29"/>
    </row>
    <row r="916" spans="1:8" s="15" customFormat="1" ht="14.4" x14ac:dyDescent="0.3">
      <c r="A916" s="9" t="s">
        <v>2288</v>
      </c>
      <c r="B916" s="10" t="s">
        <v>908</v>
      </c>
      <c r="C916" s="9" t="s">
        <v>43</v>
      </c>
      <c r="D916" s="13">
        <v>1136.7</v>
      </c>
      <c r="E916" s="14">
        <v>33348.401236700003</v>
      </c>
      <c r="F916" s="14">
        <v>37907127.685756892</v>
      </c>
      <c r="G916" s="14"/>
      <c r="H916" s="14"/>
    </row>
    <row r="917" spans="1:8" s="15" customFormat="1" ht="20.399999999999999" x14ac:dyDescent="0.3">
      <c r="A917" s="9" t="s">
        <v>2289</v>
      </c>
      <c r="B917" s="10" t="s">
        <v>909</v>
      </c>
      <c r="C917" s="9" t="s">
        <v>43</v>
      </c>
      <c r="D917" s="13">
        <v>832.35</v>
      </c>
      <c r="E917" s="14">
        <v>66290.116050700002</v>
      </c>
      <c r="F917" s="14">
        <v>55176578.094800152</v>
      </c>
      <c r="G917" s="14"/>
      <c r="H917" s="14"/>
    </row>
    <row r="918" spans="1:8" s="15" customFormat="1" ht="14.4" x14ac:dyDescent="0.3">
      <c r="A918" s="24" t="s">
        <v>910</v>
      </c>
      <c r="B918" s="29" t="s">
        <v>911</v>
      </c>
      <c r="C918" s="29" t="s">
        <v>37</v>
      </c>
      <c r="D918" s="29" t="s">
        <v>38</v>
      </c>
      <c r="E918" s="29" t="s">
        <v>38</v>
      </c>
      <c r="F918" s="29"/>
      <c r="G918" s="29"/>
      <c r="H918" s="29"/>
    </row>
    <row r="919" spans="1:8" s="18" customFormat="1" ht="20.399999999999999" x14ac:dyDescent="0.3">
      <c r="A919" s="11" t="s">
        <v>912</v>
      </c>
      <c r="B919" s="12" t="s">
        <v>913</v>
      </c>
      <c r="C919" s="11" t="s">
        <v>43</v>
      </c>
      <c r="D919" s="13">
        <v>12.24</v>
      </c>
      <c r="E919" s="14">
        <v>58615.705071700009</v>
      </c>
      <c r="F919" s="14">
        <v>717456.23007760814</v>
      </c>
      <c r="G919" s="14"/>
      <c r="H919" s="14"/>
    </row>
    <row r="920" spans="1:8" s="18" customFormat="1" ht="14.4" x14ac:dyDescent="0.3">
      <c r="A920" s="24" t="s">
        <v>914</v>
      </c>
      <c r="B920" s="29" t="s">
        <v>915</v>
      </c>
      <c r="C920" s="29" t="s">
        <v>37</v>
      </c>
      <c r="D920" s="29" t="s">
        <v>38</v>
      </c>
      <c r="E920" s="29" t="s">
        <v>38</v>
      </c>
      <c r="F920" s="29"/>
      <c r="G920" s="29"/>
      <c r="H920" s="29"/>
    </row>
    <row r="921" spans="1:8" s="18" customFormat="1" ht="20.399999999999999" x14ac:dyDescent="0.3">
      <c r="A921" s="11" t="s">
        <v>916</v>
      </c>
      <c r="B921" s="12" t="s">
        <v>917</v>
      </c>
      <c r="C921" s="11" t="s">
        <v>43</v>
      </c>
      <c r="D921" s="13">
        <v>366.45</v>
      </c>
      <c r="E921" s="14">
        <v>145555.60989670001</v>
      </c>
      <c r="F921" s="14">
        <v>53338853.246645719</v>
      </c>
      <c r="G921" s="14"/>
      <c r="H921" s="14"/>
    </row>
    <row r="922" spans="1:8" s="18" customFormat="1" ht="20.399999999999999" x14ac:dyDescent="0.3">
      <c r="A922" s="11" t="s">
        <v>918</v>
      </c>
      <c r="B922" s="12" t="s">
        <v>919</v>
      </c>
      <c r="C922" s="11" t="s">
        <v>43</v>
      </c>
      <c r="D922" s="13">
        <v>26.72</v>
      </c>
      <c r="E922" s="14">
        <v>57303.215744700006</v>
      </c>
      <c r="F922" s="14">
        <v>1531141.924698384</v>
      </c>
      <c r="G922" s="14"/>
      <c r="H922" s="14"/>
    </row>
    <row r="923" spans="1:8" s="18" customFormat="1" ht="14.4" x14ac:dyDescent="0.3">
      <c r="A923" s="24" t="s">
        <v>2290</v>
      </c>
      <c r="B923" s="29" t="s">
        <v>921</v>
      </c>
      <c r="C923" s="29" t="s">
        <v>37</v>
      </c>
      <c r="D923" s="29" t="s">
        <v>38</v>
      </c>
      <c r="E923" s="29" t="s">
        <v>38</v>
      </c>
      <c r="F923" s="29"/>
      <c r="G923" s="29"/>
      <c r="H923" s="29"/>
    </row>
    <row r="924" spans="1:8" s="18" customFormat="1" ht="14.4" x14ac:dyDescent="0.3">
      <c r="A924" s="11" t="s">
        <v>2291</v>
      </c>
      <c r="B924" s="12" t="s">
        <v>923</v>
      </c>
      <c r="C924" s="11" t="s">
        <v>43</v>
      </c>
      <c r="D924" s="13">
        <v>9.18</v>
      </c>
      <c r="E924" s="14">
        <v>192983.53773000001</v>
      </c>
      <c r="F924" s="14">
        <v>1771588.8763614001</v>
      </c>
      <c r="G924" s="14"/>
      <c r="H924" s="14"/>
    </row>
    <row r="925" spans="1:8" s="18" customFormat="1" ht="14.4" x14ac:dyDescent="0.3">
      <c r="A925" s="11" t="s">
        <v>2292</v>
      </c>
      <c r="B925" s="12" t="s">
        <v>924</v>
      </c>
      <c r="C925" s="11" t="s">
        <v>9</v>
      </c>
      <c r="D925" s="13">
        <v>13.13</v>
      </c>
      <c r="E925" s="14">
        <v>62697.666000000019</v>
      </c>
      <c r="F925" s="14">
        <v>823220.35458000028</v>
      </c>
      <c r="G925" s="14"/>
      <c r="H925" s="14"/>
    </row>
    <row r="926" spans="1:8" s="18" customFormat="1" ht="20.399999999999999" x14ac:dyDescent="0.3">
      <c r="A926" s="11" t="s">
        <v>2293</v>
      </c>
      <c r="B926" s="12" t="s">
        <v>925</v>
      </c>
      <c r="C926" s="11" t="s">
        <v>43</v>
      </c>
      <c r="D926" s="13">
        <v>90.77</v>
      </c>
      <c r="E926" s="14">
        <v>107078.593809</v>
      </c>
      <c r="F926" s="14">
        <v>9719523.9600429293</v>
      </c>
      <c r="G926" s="14"/>
      <c r="H926" s="14"/>
    </row>
    <row r="927" spans="1:8" s="18" customFormat="1" ht="14.4" x14ac:dyDescent="0.3">
      <c r="A927" s="24" t="s">
        <v>920</v>
      </c>
      <c r="B927" s="29" t="s">
        <v>927</v>
      </c>
      <c r="C927" s="29" t="s">
        <v>37</v>
      </c>
      <c r="D927" s="29" t="s">
        <v>38</v>
      </c>
      <c r="E927" s="29" t="s">
        <v>38</v>
      </c>
      <c r="F927" s="29"/>
      <c r="G927" s="29"/>
      <c r="H927" s="29"/>
    </row>
    <row r="928" spans="1:8" s="18" customFormat="1" ht="14.4" x14ac:dyDescent="0.3">
      <c r="A928" s="11" t="s">
        <v>922</v>
      </c>
      <c r="B928" s="12" t="s">
        <v>929</v>
      </c>
      <c r="C928" s="11" t="s">
        <v>43</v>
      </c>
      <c r="D928" s="13">
        <v>77.489999999999995</v>
      </c>
      <c r="E928" s="14">
        <v>168968.15738700001</v>
      </c>
      <c r="F928" s="14">
        <v>13093342.515918631</v>
      </c>
      <c r="G928" s="14"/>
      <c r="H928" s="14"/>
    </row>
    <row r="929" spans="1:8" s="18" customFormat="1" ht="14.4" x14ac:dyDescent="0.3">
      <c r="A929" s="24" t="s">
        <v>926</v>
      </c>
      <c r="B929" s="29" t="s">
        <v>931</v>
      </c>
      <c r="C929" s="29" t="s">
        <v>37</v>
      </c>
      <c r="D929" s="29" t="s">
        <v>38</v>
      </c>
      <c r="E929" s="29" t="s">
        <v>38</v>
      </c>
      <c r="F929" s="29"/>
      <c r="G929" s="29"/>
      <c r="H929" s="29"/>
    </row>
    <row r="930" spans="1:8" s="18" customFormat="1" ht="14.4" x14ac:dyDescent="0.3">
      <c r="A930" s="11" t="s">
        <v>928</v>
      </c>
      <c r="B930" s="12" t="s">
        <v>933</v>
      </c>
      <c r="C930" s="11" t="s">
        <v>43</v>
      </c>
      <c r="D930" s="13">
        <v>48.58</v>
      </c>
      <c r="E930" s="14">
        <v>144614.31906000001</v>
      </c>
      <c r="F930" s="14">
        <v>7025363.6199348001</v>
      </c>
      <c r="G930" s="14"/>
      <c r="H930" s="14"/>
    </row>
    <row r="931" spans="1:8" s="18" customFormat="1" ht="20.399999999999999" x14ac:dyDescent="0.3">
      <c r="A931" s="11" t="s">
        <v>2294</v>
      </c>
      <c r="B931" s="12" t="s">
        <v>934</v>
      </c>
      <c r="C931" s="11" t="s">
        <v>9</v>
      </c>
      <c r="D931" s="13">
        <v>79.17</v>
      </c>
      <c r="E931" s="14">
        <v>21719.915209000003</v>
      </c>
      <c r="F931" s="14">
        <v>1719565.6870965303</v>
      </c>
      <c r="G931" s="14"/>
      <c r="H931" s="14"/>
    </row>
    <row r="932" spans="1:8" s="18" customFormat="1" ht="14.4" x14ac:dyDescent="0.3">
      <c r="A932" s="24" t="s">
        <v>930</v>
      </c>
      <c r="B932" s="29" t="s">
        <v>935</v>
      </c>
      <c r="C932" s="29" t="s">
        <v>37</v>
      </c>
      <c r="D932" s="29" t="s">
        <v>38</v>
      </c>
      <c r="E932" s="29" t="s">
        <v>38</v>
      </c>
      <c r="F932" s="29"/>
      <c r="G932" s="29"/>
      <c r="H932" s="29"/>
    </row>
    <row r="933" spans="1:8" s="18" customFormat="1" ht="14.4" x14ac:dyDescent="0.3">
      <c r="A933" s="11" t="s">
        <v>932</v>
      </c>
      <c r="B933" s="12" t="s">
        <v>936</v>
      </c>
      <c r="C933" s="11" t="s">
        <v>9</v>
      </c>
      <c r="D933" s="13">
        <v>65.400000000000006</v>
      </c>
      <c r="E933" s="14">
        <v>14421.282567000002</v>
      </c>
      <c r="F933" s="14">
        <v>943151.87988180027</v>
      </c>
      <c r="G933" s="14"/>
      <c r="H933" s="14"/>
    </row>
    <row r="934" spans="1:8" s="18" customFormat="1" ht="20.399999999999999" x14ac:dyDescent="0.3">
      <c r="A934" s="11" t="s">
        <v>2295</v>
      </c>
      <c r="B934" s="12" t="s">
        <v>937</v>
      </c>
      <c r="C934" s="11" t="s">
        <v>9</v>
      </c>
      <c r="D934" s="13">
        <v>99</v>
      </c>
      <c r="E934" s="14">
        <v>8387.7894670000005</v>
      </c>
      <c r="F934" s="14">
        <v>830391.15723300003</v>
      </c>
      <c r="G934" s="14"/>
      <c r="H934" s="14"/>
    </row>
    <row r="935" spans="1:8" s="18" customFormat="1" ht="14.4" x14ac:dyDescent="0.3">
      <c r="A935" s="24" t="s">
        <v>29</v>
      </c>
      <c r="B935" s="29" t="s">
        <v>938</v>
      </c>
      <c r="C935" s="29" t="s">
        <v>37</v>
      </c>
      <c r="D935" s="29" t="s">
        <v>38</v>
      </c>
      <c r="E935" s="29" t="s">
        <v>38</v>
      </c>
      <c r="F935" s="29"/>
      <c r="G935" s="29"/>
      <c r="H935" s="29"/>
    </row>
    <row r="936" spans="1:8" s="18" customFormat="1" ht="20.399999999999999" x14ac:dyDescent="0.3">
      <c r="A936" s="11" t="s">
        <v>2296</v>
      </c>
      <c r="B936" s="12" t="s">
        <v>939</v>
      </c>
      <c r="C936" s="11" t="s">
        <v>9</v>
      </c>
      <c r="D936" s="13">
        <v>99</v>
      </c>
      <c r="E936" s="14">
        <v>34816.243593750005</v>
      </c>
      <c r="F936" s="14">
        <v>3446808.1157812504</v>
      </c>
      <c r="G936" s="14"/>
      <c r="H936" s="14"/>
    </row>
    <row r="937" spans="1:8" s="18" customFormat="1" ht="14.4" x14ac:dyDescent="0.3">
      <c r="A937" s="19">
        <v>13</v>
      </c>
      <c r="B937" s="20" t="s">
        <v>940</v>
      </c>
      <c r="C937" s="20" t="s">
        <v>37</v>
      </c>
      <c r="D937" s="20" t="s">
        <v>38</v>
      </c>
      <c r="E937" s="20" t="s">
        <v>38</v>
      </c>
      <c r="F937" s="20"/>
      <c r="G937" s="20" t="s">
        <v>38</v>
      </c>
      <c r="H937" s="20"/>
    </row>
    <row r="938" spans="1:8" s="18" customFormat="1" ht="14.4" x14ac:dyDescent="0.3">
      <c r="A938" s="24" t="s">
        <v>941</v>
      </c>
      <c r="B938" s="29" t="s">
        <v>942</v>
      </c>
      <c r="C938" s="29" t="s">
        <v>37</v>
      </c>
      <c r="D938" s="29" t="s">
        <v>38</v>
      </c>
      <c r="E938" s="29" t="s">
        <v>38</v>
      </c>
      <c r="F938" s="29"/>
      <c r="G938" s="29" t="s">
        <v>38</v>
      </c>
      <c r="H938" s="29"/>
    </row>
    <row r="939" spans="1:8" s="18" customFormat="1" ht="20.399999999999999" x14ac:dyDescent="0.3">
      <c r="A939" s="11" t="s">
        <v>2297</v>
      </c>
      <c r="B939" s="12" t="s">
        <v>943</v>
      </c>
      <c r="C939" s="11" t="s">
        <v>9</v>
      </c>
      <c r="D939" s="13">
        <v>59.88</v>
      </c>
      <c r="E939" s="14">
        <v>30303.495238000003</v>
      </c>
      <c r="F939" s="14">
        <v>1814573.2948514402</v>
      </c>
      <c r="G939" s="14"/>
      <c r="H939" s="14"/>
    </row>
    <row r="940" spans="1:8" s="18" customFormat="1" ht="20.399999999999999" x14ac:dyDescent="0.3">
      <c r="A940" s="11" t="s">
        <v>2298</v>
      </c>
      <c r="B940" s="12" t="s">
        <v>944</v>
      </c>
      <c r="C940" s="11" t="s">
        <v>9</v>
      </c>
      <c r="D940" s="13">
        <v>71.72</v>
      </c>
      <c r="E940" s="14">
        <v>56884.364074750003</v>
      </c>
      <c r="F940" s="14">
        <v>4079746.5914410702</v>
      </c>
      <c r="G940" s="14"/>
      <c r="H940" s="14"/>
    </row>
    <row r="941" spans="1:8" s="18" customFormat="1" ht="20.399999999999999" x14ac:dyDescent="0.3">
      <c r="A941" s="11" t="s">
        <v>2299</v>
      </c>
      <c r="B941" s="12" t="s">
        <v>945</v>
      </c>
      <c r="C941" s="11" t="s">
        <v>9</v>
      </c>
      <c r="D941" s="13">
        <v>19.32</v>
      </c>
      <c r="E941" s="14">
        <v>71486.68407475001</v>
      </c>
      <c r="F941" s="14">
        <v>1381122.7363241701</v>
      </c>
      <c r="G941" s="14"/>
      <c r="H941" s="14"/>
    </row>
    <row r="942" spans="1:8" s="18" customFormat="1" ht="20.399999999999999" x14ac:dyDescent="0.3">
      <c r="A942" s="11" t="s">
        <v>2300</v>
      </c>
      <c r="B942" s="12" t="s">
        <v>946</v>
      </c>
      <c r="C942" s="11" t="s">
        <v>9</v>
      </c>
      <c r="D942" s="13">
        <v>12.65</v>
      </c>
      <c r="E942" s="14">
        <v>72946.916074750014</v>
      </c>
      <c r="F942" s="14">
        <v>922778.48834558774</v>
      </c>
      <c r="G942" s="14"/>
      <c r="H942" s="14"/>
    </row>
    <row r="943" spans="1:8" s="18" customFormat="1" ht="20.399999999999999" x14ac:dyDescent="0.3">
      <c r="A943" s="11" t="s">
        <v>2301</v>
      </c>
      <c r="B943" s="12" t="s">
        <v>947</v>
      </c>
      <c r="C943" s="11" t="s">
        <v>9</v>
      </c>
      <c r="D943" s="13">
        <v>27.2</v>
      </c>
      <c r="E943" s="14">
        <v>54694.016074750005</v>
      </c>
      <c r="F943" s="14">
        <v>1487677.2372332001</v>
      </c>
      <c r="G943" s="14"/>
      <c r="H943" s="14"/>
    </row>
    <row r="944" spans="1:8" s="18" customFormat="1" ht="14.4" x14ac:dyDescent="0.3">
      <c r="A944" s="11" t="s">
        <v>2302</v>
      </c>
      <c r="B944" s="12" t="s">
        <v>948</v>
      </c>
      <c r="C944" s="11" t="s">
        <v>9</v>
      </c>
      <c r="D944" s="13">
        <v>37.9</v>
      </c>
      <c r="E944" s="14">
        <v>67985.069212750008</v>
      </c>
      <c r="F944" s="14">
        <v>2576634.1231632251</v>
      </c>
      <c r="G944" s="14"/>
      <c r="H944" s="14"/>
    </row>
    <row r="945" spans="1:9" s="18" customFormat="1" ht="14.4" x14ac:dyDescent="0.3">
      <c r="A945" s="24" t="s">
        <v>2303</v>
      </c>
      <c r="B945" s="29" t="s">
        <v>949</v>
      </c>
      <c r="C945" s="29" t="s">
        <v>37</v>
      </c>
      <c r="D945" s="29" t="s">
        <v>38</v>
      </c>
      <c r="E945" s="29" t="s">
        <v>38</v>
      </c>
      <c r="F945" s="29"/>
      <c r="G945" s="29"/>
      <c r="H945" s="29"/>
    </row>
    <row r="946" spans="1:9" s="18" customFormat="1" ht="20.399999999999999" x14ac:dyDescent="0.3">
      <c r="A946" s="11" t="s">
        <v>2304</v>
      </c>
      <c r="B946" s="12" t="s">
        <v>950</v>
      </c>
      <c r="C946" s="11" t="s">
        <v>43</v>
      </c>
      <c r="D946" s="13">
        <v>574.97</v>
      </c>
      <c r="E946" s="14">
        <v>241996.87572525002</v>
      </c>
      <c r="F946" s="14">
        <v>139140943.63574702</v>
      </c>
      <c r="G946" s="14"/>
      <c r="H946" s="14"/>
    </row>
    <row r="947" spans="1:9" s="18" customFormat="1" ht="14.4" x14ac:dyDescent="0.3">
      <c r="A947" s="19">
        <v>14</v>
      </c>
      <c r="B947" s="20" t="s">
        <v>951</v>
      </c>
      <c r="C947" s="20" t="s">
        <v>37</v>
      </c>
      <c r="D947" s="20" t="s">
        <v>38</v>
      </c>
      <c r="E947" s="20" t="s">
        <v>38</v>
      </c>
      <c r="F947" s="20"/>
      <c r="G947" s="20" t="s">
        <v>38</v>
      </c>
      <c r="H947" s="20"/>
    </row>
    <row r="948" spans="1:9" s="18" customFormat="1" ht="14.4" x14ac:dyDescent="0.3">
      <c r="A948" s="24" t="s">
        <v>952</v>
      </c>
      <c r="B948" s="29" t="s">
        <v>953</v>
      </c>
      <c r="C948" s="29" t="s">
        <v>37</v>
      </c>
      <c r="D948" s="29" t="s">
        <v>38</v>
      </c>
      <c r="E948" s="29" t="s">
        <v>38</v>
      </c>
      <c r="F948" s="29"/>
      <c r="G948" s="29" t="s">
        <v>38</v>
      </c>
      <c r="H948" s="29"/>
    </row>
    <row r="949" spans="1:9" s="18" customFormat="1" ht="20.399999999999999" x14ac:dyDescent="0.3">
      <c r="A949" s="11" t="s">
        <v>954</v>
      </c>
      <c r="B949" s="12" t="s">
        <v>955</v>
      </c>
      <c r="C949" s="11" t="s">
        <v>43</v>
      </c>
      <c r="D949" s="13">
        <v>183.43</v>
      </c>
      <c r="E949" s="14">
        <v>86509.00628500001</v>
      </c>
      <c r="F949" s="14">
        <v>15868347.022857552</v>
      </c>
      <c r="G949" s="14"/>
      <c r="H949" s="14"/>
    </row>
    <row r="950" spans="1:9" s="18" customFormat="1" ht="14.4" x14ac:dyDescent="0.3">
      <c r="A950" s="24" t="s">
        <v>2305</v>
      </c>
      <c r="B950" s="29" t="s">
        <v>957</v>
      </c>
      <c r="C950" s="29" t="s">
        <v>37</v>
      </c>
      <c r="D950" s="29" t="s">
        <v>38</v>
      </c>
      <c r="E950" s="29" t="s">
        <v>38</v>
      </c>
      <c r="F950" s="29"/>
      <c r="G950" s="29"/>
      <c r="H950" s="29"/>
    </row>
    <row r="951" spans="1:9" s="18" customFormat="1" ht="20.399999999999999" x14ac:dyDescent="0.3">
      <c r="A951" s="11" t="s">
        <v>2306</v>
      </c>
      <c r="B951" s="12" t="s">
        <v>959</v>
      </c>
      <c r="C951" s="11" t="s">
        <v>43</v>
      </c>
      <c r="D951" s="13">
        <v>176.5</v>
      </c>
      <c r="E951" s="14">
        <v>91932.264985000002</v>
      </c>
      <c r="F951" s="14">
        <v>16226044.7698525</v>
      </c>
      <c r="G951" s="14"/>
      <c r="H951" s="14"/>
    </row>
    <row r="952" spans="1:9" s="18" customFormat="1" ht="14.4" x14ac:dyDescent="0.3">
      <c r="A952" s="24" t="s">
        <v>2307</v>
      </c>
      <c r="B952" s="29" t="s">
        <v>961</v>
      </c>
      <c r="C952" s="29" t="s">
        <v>37</v>
      </c>
      <c r="D952" s="29" t="s">
        <v>38</v>
      </c>
      <c r="E952" s="29" t="s">
        <v>38</v>
      </c>
      <c r="F952" s="29"/>
      <c r="G952" s="29"/>
      <c r="H952" s="29"/>
    </row>
    <row r="953" spans="1:9" s="18" customFormat="1" ht="14.4" x14ac:dyDescent="0.3">
      <c r="A953" s="11" t="s">
        <v>2308</v>
      </c>
      <c r="B953" s="12" t="s">
        <v>963</v>
      </c>
      <c r="C953" s="11" t="s">
        <v>43</v>
      </c>
      <c r="D953" s="13">
        <v>183.43</v>
      </c>
      <c r="E953" s="14">
        <v>61312.681354000008</v>
      </c>
      <c r="F953" s="14">
        <v>11246585.140764222</v>
      </c>
      <c r="G953" s="14"/>
      <c r="H953" s="14"/>
    </row>
    <row r="954" spans="1:9" s="18" customFormat="1" ht="14.4" x14ac:dyDescent="0.3">
      <c r="A954" s="11" t="s">
        <v>2309</v>
      </c>
      <c r="B954" s="12" t="s">
        <v>964</v>
      </c>
      <c r="C954" s="11" t="s">
        <v>43</v>
      </c>
      <c r="D954" s="13">
        <v>361.69</v>
      </c>
      <c r="E954" s="14">
        <v>41300.953384000008</v>
      </c>
      <c r="F954" s="14">
        <v>14938141.829458963</v>
      </c>
      <c r="G954" s="14"/>
      <c r="H954" s="14"/>
    </row>
    <row r="955" spans="1:9" s="18" customFormat="1" ht="14.4" x14ac:dyDescent="0.3">
      <c r="A955" s="24" t="s">
        <v>956</v>
      </c>
      <c r="B955" s="29" t="s">
        <v>965</v>
      </c>
      <c r="C955" s="29" t="s">
        <v>37</v>
      </c>
      <c r="D955" s="29" t="s">
        <v>38</v>
      </c>
      <c r="E955" s="29" t="s">
        <v>38</v>
      </c>
      <c r="F955" s="29"/>
      <c r="G955" s="29"/>
      <c r="H955" s="29"/>
    </row>
    <row r="956" spans="1:9" s="18" customFormat="1" ht="14.4" x14ac:dyDescent="0.3">
      <c r="A956" s="11" t="s">
        <v>958</v>
      </c>
      <c r="B956" s="12" t="s">
        <v>966</v>
      </c>
      <c r="C956" s="11" t="s">
        <v>43</v>
      </c>
      <c r="D956" s="13">
        <v>183.43</v>
      </c>
      <c r="E956" s="14">
        <v>11676.286784</v>
      </c>
      <c r="F956" s="14">
        <v>2141781.2847891198</v>
      </c>
      <c r="G956" s="14"/>
      <c r="H956" s="14"/>
    </row>
    <row r="957" spans="1:9" s="18" customFormat="1" ht="14.4" x14ac:dyDescent="0.3">
      <c r="A957" s="11" t="s">
        <v>2310</v>
      </c>
      <c r="B957" s="12" t="s">
        <v>128</v>
      </c>
      <c r="C957" s="11" t="s">
        <v>43</v>
      </c>
      <c r="D957" s="13">
        <v>183.43</v>
      </c>
      <c r="E957" s="14">
        <v>8325.1617140000017</v>
      </c>
      <c r="F957" s="14">
        <v>1527084.4131990203</v>
      </c>
      <c r="G957" s="14"/>
      <c r="H957" s="14"/>
    </row>
    <row r="958" spans="1:9" s="18" customFormat="1" ht="14.4" x14ac:dyDescent="0.3">
      <c r="A958" s="24" t="s">
        <v>960</v>
      </c>
      <c r="B958" s="29" t="s">
        <v>967</v>
      </c>
      <c r="C958" s="29" t="s">
        <v>37</v>
      </c>
      <c r="D958" s="29" t="s">
        <v>38</v>
      </c>
      <c r="E958" s="29" t="s">
        <v>38</v>
      </c>
      <c r="F958" s="29"/>
      <c r="G958" s="29"/>
      <c r="H958" s="29"/>
    </row>
    <row r="959" spans="1:9" s="18" customFormat="1" ht="20.399999999999999" x14ac:dyDescent="0.3">
      <c r="A959" s="11" t="s">
        <v>962</v>
      </c>
      <c r="B959" s="12" t="s">
        <v>968</v>
      </c>
      <c r="C959" s="11" t="s">
        <v>43</v>
      </c>
      <c r="D959" s="13">
        <v>62.01</v>
      </c>
      <c r="E959" s="14">
        <v>102440.699834</v>
      </c>
      <c r="F959" s="14">
        <v>6352347.7967063393</v>
      </c>
      <c r="G959" s="14"/>
      <c r="H959" s="14"/>
    </row>
    <row r="960" spans="1:9" s="18" customFormat="1" ht="14.4" x14ac:dyDescent="0.3">
      <c r="A960" s="19">
        <v>15</v>
      </c>
      <c r="B960" s="20" t="s">
        <v>969</v>
      </c>
      <c r="C960" s="20" t="s">
        <v>37</v>
      </c>
      <c r="D960" s="20" t="s">
        <v>38</v>
      </c>
      <c r="E960" s="20" t="s">
        <v>38</v>
      </c>
      <c r="F960" s="20"/>
      <c r="G960" s="20" t="s">
        <v>38</v>
      </c>
      <c r="H960" s="20"/>
      <c r="I960" s="18" t="s">
        <v>2311</v>
      </c>
    </row>
    <row r="961" spans="1:8" s="18" customFormat="1" ht="14.4" x14ac:dyDescent="0.3">
      <c r="A961" s="24" t="s">
        <v>970</v>
      </c>
      <c r="B961" s="29" t="s">
        <v>971</v>
      </c>
      <c r="C961" s="29" t="s">
        <v>37</v>
      </c>
      <c r="D961" s="29" t="s">
        <v>38</v>
      </c>
      <c r="E961" s="29" t="s">
        <v>38</v>
      </c>
      <c r="F961" s="29"/>
      <c r="G961" s="29" t="s">
        <v>38</v>
      </c>
      <c r="H961" s="29"/>
    </row>
    <row r="962" spans="1:8" s="18" customFormat="1" ht="20.399999999999999" x14ac:dyDescent="0.3">
      <c r="A962" s="11" t="s">
        <v>2312</v>
      </c>
      <c r="B962" s="12" t="s">
        <v>972</v>
      </c>
      <c r="C962" s="11" t="s">
        <v>52</v>
      </c>
      <c r="D962" s="13">
        <v>1</v>
      </c>
      <c r="E962" s="14">
        <v>1673320.4742340001</v>
      </c>
      <c r="F962" s="14">
        <v>1673320.4742340001</v>
      </c>
      <c r="G962" s="14"/>
      <c r="H962" s="14"/>
    </row>
    <row r="963" spans="1:8" s="18" customFormat="1" ht="14.4" x14ac:dyDescent="0.3">
      <c r="A963" s="24" t="s">
        <v>973</v>
      </c>
      <c r="B963" s="29" t="s">
        <v>974</v>
      </c>
      <c r="C963" s="29" t="s">
        <v>37</v>
      </c>
      <c r="D963" s="29" t="s">
        <v>38</v>
      </c>
      <c r="E963" s="29" t="s">
        <v>38</v>
      </c>
      <c r="F963" s="29"/>
      <c r="G963" s="29"/>
      <c r="H963" s="29"/>
    </row>
    <row r="964" spans="1:8" s="18" customFormat="1" ht="20.399999999999999" x14ac:dyDescent="0.3">
      <c r="A964" s="11" t="s">
        <v>975</v>
      </c>
      <c r="B964" s="12" t="s">
        <v>976</v>
      </c>
      <c r="C964" s="11" t="s">
        <v>52</v>
      </c>
      <c r="D964" s="13">
        <v>6</v>
      </c>
      <c r="E964" s="14">
        <v>2941970.7046340001</v>
      </c>
      <c r="F964" s="14">
        <v>17651824.227804001</v>
      </c>
      <c r="G964" s="14"/>
      <c r="H964" s="14"/>
    </row>
    <row r="965" spans="1:8" s="18" customFormat="1" ht="20.399999999999999" x14ac:dyDescent="0.3">
      <c r="A965" s="11" t="s">
        <v>977</v>
      </c>
      <c r="B965" s="12" t="s">
        <v>978</v>
      </c>
      <c r="C965" s="11" t="s">
        <v>52</v>
      </c>
      <c r="D965" s="13">
        <v>2</v>
      </c>
      <c r="E965" s="14">
        <v>2359019.247734</v>
      </c>
      <c r="F965" s="14">
        <v>4718038.495468</v>
      </c>
      <c r="G965" s="14"/>
      <c r="H965" s="14"/>
    </row>
    <row r="966" spans="1:8" s="18" customFormat="1" ht="20.399999999999999" x14ac:dyDescent="0.3">
      <c r="A966" s="11" t="s">
        <v>979</v>
      </c>
      <c r="B966" s="12" t="s">
        <v>980</v>
      </c>
      <c r="C966" s="11" t="s">
        <v>52</v>
      </c>
      <c r="D966" s="13">
        <v>3</v>
      </c>
      <c r="E966" s="14">
        <v>2180140.827734</v>
      </c>
      <c r="F966" s="14">
        <v>6540422.4832020001</v>
      </c>
      <c r="G966" s="14"/>
      <c r="H966" s="14"/>
    </row>
    <row r="967" spans="1:8" s="18" customFormat="1" ht="20.399999999999999" x14ac:dyDescent="0.3">
      <c r="A967" s="11" t="s">
        <v>981</v>
      </c>
      <c r="B967" s="12" t="s">
        <v>982</v>
      </c>
      <c r="C967" s="11" t="s">
        <v>52</v>
      </c>
      <c r="D967" s="13">
        <v>6</v>
      </c>
      <c r="E967" s="14">
        <v>1940571.5152340003</v>
      </c>
      <c r="F967" s="14">
        <v>11643429.091404002</v>
      </c>
      <c r="G967" s="14"/>
      <c r="H967" s="14"/>
    </row>
    <row r="968" spans="1:8" s="18" customFormat="1" ht="20.399999999999999" x14ac:dyDescent="0.3">
      <c r="A968" s="11" t="s">
        <v>983</v>
      </c>
      <c r="B968" s="12" t="s">
        <v>984</v>
      </c>
      <c r="C968" s="11" t="s">
        <v>52</v>
      </c>
      <c r="D968" s="13">
        <v>4</v>
      </c>
      <c r="E968" s="14">
        <v>2759898.0271339999</v>
      </c>
      <c r="F968" s="14">
        <v>11039592.108535999</v>
      </c>
      <c r="G968" s="14"/>
      <c r="H968" s="14"/>
    </row>
    <row r="969" spans="1:8" s="18" customFormat="1" ht="20.399999999999999" x14ac:dyDescent="0.3">
      <c r="A969" s="11" t="s">
        <v>985</v>
      </c>
      <c r="B969" s="12" t="s">
        <v>986</v>
      </c>
      <c r="C969" s="11" t="s">
        <v>52</v>
      </c>
      <c r="D969" s="13">
        <v>5</v>
      </c>
      <c r="E969" s="14">
        <v>2510745.9421339999</v>
      </c>
      <c r="F969" s="14">
        <v>12553729.71067</v>
      </c>
      <c r="G969" s="14"/>
      <c r="H969" s="14"/>
    </row>
    <row r="970" spans="1:8" s="18" customFormat="1" ht="20.399999999999999" x14ac:dyDescent="0.3">
      <c r="A970" s="11" t="s">
        <v>987</v>
      </c>
      <c r="B970" s="12" t="s">
        <v>988</v>
      </c>
      <c r="C970" s="11" t="s">
        <v>52</v>
      </c>
      <c r="D970" s="13">
        <v>7</v>
      </c>
      <c r="E970" s="14">
        <v>3786525.5346340002</v>
      </c>
      <c r="F970" s="14">
        <v>26505678.742438</v>
      </c>
      <c r="G970" s="14"/>
      <c r="H970" s="14"/>
    </row>
    <row r="971" spans="1:8" s="18" customFormat="1" ht="20.399999999999999" x14ac:dyDescent="0.3">
      <c r="A971" s="11" t="s">
        <v>989</v>
      </c>
      <c r="B971" s="12" t="s">
        <v>990</v>
      </c>
      <c r="C971" s="11" t="s">
        <v>52</v>
      </c>
      <c r="D971" s="13">
        <v>4</v>
      </c>
      <c r="E971" s="14">
        <v>3786525.5346340002</v>
      </c>
      <c r="F971" s="14">
        <v>15146102.138536001</v>
      </c>
      <c r="G971" s="14"/>
      <c r="H971" s="14"/>
    </row>
    <row r="972" spans="1:8" s="18" customFormat="1" ht="20.399999999999999" x14ac:dyDescent="0.3">
      <c r="A972" s="11" t="s">
        <v>991</v>
      </c>
      <c r="B972" s="12" t="s">
        <v>992</v>
      </c>
      <c r="C972" s="11" t="s">
        <v>52</v>
      </c>
      <c r="D972" s="13">
        <v>2</v>
      </c>
      <c r="E972" s="14">
        <v>3273837.0057339999</v>
      </c>
      <c r="F972" s="14">
        <v>6547674.0114679998</v>
      </c>
      <c r="G972" s="14"/>
      <c r="H972" s="14"/>
    </row>
    <row r="973" spans="1:8" s="18" customFormat="1" ht="20.399999999999999" x14ac:dyDescent="0.3">
      <c r="A973" s="11" t="s">
        <v>993</v>
      </c>
      <c r="B973" s="12" t="s">
        <v>994</v>
      </c>
      <c r="C973" s="11" t="s">
        <v>52</v>
      </c>
      <c r="D973" s="13">
        <v>3</v>
      </c>
      <c r="E973" s="14">
        <v>3359933.7876340002</v>
      </c>
      <c r="F973" s="14">
        <v>10079801.362902001</v>
      </c>
      <c r="G973" s="14"/>
      <c r="H973" s="14"/>
    </row>
    <row r="974" spans="1:8" s="18" customFormat="1" ht="20.399999999999999" x14ac:dyDescent="0.3">
      <c r="A974" s="11" t="s">
        <v>995</v>
      </c>
      <c r="B974" s="12" t="s">
        <v>996</v>
      </c>
      <c r="C974" s="11" t="s">
        <v>52</v>
      </c>
      <c r="D974" s="13">
        <v>1</v>
      </c>
      <c r="E974" s="14">
        <v>22952390.497234002</v>
      </c>
      <c r="F974" s="14">
        <v>22952390.497234002</v>
      </c>
      <c r="G974" s="14"/>
      <c r="H974" s="14"/>
    </row>
    <row r="975" spans="1:8" s="18" customFormat="1" ht="20.399999999999999" x14ac:dyDescent="0.3">
      <c r="A975" s="11" t="s">
        <v>997</v>
      </c>
      <c r="B975" s="12" t="s">
        <v>998</v>
      </c>
      <c r="C975" s="11" t="s">
        <v>52</v>
      </c>
      <c r="D975" s="13">
        <v>1</v>
      </c>
      <c r="E975" s="14">
        <v>6511547.1447340008</v>
      </c>
      <c r="F975" s="14">
        <v>6511547.1447340008</v>
      </c>
      <c r="G975" s="14"/>
      <c r="H975" s="14"/>
    </row>
    <row r="976" spans="1:8" s="18" customFormat="1" ht="20.399999999999999" x14ac:dyDescent="0.3">
      <c r="A976" s="11" t="s">
        <v>999</v>
      </c>
      <c r="B976" s="12" t="s">
        <v>1000</v>
      </c>
      <c r="C976" s="11" t="s">
        <v>52</v>
      </c>
      <c r="D976" s="13">
        <v>1</v>
      </c>
      <c r="E976" s="14">
        <v>5100004.218634001</v>
      </c>
      <c r="F976" s="14">
        <v>5100004.218634001</v>
      </c>
      <c r="G976" s="14"/>
      <c r="H976" s="14"/>
    </row>
    <row r="977" spans="1:8" s="18" customFormat="1" ht="20.399999999999999" x14ac:dyDescent="0.3">
      <c r="A977" s="11" t="s">
        <v>1001</v>
      </c>
      <c r="B977" s="12" t="s">
        <v>1002</v>
      </c>
      <c r="C977" s="11" t="s">
        <v>52</v>
      </c>
      <c r="D977" s="13">
        <v>6</v>
      </c>
      <c r="E977" s="14">
        <v>10801744.703384001</v>
      </c>
      <c r="F977" s="14">
        <v>64810468.220304005</v>
      </c>
      <c r="G977" s="14"/>
      <c r="H977" s="14"/>
    </row>
    <row r="978" spans="1:8" s="18" customFormat="1" ht="20.399999999999999" x14ac:dyDescent="0.3">
      <c r="A978" s="11" t="s">
        <v>1003</v>
      </c>
      <c r="B978" s="12" t="s">
        <v>1004</v>
      </c>
      <c r="C978" s="11" t="s">
        <v>52</v>
      </c>
      <c r="D978" s="13">
        <v>1</v>
      </c>
      <c r="E978" s="14">
        <v>5857034.0933840005</v>
      </c>
      <c r="F978" s="14">
        <v>5857034.0933840005</v>
      </c>
      <c r="G978" s="14"/>
      <c r="H978" s="14"/>
    </row>
    <row r="979" spans="1:8" s="18" customFormat="1" ht="14.4" x14ac:dyDescent="0.3">
      <c r="A979" s="24" t="s">
        <v>1005</v>
      </c>
      <c r="B979" s="29" t="s">
        <v>1006</v>
      </c>
      <c r="C979" s="29" t="s">
        <v>37</v>
      </c>
      <c r="D979" s="29" t="s">
        <v>38</v>
      </c>
      <c r="E979" s="29" t="s">
        <v>38</v>
      </c>
      <c r="F979" s="29"/>
      <c r="G979" s="29"/>
      <c r="H979" s="29"/>
    </row>
    <row r="980" spans="1:8" s="18" customFormat="1" ht="20.399999999999999" x14ac:dyDescent="0.3">
      <c r="A980" s="11" t="s">
        <v>1007</v>
      </c>
      <c r="B980" s="12" t="s">
        <v>1008</v>
      </c>
      <c r="C980" s="11" t="s">
        <v>52</v>
      </c>
      <c r="D980" s="13">
        <v>5</v>
      </c>
      <c r="E980" s="14">
        <v>6951889.5096340012</v>
      </c>
      <c r="F980" s="14">
        <v>34759447.548170008</v>
      </c>
      <c r="G980" s="14"/>
      <c r="H980" s="14"/>
    </row>
    <row r="981" spans="1:8" s="18" customFormat="1" ht="14.4" x14ac:dyDescent="0.3">
      <c r="A981" s="24" t="s">
        <v>2313</v>
      </c>
      <c r="B981" s="29" t="s">
        <v>1010</v>
      </c>
      <c r="C981" s="29" t="s">
        <v>37</v>
      </c>
      <c r="D981" s="29" t="s">
        <v>38</v>
      </c>
      <c r="E981" s="29" t="s">
        <v>38</v>
      </c>
      <c r="F981" s="29"/>
      <c r="G981" s="29"/>
      <c r="H981" s="29"/>
    </row>
    <row r="982" spans="1:8" s="18" customFormat="1" ht="20.399999999999999" x14ac:dyDescent="0.3">
      <c r="A982" s="11" t="s">
        <v>2314</v>
      </c>
      <c r="B982" s="12" t="s">
        <v>1012</v>
      </c>
      <c r="C982" s="11" t="s">
        <v>43</v>
      </c>
      <c r="D982" s="13">
        <v>61.47</v>
      </c>
      <c r="E982" s="14">
        <v>696328.46403400006</v>
      </c>
      <c r="F982" s="14">
        <v>42803310.684169985</v>
      </c>
      <c r="G982" s="14"/>
      <c r="H982" s="14"/>
    </row>
    <row r="983" spans="1:8" s="18" customFormat="1" ht="20.399999999999999" x14ac:dyDescent="0.3">
      <c r="A983" s="11" t="s">
        <v>2315</v>
      </c>
      <c r="B983" s="12" t="s">
        <v>1014</v>
      </c>
      <c r="C983" s="11" t="s">
        <v>43</v>
      </c>
      <c r="D983" s="13">
        <v>5.79</v>
      </c>
      <c r="E983" s="14">
        <v>1761147.8913340003</v>
      </c>
      <c r="F983" s="14">
        <v>10197046.290823862</v>
      </c>
      <c r="G983" s="14"/>
      <c r="H983" s="14"/>
    </row>
    <row r="984" spans="1:8" s="18" customFormat="1" ht="20.399999999999999" x14ac:dyDescent="0.3">
      <c r="A984" s="11" t="s">
        <v>2316</v>
      </c>
      <c r="B984" s="12" t="s">
        <v>1016</v>
      </c>
      <c r="C984" s="11" t="s">
        <v>43</v>
      </c>
      <c r="D984" s="13">
        <v>6.55</v>
      </c>
      <c r="E984" s="14">
        <v>1041912.7671340001</v>
      </c>
      <c r="F984" s="14">
        <v>6824528.6247276999</v>
      </c>
      <c r="G984" s="14"/>
      <c r="H984" s="14"/>
    </row>
    <row r="985" spans="1:8" s="18" customFormat="1" ht="20.399999999999999" x14ac:dyDescent="0.3">
      <c r="A985" s="11" t="s">
        <v>2317</v>
      </c>
      <c r="B985" s="12" t="s">
        <v>1018</v>
      </c>
      <c r="C985" s="11" t="s">
        <v>43</v>
      </c>
      <c r="D985" s="13">
        <v>33.49</v>
      </c>
      <c r="E985" s="14">
        <v>1283395.4130340002</v>
      </c>
      <c r="F985" s="14">
        <v>42980912.382508673</v>
      </c>
      <c r="G985" s="14"/>
      <c r="H985" s="14"/>
    </row>
    <row r="986" spans="1:8" s="18" customFormat="1" ht="20.399999999999999" x14ac:dyDescent="0.3">
      <c r="A986" s="11" t="s">
        <v>2318</v>
      </c>
      <c r="B986" s="12" t="s">
        <v>1020</v>
      </c>
      <c r="C986" s="11" t="s">
        <v>43</v>
      </c>
      <c r="D986" s="13">
        <v>10.7</v>
      </c>
      <c r="E986" s="14">
        <v>1283297.7063340002</v>
      </c>
      <c r="F986" s="14">
        <v>13731285.457773801</v>
      </c>
      <c r="G986" s="14"/>
      <c r="H986" s="14"/>
    </row>
    <row r="987" spans="1:8" s="18" customFormat="1" ht="20.399999999999999" x14ac:dyDescent="0.3">
      <c r="A987" s="11" t="s">
        <v>2319</v>
      </c>
      <c r="B987" s="12" t="s">
        <v>1022</v>
      </c>
      <c r="C987" s="11" t="s">
        <v>43</v>
      </c>
      <c r="D987" s="13">
        <v>16.309999999999999</v>
      </c>
      <c r="E987" s="14">
        <v>1547985.1566340004</v>
      </c>
      <c r="F987" s="14">
        <v>25247637.904700544</v>
      </c>
      <c r="G987" s="14"/>
      <c r="H987" s="14"/>
    </row>
    <row r="988" spans="1:8" s="18" customFormat="1" ht="14.4" x14ac:dyDescent="0.3">
      <c r="A988" s="24" t="s">
        <v>1009</v>
      </c>
      <c r="B988" s="29" t="s">
        <v>1024</v>
      </c>
      <c r="C988" s="29" t="s">
        <v>37</v>
      </c>
      <c r="D988" s="29" t="s">
        <v>38</v>
      </c>
      <c r="E988" s="29" t="s">
        <v>38</v>
      </c>
      <c r="F988" s="29"/>
      <c r="G988" s="29"/>
      <c r="H988" s="29"/>
    </row>
    <row r="989" spans="1:8" s="18" customFormat="1" ht="14.4" x14ac:dyDescent="0.3">
      <c r="A989" s="11" t="s">
        <v>1011</v>
      </c>
      <c r="B989" s="12" t="s">
        <v>1026</v>
      </c>
      <c r="C989" s="11" t="s">
        <v>43</v>
      </c>
      <c r="D989" s="13">
        <v>83.8</v>
      </c>
      <c r="E989" s="14">
        <v>673551.68923400005</v>
      </c>
      <c r="F989" s="14">
        <v>56443631.557809204</v>
      </c>
      <c r="G989" s="14"/>
      <c r="H989" s="14"/>
    </row>
    <row r="990" spans="1:8" s="18" customFormat="1" ht="14.4" x14ac:dyDescent="0.3">
      <c r="A990" s="11" t="s">
        <v>1013</v>
      </c>
      <c r="B990" s="12" t="s">
        <v>1028</v>
      </c>
      <c r="C990" s="11" t="s">
        <v>43</v>
      </c>
      <c r="D990" s="13">
        <v>1.72</v>
      </c>
      <c r="E990" s="14">
        <v>1287705.4321340001</v>
      </c>
      <c r="F990" s="14">
        <v>2214853.3432704802</v>
      </c>
      <c r="G990" s="14"/>
      <c r="H990" s="14"/>
    </row>
    <row r="991" spans="1:8" s="18" customFormat="1" ht="20.399999999999999" x14ac:dyDescent="0.3">
      <c r="A991" s="11" t="s">
        <v>1015</v>
      </c>
      <c r="B991" s="12" t="s">
        <v>1029</v>
      </c>
      <c r="C991" s="11" t="s">
        <v>43</v>
      </c>
      <c r="D991" s="13">
        <v>10.35</v>
      </c>
      <c r="E991" s="14">
        <v>930388.8091340001</v>
      </c>
      <c r="F991" s="14">
        <v>9629524.1745369006</v>
      </c>
      <c r="G991" s="14"/>
      <c r="H991" s="14"/>
    </row>
    <row r="992" spans="1:8" s="18" customFormat="1" ht="14.4" x14ac:dyDescent="0.3">
      <c r="A992" s="11" t="s">
        <v>1017</v>
      </c>
      <c r="B992" s="12" t="s">
        <v>1030</v>
      </c>
      <c r="C992" s="11" t="s">
        <v>43</v>
      </c>
      <c r="D992" s="13">
        <v>3</v>
      </c>
      <c r="E992" s="14">
        <v>921820.68313400005</v>
      </c>
      <c r="F992" s="14">
        <v>2765462.0494020004</v>
      </c>
      <c r="G992" s="14"/>
      <c r="H992" s="14"/>
    </row>
    <row r="993" spans="1:8" s="18" customFormat="1" ht="14.4" x14ac:dyDescent="0.3">
      <c r="A993" s="11" t="s">
        <v>1019</v>
      </c>
      <c r="B993" s="12" t="s">
        <v>1031</v>
      </c>
      <c r="C993" s="11" t="s">
        <v>43</v>
      </c>
      <c r="D993" s="13">
        <v>16.2</v>
      </c>
      <c r="E993" s="14">
        <v>924823.25803400006</v>
      </c>
      <c r="F993" s="14">
        <v>14982136.780150801</v>
      </c>
      <c r="G993" s="14"/>
      <c r="H993" s="14"/>
    </row>
    <row r="994" spans="1:8" s="18" customFormat="1" ht="20.399999999999999" x14ac:dyDescent="0.3">
      <c r="A994" s="11" t="s">
        <v>1021</v>
      </c>
      <c r="B994" s="12" t="s">
        <v>1032</v>
      </c>
      <c r="C994" s="11" t="s">
        <v>43</v>
      </c>
      <c r="D994" s="13">
        <v>12.3</v>
      </c>
      <c r="E994" s="14">
        <v>906327.19213400001</v>
      </c>
      <c r="F994" s="14">
        <v>11147824.463248201</v>
      </c>
      <c r="G994" s="14"/>
      <c r="H994" s="14"/>
    </row>
    <row r="995" spans="1:8" s="18" customFormat="1" ht="20.399999999999999" x14ac:dyDescent="0.3">
      <c r="A995" s="11" t="s">
        <v>2320</v>
      </c>
      <c r="B995" s="12" t="s">
        <v>1033</v>
      </c>
      <c r="C995" s="11" t="s">
        <v>43</v>
      </c>
      <c r="D995" s="13">
        <v>14.13</v>
      </c>
      <c r="E995" s="14">
        <v>971829.33433400001</v>
      </c>
      <c r="F995" s="14">
        <v>13731948.494139422</v>
      </c>
      <c r="G995" s="14"/>
      <c r="H995" s="14"/>
    </row>
    <row r="996" spans="1:8" s="18" customFormat="1" ht="14.4" x14ac:dyDescent="0.3">
      <c r="A996" s="11" t="s">
        <v>2321</v>
      </c>
      <c r="B996" s="12" t="s">
        <v>1034</v>
      </c>
      <c r="C996" s="11" t="s">
        <v>43</v>
      </c>
      <c r="D996" s="13">
        <v>22.76</v>
      </c>
      <c r="E996" s="14">
        <v>989634.50143400009</v>
      </c>
      <c r="F996" s="14">
        <v>22524081.252637845</v>
      </c>
      <c r="G996" s="14"/>
      <c r="H996" s="14"/>
    </row>
    <row r="997" spans="1:8" s="18" customFormat="1" ht="20.399999999999999" x14ac:dyDescent="0.3">
      <c r="A997" s="11" t="s">
        <v>2322</v>
      </c>
      <c r="B997" s="12" t="s">
        <v>1035</v>
      </c>
      <c r="C997" s="11" t="s">
        <v>43</v>
      </c>
      <c r="D997" s="13">
        <v>25.76</v>
      </c>
      <c r="E997" s="14">
        <v>989679.59683400008</v>
      </c>
      <c r="F997" s="14">
        <v>25494146.414443843</v>
      </c>
      <c r="G997" s="14"/>
      <c r="H997" s="14"/>
    </row>
    <row r="998" spans="1:8" s="18" customFormat="1" ht="20.399999999999999" x14ac:dyDescent="0.3">
      <c r="A998" s="11" t="s">
        <v>2323</v>
      </c>
      <c r="B998" s="12" t="s">
        <v>1036</v>
      </c>
      <c r="C998" s="11" t="s">
        <v>43</v>
      </c>
      <c r="D998" s="13">
        <v>22.65</v>
      </c>
      <c r="E998" s="14">
        <v>858654.91213399998</v>
      </c>
      <c r="F998" s="14">
        <v>19448533.759835098</v>
      </c>
      <c r="G998" s="14"/>
      <c r="H998" s="14"/>
    </row>
    <row r="999" spans="1:8" s="18" customFormat="1" ht="14.4" x14ac:dyDescent="0.3">
      <c r="A999" s="11" t="s">
        <v>2324</v>
      </c>
      <c r="B999" s="12" t="s">
        <v>1037</v>
      </c>
      <c r="C999" s="11" t="s">
        <v>43</v>
      </c>
      <c r="D999" s="13">
        <v>4.6399999999999997</v>
      </c>
      <c r="E999" s="14">
        <v>728382.32713400002</v>
      </c>
      <c r="F999" s="14">
        <v>3379693.99790176</v>
      </c>
      <c r="G999" s="14"/>
      <c r="H999" s="14"/>
    </row>
    <row r="1000" spans="1:8" s="18" customFormat="1" ht="14.4" x14ac:dyDescent="0.3">
      <c r="A1000" s="11" t="s">
        <v>2325</v>
      </c>
      <c r="B1000" s="12" t="s">
        <v>1038</v>
      </c>
      <c r="C1000" s="11" t="s">
        <v>43</v>
      </c>
      <c r="D1000" s="13">
        <v>3.92</v>
      </c>
      <c r="E1000" s="14">
        <v>971876.57713400002</v>
      </c>
      <c r="F1000" s="14">
        <v>3809756.1823652801</v>
      </c>
      <c r="G1000" s="14"/>
      <c r="H1000" s="14"/>
    </row>
    <row r="1001" spans="1:8" s="18" customFormat="1" ht="14.4" x14ac:dyDescent="0.3">
      <c r="A1001" s="11" t="s">
        <v>2326</v>
      </c>
      <c r="B1001" s="12" t="s">
        <v>1039</v>
      </c>
      <c r="C1001" s="11" t="s">
        <v>43</v>
      </c>
      <c r="D1001" s="13">
        <v>0.95</v>
      </c>
      <c r="E1001" s="14">
        <v>992902.84423400008</v>
      </c>
      <c r="F1001" s="14">
        <v>943257.70202229999</v>
      </c>
      <c r="G1001" s="14"/>
      <c r="H1001" s="14"/>
    </row>
    <row r="1002" spans="1:8" s="18" customFormat="1" ht="14.4" x14ac:dyDescent="0.3">
      <c r="A1002" s="24" t="s">
        <v>1023</v>
      </c>
      <c r="B1002" s="29" t="s">
        <v>1041</v>
      </c>
      <c r="C1002" s="29" t="s">
        <v>37</v>
      </c>
      <c r="D1002" s="29" t="s">
        <v>38</v>
      </c>
      <c r="E1002" s="29" t="s">
        <v>38</v>
      </c>
      <c r="F1002" s="29"/>
      <c r="G1002" s="29"/>
      <c r="H1002" s="29"/>
    </row>
    <row r="1003" spans="1:8" s="18" customFormat="1" ht="20.399999999999999" x14ac:dyDescent="0.3">
      <c r="A1003" s="11" t="s">
        <v>1025</v>
      </c>
      <c r="B1003" s="12" t="s">
        <v>1042</v>
      </c>
      <c r="C1003" s="11" t="s">
        <v>43</v>
      </c>
      <c r="D1003" s="13">
        <v>19.7</v>
      </c>
      <c r="E1003" s="14">
        <v>555590.57143400004</v>
      </c>
      <c r="F1003" s="14">
        <v>10945134.2572498</v>
      </c>
      <c r="G1003" s="14"/>
      <c r="H1003" s="14"/>
    </row>
    <row r="1004" spans="1:8" s="18" customFormat="1" ht="20.399999999999999" x14ac:dyDescent="0.3">
      <c r="A1004" s="11" t="s">
        <v>1027</v>
      </c>
      <c r="B1004" s="12" t="s">
        <v>1043</v>
      </c>
      <c r="C1004" s="11" t="s">
        <v>43</v>
      </c>
      <c r="D1004" s="13">
        <v>68.180000000000007</v>
      </c>
      <c r="E1004" s="14">
        <v>617288.42028400011</v>
      </c>
      <c r="F1004" s="14">
        <v>42086724.494963132</v>
      </c>
      <c r="G1004" s="14"/>
      <c r="H1004" s="14"/>
    </row>
    <row r="1005" spans="1:8" s="18" customFormat="1" ht="14.4" x14ac:dyDescent="0.3">
      <c r="A1005" s="24" t="s">
        <v>2327</v>
      </c>
      <c r="B1005" s="29" t="s">
        <v>1045</v>
      </c>
      <c r="C1005" s="29" t="s">
        <v>37</v>
      </c>
      <c r="D1005" s="29" t="s">
        <v>38</v>
      </c>
      <c r="E1005" s="29" t="s">
        <v>38</v>
      </c>
      <c r="F1005" s="29"/>
      <c r="G1005" s="29"/>
      <c r="H1005" s="29"/>
    </row>
    <row r="1006" spans="1:8" s="18" customFormat="1" ht="20.399999999999999" x14ac:dyDescent="0.3">
      <c r="A1006" s="11" t="s">
        <v>2328</v>
      </c>
      <c r="B1006" s="12" t="s">
        <v>1047</v>
      </c>
      <c r="C1006" s="11" t="s">
        <v>9</v>
      </c>
      <c r="D1006" s="13">
        <v>41.27</v>
      </c>
      <c r="E1006" s="14">
        <v>399817.47241749999</v>
      </c>
      <c r="F1006" s="14">
        <v>16500467.086670225</v>
      </c>
      <c r="G1006" s="14"/>
      <c r="H1006" s="14"/>
    </row>
    <row r="1007" spans="1:8" s="18" customFormat="1" ht="20.399999999999999" x14ac:dyDescent="0.3">
      <c r="A1007" s="11" t="s">
        <v>2329</v>
      </c>
      <c r="B1007" s="12" t="s">
        <v>1049</v>
      </c>
      <c r="C1007" s="11" t="s">
        <v>9</v>
      </c>
      <c r="D1007" s="13">
        <v>37.93</v>
      </c>
      <c r="E1007" s="14">
        <v>195523.15121750001</v>
      </c>
      <c r="F1007" s="14">
        <v>7416193.1256797751</v>
      </c>
      <c r="G1007" s="14"/>
      <c r="H1007" s="14"/>
    </row>
    <row r="1008" spans="1:8" s="18" customFormat="1" ht="14.4" x14ac:dyDescent="0.3">
      <c r="A1008" s="24" t="s">
        <v>1040</v>
      </c>
      <c r="B1008" s="29" t="s">
        <v>1051</v>
      </c>
      <c r="C1008" s="29" t="s">
        <v>37</v>
      </c>
      <c r="D1008" s="29" t="s">
        <v>38</v>
      </c>
      <c r="E1008" s="29" t="s">
        <v>38</v>
      </c>
      <c r="F1008" s="29"/>
      <c r="G1008" s="29"/>
      <c r="H1008" s="29"/>
    </row>
    <row r="1009" spans="1:8" s="18" customFormat="1" ht="30.6" x14ac:dyDescent="0.3">
      <c r="A1009" s="11" t="s">
        <v>2330</v>
      </c>
      <c r="B1009" s="12" t="s">
        <v>1052</v>
      </c>
      <c r="C1009" s="11" t="s">
        <v>9</v>
      </c>
      <c r="D1009" s="13">
        <v>47.8</v>
      </c>
      <c r="E1009" s="14">
        <v>111857.89491750002</v>
      </c>
      <c r="F1009" s="14">
        <v>5346807.3770565009</v>
      </c>
      <c r="G1009" s="14"/>
      <c r="H1009" s="14"/>
    </row>
    <row r="1010" spans="1:8" s="18" customFormat="1" ht="14.4" x14ac:dyDescent="0.3">
      <c r="A1010" s="24" t="s">
        <v>2331</v>
      </c>
      <c r="B1010" s="29" t="s">
        <v>1053</v>
      </c>
      <c r="C1010" s="29" t="s">
        <v>37</v>
      </c>
      <c r="D1010" s="29" t="s">
        <v>38</v>
      </c>
      <c r="E1010" s="29" t="s">
        <v>38</v>
      </c>
      <c r="F1010" s="29"/>
      <c r="G1010" s="29"/>
      <c r="H1010" s="29"/>
    </row>
    <row r="1011" spans="1:8" s="18" customFormat="1" ht="14.4" x14ac:dyDescent="0.3">
      <c r="A1011" s="11" t="s">
        <v>2332</v>
      </c>
      <c r="B1011" s="12" t="s">
        <v>1054</v>
      </c>
      <c r="C1011" s="11" t="s">
        <v>52</v>
      </c>
      <c r="D1011" s="13">
        <v>19</v>
      </c>
      <c r="E1011" s="14">
        <v>40640.245167500005</v>
      </c>
      <c r="F1011" s="14">
        <v>772164.65818250005</v>
      </c>
      <c r="G1011" s="14"/>
      <c r="H1011" s="14"/>
    </row>
    <row r="1012" spans="1:8" s="18" customFormat="1" ht="14.4" x14ac:dyDescent="0.3">
      <c r="A1012" s="24" t="s">
        <v>1044</v>
      </c>
      <c r="B1012" s="29" t="s">
        <v>1055</v>
      </c>
      <c r="C1012" s="29" t="s">
        <v>37</v>
      </c>
      <c r="D1012" s="29" t="s">
        <v>38</v>
      </c>
      <c r="E1012" s="29" t="s">
        <v>38</v>
      </c>
      <c r="F1012" s="29"/>
      <c r="G1012" s="29"/>
      <c r="H1012" s="29"/>
    </row>
    <row r="1013" spans="1:8" s="18" customFormat="1" ht="40.799999999999997" x14ac:dyDescent="0.3">
      <c r="A1013" s="11" t="s">
        <v>1046</v>
      </c>
      <c r="B1013" s="12" t="s">
        <v>1056</v>
      </c>
      <c r="C1013" s="11" t="s">
        <v>52</v>
      </c>
      <c r="D1013" s="13">
        <v>2</v>
      </c>
      <c r="E1013" s="14">
        <v>1983428.6525675</v>
      </c>
      <c r="F1013" s="14">
        <v>3966857.305135</v>
      </c>
      <c r="G1013" s="14"/>
      <c r="H1013" s="14"/>
    </row>
    <row r="1014" spans="1:8" s="18" customFormat="1" ht="20.399999999999999" x14ac:dyDescent="0.3">
      <c r="A1014" s="11" t="s">
        <v>1048</v>
      </c>
      <c r="B1014" s="12" t="s">
        <v>1057</v>
      </c>
      <c r="C1014" s="11" t="s">
        <v>52</v>
      </c>
      <c r="D1014" s="13">
        <v>10</v>
      </c>
      <c r="E1014" s="14">
        <v>261541.19216750003</v>
      </c>
      <c r="F1014" s="14">
        <v>2615411.9216750003</v>
      </c>
      <c r="G1014" s="14"/>
      <c r="H1014" s="14"/>
    </row>
    <row r="1015" spans="1:8" s="18" customFormat="1" ht="14.4" x14ac:dyDescent="0.3">
      <c r="A1015" s="24" t="s">
        <v>1050</v>
      </c>
      <c r="B1015" s="29" t="s">
        <v>1058</v>
      </c>
      <c r="C1015" s="29" t="s">
        <v>37</v>
      </c>
      <c r="D1015" s="29" t="s">
        <v>38</v>
      </c>
      <c r="E1015" s="29" t="s">
        <v>38</v>
      </c>
      <c r="F1015" s="29"/>
      <c r="G1015" s="29"/>
      <c r="H1015" s="29"/>
    </row>
    <row r="1016" spans="1:8" s="18" customFormat="1" ht="20.399999999999999" x14ac:dyDescent="0.3">
      <c r="A1016" s="11" t="s">
        <v>2333</v>
      </c>
      <c r="B1016" s="12" t="s">
        <v>1059</v>
      </c>
      <c r="C1016" s="11" t="s">
        <v>52</v>
      </c>
      <c r="D1016" s="13">
        <v>8</v>
      </c>
      <c r="E1016" s="14">
        <v>502003.00407250004</v>
      </c>
      <c r="F1016" s="14">
        <v>4016024.0325800003</v>
      </c>
      <c r="G1016" s="14"/>
      <c r="H1016" s="14"/>
    </row>
    <row r="1017" spans="1:8" s="18" customFormat="1" ht="14.4" x14ac:dyDescent="0.3">
      <c r="A1017" s="24" t="s">
        <v>2334</v>
      </c>
      <c r="B1017" s="29" t="s">
        <v>1060</v>
      </c>
      <c r="C1017" s="29" t="s">
        <v>37</v>
      </c>
      <c r="D1017" s="29" t="s">
        <v>38</v>
      </c>
      <c r="E1017" s="29" t="s">
        <v>38</v>
      </c>
      <c r="F1017" s="29"/>
      <c r="G1017" s="29"/>
      <c r="H1017" s="29"/>
    </row>
    <row r="1018" spans="1:8" s="18" customFormat="1" ht="30.6" x14ac:dyDescent="0.3">
      <c r="A1018" s="11" t="s">
        <v>2335</v>
      </c>
      <c r="B1018" s="12" t="s">
        <v>1061</v>
      </c>
      <c r="C1018" s="11" t="s">
        <v>1062</v>
      </c>
      <c r="D1018" s="13">
        <v>486.78</v>
      </c>
      <c r="E1018" s="14">
        <v>541424.62014250003</v>
      </c>
      <c r="F1018" s="14">
        <v>263554676.59296614</v>
      </c>
      <c r="G1018" s="14"/>
      <c r="H1018" s="14"/>
    </row>
    <row r="1019" spans="1:8" s="18" customFormat="1" ht="14.4" x14ac:dyDescent="0.3">
      <c r="A1019" s="24" t="s">
        <v>2336</v>
      </c>
      <c r="B1019" s="29" t="s">
        <v>1063</v>
      </c>
      <c r="C1019" s="29" t="s">
        <v>37</v>
      </c>
      <c r="D1019" s="29" t="s">
        <v>38</v>
      </c>
      <c r="E1019" s="29" t="s">
        <v>38</v>
      </c>
      <c r="F1019" s="29"/>
      <c r="G1019" s="29"/>
      <c r="H1019" s="29"/>
    </row>
    <row r="1020" spans="1:8" s="18" customFormat="1" ht="30.6" x14ac:dyDescent="0.3">
      <c r="A1020" s="11" t="s">
        <v>2337</v>
      </c>
      <c r="B1020" s="12" t="s">
        <v>1064</v>
      </c>
      <c r="C1020" s="11" t="s">
        <v>1062</v>
      </c>
      <c r="D1020" s="13">
        <v>670.63</v>
      </c>
      <c r="E1020" s="14">
        <v>567689.88510000007</v>
      </c>
      <c r="F1020" s="14">
        <v>380709867.64461303</v>
      </c>
      <c r="G1020" s="14"/>
      <c r="H1020" s="14"/>
    </row>
    <row r="1021" spans="1:8" s="18" customFormat="1" ht="14.4" x14ac:dyDescent="0.3">
      <c r="A1021" s="19">
        <v>16</v>
      </c>
      <c r="B1021" s="20" t="s">
        <v>1065</v>
      </c>
      <c r="C1021" s="20" t="s">
        <v>37</v>
      </c>
      <c r="D1021" s="20" t="s">
        <v>38</v>
      </c>
      <c r="E1021" s="20" t="s">
        <v>38</v>
      </c>
      <c r="F1021" s="20"/>
      <c r="G1021" s="20" t="s">
        <v>38</v>
      </c>
      <c r="H1021" s="20"/>
    </row>
    <row r="1022" spans="1:8" s="18" customFormat="1" ht="14.4" x14ac:dyDescent="0.3">
      <c r="A1022" s="24" t="s">
        <v>2338</v>
      </c>
      <c r="B1022" s="29" t="s">
        <v>1066</v>
      </c>
      <c r="C1022" s="29" t="s">
        <v>37</v>
      </c>
      <c r="D1022" s="29" t="s">
        <v>38</v>
      </c>
      <c r="E1022" s="29" t="s">
        <v>38</v>
      </c>
      <c r="F1022" s="29"/>
      <c r="G1022" s="29" t="s">
        <v>38</v>
      </c>
      <c r="H1022" s="29"/>
    </row>
    <row r="1023" spans="1:8" s="18" customFormat="1" ht="20.399999999999999" x14ac:dyDescent="0.3">
      <c r="A1023" s="11" t="s">
        <v>2339</v>
      </c>
      <c r="B1023" s="12" t="s">
        <v>1067</v>
      </c>
      <c r="C1023" s="11" t="s">
        <v>52</v>
      </c>
      <c r="D1023" s="13">
        <v>1</v>
      </c>
      <c r="E1023" s="14">
        <v>4880590.5776850004</v>
      </c>
      <c r="F1023" s="14">
        <v>4880590.5776850004</v>
      </c>
      <c r="G1023" s="14"/>
      <c r="H1023" s="14"/>
    </row>
    <row r="1024" spans="1:8" s="18" customFormat="1" ht="14.4" x14ac:dyDescent="0.3">
      <c r="A1024" s="24" t="s">
        <v>2340</v>
      </c>
      <c r="B1024" s="29" t="s">
        <v>1068</v>
      </c>
      <c r="C1024" s="29" t="s">
        <v>37</v>
      </c>
      <c r="D1024" s="29" t="s">
        <v>38</v>
      </c>
      <c r="E1024" s="29" t="s">
        <v>38</v>
      </c>
      <c r="F1024" s="29"/>
      <c r="G1024" s="29"/>
      <c r="H1024" s="29"/>
    </row>
    <row r="1025" spans="1:8" s="18" customFormat="1" ht="20.399999999999999" x14ac:dyDescent="0.3">
      <c r="A1025" s="11" t="s">
        <v>2341</v>
      </c>
      <c r="B1025" s="12" t="s">
        <v>1069</v>
      </c>
      <c r="C1025" s="11" t="s">
        <v>52</v>
      </c>
      <c r="D1025" s="13">
        <v>1</v>
      </c>
      <c r="E1025" s="14">
        <v>2236554.7157000005</v>
      </c>
      <c r="F1025" s="14">
        <v>2236554.7157000005</v>
      </c>
      <c r="G1025" s="14"/>
      <c r="H1025" s="14"/>
    </row>
    <row r="1026" spans="1:8" s="18" customFormat="1" ht="20.399999999999999" x14ac:dyDescent="0.3">
      <c r="A1026" s="11" t="s">
        <v>2342</v>
      </c>
      <c r="B1026" s="12" t="s">
        <v>1070</v>
      </c>
      <c r="C1026" s="11" t="s">
        <v>52</v>
      </c>
      <c r="D1026" s="13">
        <v>1</v>
      </c>
      <c r="E1026" s="14">
        <v>1678206.5665000002</v>
      </c>
      <c r="F1026" s="14">
        <v>1678206.5665000002</v>
      </c>
      <c r="G1026" s="14"/>
      <c r="H1026" s="14"/>
    </row>
    <row r="1027" spans="1:8" s="18" customFormat="1" ht="20.399999999999999" x14ac:dyDescent="0.3">
      <c r="A1027" s="11" t="s">
        <v>2343</v>
      </c>
      <c r="B1027" s="12" t="s">
        <v>1071</v>
      </c>
      <c r="C1027" s="11" t="s">
        <v>52</v>
      </c>
      <c r="D1027" s="13">
        <v>2</v>
      </c>
      <c r="E1027" s="14">
        <v>2694888.4332679999</v>
      </c>
      <c r="F1027" s="14">
        <v>5389776.8665359998</v>
      </c>
      <c r="G1027" s="14"/>
      <c r="H1027" s="14"/>
    </row>
    <row r="1028" spans="1:8" s="18" customFormat="1" ht="20.399999999999999" x14ac:dyDescent="0.3">
      <c r="A1028" s="11" t="s">
        <v>2344</v>
      </c>
      <c r="B1028" s="12" t="s">
        <v>1072</v>
      </c>
      <c r="C1028" s="11" t="s">
        <v>52</v>
      </c>
      <c r="D1028" s="13">
        <v>10</v>
      </c>
      <c r="E1028" s="14">
        <v>3104046.6359999999</v>
      </c>
      <c r="F1028" s="14">
        <v>31040466.359999999</v>
      </c>
      <c r="G1028" s="14"/>
      <c r="H1028" s="14"/>
    </row>
    <row r="1029" spans="1:8" s="18" customFormat="1" ht="14.4" x14ac:dyDescent="0.3">
      <c r="A1029" s="19">
        <v>17</v>
      </c>
      <c r="B1029" s="20" t="s">
        <v>1073</v>
      </c>
      <c r="C1029" s="20" t="s">
        <v>37</v>
      </c>
      <c r="D1029" s="20" t="s">
        <v>38</v>
      </c>
      <c r="E1029" s="20" t="s">
        <v>38</v>
      </c>
      <c r="F1029" s="20"/>
      <c r="G1029" s="20" t="s">
        <v>38</v>
      </c>
      <c r="H1029" s="20"/>
    </row>
    <row r="1030" spans="1:8" s="18" customFormat="1" ht="14.4" x14ac:dyDescent="0.3">
      <c r="A1030" s="24" t="s">
        <v>1074</v>
      </c>
      <c r="B1030" s="29" t="s">
        <v>1075</v>
      </c>
      <c r="C1030" s="29" t="s">
        <v>37</v>
      </c>
      <c r="D1030" s="29" t="s">
        <v>38</v>
      </c>
      <c r="E1030" s="29" t="s">
        <v>38</v>
      </c>
      <c r="F1030" s="29"/>
      <c r="G1030" s="29" t="s">
        <v>38</v>
      </c>
      <c r="H1030" s="29"/>
    </row>
    <row r="1031" spans="1:8" s="18" customFormat="1" ht="20.399999999999999" x14ac:dyDescent="0.3">
      <c r="A1031" s="11" t="s">
        <v>1076</v>
      </c>
      <c r="B1031" s="12" t="s">
        <v>1077</v>
      </c>
      <c r="C1031" s="11" t="s">
        <v>43</v>
      </c>
      <c r="D1031" s="13">
        <v>147.78</v>
      </c>
      <c r="E1031" s="14">
        <v>88649.346552400006</v>
      </c>
      <c r="F1031" s="14">
        <v>13100600.433513673</v>
      </c>
      <c r="G1031" s="14"/>
      <c r="H1031" s="14"/>
    </row>
    <row r="1032" spans="1:8" s="18" customFormat="1" ht="20.399999999999999" x14ac:dyDescent="0.3">
      <c r="A1032" s="11" t="s">
        <v>1078</v>
      </c>
      <c r="B1032" s="12" t="s">
        <v>1079</v>
      </c>
      <c r="C1032" s="11" t="s">
        <v>9</v>
      </c>
      <c r="D1032" s="13">
        <v>15.4</v>
      </c>
      <c r="E1032" s="14">
        <v>58538.506973500014</v>
      </c>
      <c r="F1032" s="14">
        <v>901493.00739190029</v>
      </c>
      <c r="G1032" s="14"/>
      <c r="H1032" s="14"/>
    </row>
    <row r="1033" spans="1:8" s="18" customFormat="1" ht="20.399999999999999" x14ac:dyDescent="0.3">
      <c r="A1033" s="11" t="s">
        <v>1080</v>
      </c>
      <c r="B1033" s="12" t="s">
        <v>1081</v>
      </c>
      <c r="C1033" s="11" t="s">
        <v>43</v>
      </c>
      <c r="D1033" s="13">
        <v>326.01</v>
      </c>
      <c r="E1033" s="14">
        <v>105953.0957524</v>
      </c>
      <c r="F1033" s="14">
        <v>34541768.746239923</v>
      </c>
      <c r="G1033" s="14"/>
      <c r="H1033" s="14"/>
    </row>
    <row r="1034" spans="1:8" s="18" customFormat="1" ht="20.399999999999999" x14ac:dyDescent="0.3">
      <c r="A1034" s="11" t="s">
        <v>1082</v>
      </c>
      <c r="B1034" s="12" t="s">
        <v>1083</v>
      </c>
      <c r="C1034" s="11" t="s">
        <v>9</v>
      </c>
      <c r="D1034" s="13">
        <v>48.25</v>
      </c>
      <c r="E1034" s="14">
        <v>64476.067973500016</v>
      </c>
      <c r="F1034" s="14">
        <v>3110970.2797213756</v>
      </c>
      <c r="G1034" s="14"/>
      <c r="H1034" s="14"/>
    </row>
    <row r="1035" spans="1:8" s="18" customFormat="1" ht="14.4" x14ac:dyDescent="0.3">
      <c r="A1035" s="19">
        <v>18</v>
      </c>
      <c r="B1035" s="20" t="s">
        <v>1084</v>
      </c>
      <c r="C1035" s="20" t="s">
        <v>37</v>
      </c>
      <c r="D1035" s="20" t="s">
        <v>38</v>
      </c>
      <c r="E1035" s="20" t="s">
        <v>38</v>
      </c>
      <c r="F1035" s="20"/>
      <c r="G1035" s="20" t="s">
        <v>38</v>
      </c>
      <c r="H1035" s="20"/>
    </row>
    <row r="1036" spans="1:8" s="18" customFormat="1" ht="14.4" x14ac:dyDescent="0.3">
      <c r="A1036" s="24" t="s">
        <v>1085</v>
      </c>
      <c r="B1036" s="29" t="s">
        <v>1086</v>
      </c>
      <c r="C1036" s="29" t="s">
        <v>37</v>
      </c>
      <c r="D1036" s="29" t="s">
        <v>38</v>
      </c>
      <c r="E1036" s="29" t="s">
        <v>38</v>
      </c>
      <c r="F1036" s="29"/>
      <c r="G1036" s="29" t="s">
        <v>38</v>
      </c>
      <c r="H1036" s="29"/>
    </row>
    <row r="1037" spans="1:8" s="18" customFormat="1" ht="14.4" x14ac:dyDescent="0.3">
      <c r="A1037" s="11" t="s">
        <v>1087</v>
      </c>
      <c r="B1037" s="12" t="s">
        <v>1088</v>
      </c>
      <c r="C1037" s="11" t="s">
        <v>43</v>
      </c>
      <c r="D1037" s="13">
        <v>410.6</v>
      </c>
      <c r="E1037" s="14">
        <v>64323.038372120005</v>
      </c>
      <c r="F1037" s="14">
        <v>26411039.555592477</v>
      </c>
      <c r="G1037" s="14"/>
      <c r="H1037" s="14"/>
    </row>
    <row r="1038" spans="1:8" s="18" customFormat="1" ht="14.4" x14ac:dyDescent="0.3">
      <c r="A1038" s="11" t="s">
        <v>1089</v>
      </c>
      <c r="B1038" s="12" t="s">
        <v>1090</v>
      </c>
      <c r="C1038" s="11" t="s">
        <v>9</v>
      </c>
      <c r="D1038" s="13">
        <v>96.02</v>
      </c>
      <c r="E1038" s="14">
        <v>45802.701176120005</v>
      </c>
      <c r="F1038" s="14">
        <v>4397975.3669310426</v>
      </c>
      <c r="G1038" s="14"/>
      <c r="H1038" s="14"/>
    </row>
    <row r="1039" spans="1:8" s="18" customFormat="1" ht="14.4" x14ac:dyDescent="0.3">
      <c r="A1039" s="11" t="s">
        <v>2345</v>
      </c>
      <c r="B1039" s="12" t="s">
        <v>1092</v>
      </c>
      <c r="C1039" s="11" t="s">
        <v>43</v>
      </c>
      <c r="D1039" s="13">
        <v>83.61</v>
      </c>
      <c r="E1039" s="14">
        <v>84230.866947120012</v>
      </c>
      <c r="F1039" s="14">
        <v>7042542.7854487039</v>
      </c>
      <c r="G1039" s="14"/>
      <c r="H1039" s="14"/>
    </row>
    <row r="1040" spans="1:8" s="18" customFormat="1" ht="14.4" x14ac:dyDescent="0.3">
      <c r="A1040" s="11" t="s">
        <v>1091</v>
      </c>
      <c r="B1040" s="12" t="s">
        <v>1094</v>
      </c>
      <c r="C1040" s="11" t="s">
        <v>52</v>
      </c>
      <c r="D1040" s="13">
        <v>18</v>
      </c>
      <c r="E1040" s="14">
        <v>90096.109615499998</v>
      </c>
      <c r="F1040" s="14">
        <v>1621729.9730789999</v>
      </c>
      <c r="G1040" s="14"/>
      <c r="H1040" s="14"/>
    </row>
    <row r="1041" spans="1:8" s="18" customFormat="1" ht="20.399999999999999" x14ac:dyDescent="0.3">
      <c r="A1041" s="11" t="s">
        <v>1093</v>
      </c>
      <c r="B1041" s="12" t="s">
        <v>1096</v>
      </c>
      <c r="C1041" s="11" t="s">
        <v>52</v>
      </c>
      <c r="D1041" s="13">
        <v>415</v>
      </c>
      <c r="E1041" s="14">
        <v>19916.763220500001</v>
      </c>
      <c r="F1041" s="14">
        <v>8265456.7365075005</v>
      </c>
      <c r="G1041" s="14"/>
      <c r="H1041" s="14"/>
    </row>
    <row r="1042" spans="1:8" s="18" customFormat="1" ht="14.4" x14ac:dyDescent="0.3">
      <c r="A1042" s="11" t="s">
        <v>1095</v>
      </c>
      <c r="B1042" s="12" t="s">
        <v>1098</v>
      </c>
      <c r="C1042" s="11" t="s">
        <v>9</v>
      </c>
      <c r="D1042" s="13">
        <v>381</v>
      </c>
      <c r="E1042" s="14">
        <v>10447.743020500002</v>
      </c>
      <c r="F1042" s="14">
        <v>3980590.0908105006</v>
      </c>
      <c r="G1042" s="14"/>
      <c r="H1042" s="14"/>
    </row>
    <row r="1043" spans="1:8" s="18" customFormat="1" ht="20.399999999999999" x14ac:dyDescent="0.3">
      <c r="A1043" s="11" t="s">
        <v>1097</v>
      </c>
      <c r="B1043" s="12" t="s">
        <v>1099</v>
      </c>
      <c r="C1043" s="11" t="s">
        <v>9</v>
      </c>
      <c r="D1043" s="13">
        <v>381</v>
      </c>
      <c r="E1043" s="14">
        <v>13905.801042500001</v>
      </c>
      <c r="F1043" s="14">
        <v>5298110.1971925003</v>
      </c>
      <c r="G1043" s="14"/>
      <c r="H1043" s="14"/>
    </row>
    <row r="1044" spans="1:8" s="18" customFormat="1" ht="14.4" x14ac:dyDescent="0.3">
      <c r="A1044" s="19">
        <v>19</v>
      </c>
      <c r="B1044" s="20" t="s">
        <v>1100</v>
      </c>
      <c r="C1044" s="20" t="s">
        <v>37</v>
      </c>
      <c r="D1044" s="20" t="s">
        <v>38</v>
      </c>
      <c r="E1044" s="20" t="s">
        <v>38</v>
      </c>
      <c r="F1044" s="20"/>
      <c r="G1044" s="20" t="s">
        <v>38</v>
      </c>
      <c r="H1044" s="20"/>
    </row>
    <row r="1045" spans="1:8" s="18" customFormat="1" ht="14.4" x14ac:dyDescent="0.3">
      <c r="A1045" s="24" t="s">
        <v>1101</v>
      </c>
      <c r="B1045" s="29" t="s">
        <v>1102</v>
      </c>
      <c r="C1045" s="29" t="s">
        <v>37</v>
      </c>
      <c r="D1045" s="29" t="s">
        <v>38</v>
      </c>
      <c r="E1045" s="29" t="s">
        <v>38</v>
      </c>
      <c r="F1045" s="29"/>
      <c r="G1045" s="29" t="s">
        <v>38</v>
      </c>
      <c r="H1045" s="29"/>
    </row>
    <row r="1046" spans="1:8" s="18" customFormat="1" ht="20.399999999999999" x14ac:dyDescent="0.3">
      <c r="A1046" s="11" t="s">
        <v>1103</v>
      </c>
      <c r="B1046" s="12" t="s">
        <v>1104</v>
      </c>
      <c r="C1046" s="11" t="s">
        <v>52</v>
      </c>
      <c r="D1046" s="13">
        <v>235</v>
      </c>
      <c r="E1046" s="14">
        <v>33914.053541250003</v>
      </c>
      <c r="F1046" s="14">
        <v>7969802.5821937509</v>
      </c>
      <c r="G1046" s="14"/>
      <c r="H1046" s="14"/>
    </row>
    <row r="1047" spans="1:8" s="18" customFormat="1" ht="14.4" x14ac:dyDescent="0.3">
      <c r="A1047" s="11" t="s">
        <v>1105</v>
      </c>
      <c r="B1047" s="12" t="s">
        <v>1106</v>
      </c>
      <c r="C1047" s="11" t="s">
        <v>52</v>
      </c>
      <c r="D1047" s="13">
        <v>58</v>
      </c>
      <c r="E1047" s="14">
        <v>40542.003641250005</v>
      </c>
      <c r="F1047" s="14">
        <v>2351436.2111925003</v>
      </c>
      <c r="G1047" s="14"/>
      <c r="H1047" s="14"/>
    </row>
    <row r="1048" spans="1:8" s="18" customFormat="1" ht="14.4" x14ac:dyDescent="0.3">
      <c r="A1048" s="24" t="s">
        <v>2346</v>
      </c>
      <c r="B1048" s="29" t="s">
        <v>1108</v>
      </c>
      <c r="C1048" s="29" t="s">
        <v>37</v>
      </c>
      <c r="D1048" s="29" t="s">
        <v>38</v>
      </c>
      <c r="E1048" s="29" t="s">
        <v>38</v>
      </c>
      <c r="F1048" s="29"/>
      <c r="G1048" s="29"/>
      <c r="H1048" s="29"/>
    </row>
    <row r="1049" spans="1:8" s="18" customFormat="1" ht="14.4" x14ac:dyDescent="0.3">
      <c r="A1049" s="11" t="s">
        <v>2347</v>
      </c>
      <c r="B1049" s="12" t="s">
        <v>1110</v>
      </c>
      <c r="C1049" s="11" t="s">
        <v>52</v>
      </c>
      <c r="D1049" s="13">
        <v>12</v>
      </c>
      <c r="E1049" s="14">
        <v>196450.75954125001</v>
      </c>
      <c r="F1049" s="14">
        <v>2357409.1144949999</v>
      </c>
      <c r="G1049" s="14"/>
      <c r="H1049" s="14"/>
    </row>
    <row r="1050" spans="1:8" s="18" customFormat="1" ht="14.4" x14ac:dyDescent="0.3">
      <c r="A1050" s="11" t="s">
        <v>2348</v>
      </c>
      <c r="B1050" s="12" t="s">
        <v>1111</v>
      </c>
      <c r="C1050" s="11" t="s">
        <v>52</v>
      </c>
      <c r="D1050" s="13">
        <v>50</v>
      </c>
      <c r="E1050" s="14">
        <v>174112.84834124998</v>
      </c>
      <c r="F1050" s="14">
        <v>8705642.4170624986</v>
      </c>
      <c r="G1050" s="14"/>
      <c r="H1050" s="14"/>
    </row>
    <row r="1051" spans="1:8" s="18" customFormat="1" ht="14.4" x14ac:dyDescent="0.3">
      <c r="A1051" s="24" t="s">
        <v>1107</v>
      </c>
      <c r="B1051" s="29" t="s">
        <v>1113</v>
      </c>
      <c r="C1051" s="29" t="s">
        <v>37</v>
      </c>
      <c r="D1051" s="29" t="s">
        <v>38</v>
      </c>
      <c r="E1051" s="29" t="s">
        <v>38</v>
      </c>
      <c r="F1051" s="29"/>
      <c r="G1051" s="29"/>
      <c r="H1051" s="29"/>
    </row>
    <row r="1052" spans="1:8" s="18" customFormat="1" ht="14.4" x14ac:dyDescent="0.3">
      <c r="A1052" s="11" t="s">
        <v>1109</v>
      </c>
      <c r="B1052" s="12" t="s">
        <v>1115</v>
      </c>
      <c r="C1052" s="11" t="s">
        <v>52</v>
      </c>
      <c r="D1052" s="13">
        <v>7</v>
      </c>
      <c r="E1052" s="14">
        <v>455546.38024125004</v>
      </c>
      <c r="F1052" s="14">
        <v>3188824.6616887501</v>
      </c>
      <c r="G1052" s="14"/>
      <c r="H1052" s="14"/>
    </row>
    <row r="1053" spans="1:8" s="18" customFormat="1" ht="14.4" x14ac:dyDescent="0.3">
      <c r="A1053" s="24" t="s">
        <v>1112</v>
      </c>
      <c r="B1053" s="29" t="s">
        <v>1117</v>
      </c>
      <c r="C1053" s="29" t="s">
        <v>37</v>
      </c>
      <c r="D1053" s="29" t="s">
        <v>38</v>
      </c>
      <c r="E1053" s="29" t="s">
        <v>38</v>
      </c>
      <c r="F1053" s="29"/>
      <c r="G1053" s="29"/>
      <c r="H1053" s="29"/>
    </row>
    <row r="1054" spans="1:8" s="18" customFormat="1" ht="14.4" x14ac:dyDescent="0.3">
      <c r="A1054" s="11" t="s">
        <v>1114</v>
      </c>
      <c r="B1054" s="12" t="s">
        <v>1119</v>
      </c>
      <c r="C1054" s="11" t="s">
        <v>52</v>
      </c>
      <c r="D1054" s="13">
        <v>9</v>
      </c>
      <c r="E1054" s="14">
        <v>40183.387841250005</v>
      </c>
      <c r="F1054" s="14">
        <v>361650.49057125003</v>
      </c>
      <c r="G1054" s="14"/>
      <c r="H1054" s="14"/>
    </row>
    <row r="1055" spans="1:8" s="18" customFormat="1" ht="14.4" x14ac:dyDescent="0.3">
      <c r="A1055" s="24" t="s">
        <v>2349</v>
      </c>
      <c r="B1055" s="29" t="s">
        <v>1121</v>
      </c>
      <c r="C1055" s="29" t="s">
        <v>37</v>
      </c>
      <c r="D1055" s="29" t="s">
        <v>38</v>
      </c>
      <c r="E1055" s="29" t="s">
        <v>38</v>
      </c>
      <c r="F1055" s="29"/>
      <c r="G1055" s="29"/>
      <c r="H1055" s="29"/>
    </row>
    <row r="1056" spans="1:8" s="18" customFormat="1" ht="14.4" x14ac:dyDescent="0.3">
      <c r="A1056" s="11" t="s">
        <v>2350</v>
      </c>
      <c r="B1056" s="12" t="s">
        <v>1123</v>
      </c>
      <c r="C1056" s="11" t="s">
        <v>52</v>
      </c>
      <c r="D1056" s="13">
        <v>10</v>
      </c>
      <c r="E1056" s="14">
        <v>14727.034541249999</v>
      </c>
      <c r="F1056" s="14">
        <v>147270.3454125</v>
      </c>
      <c r="G1056" s="14"/>
      <c r="H1056" s="14"/>
    </row>
    <row r="1057" spans="1:8" s="18" customFormat="1" ht="14.4" x14ac:dyDescent="0.3">
      <c r="A1057" s="24" t="s">
        <v>1116</v>
      </c>
      <c r="B1057" s="29" t="s">
        <v>1124</v>
      </c>
      <c r="C1057" s="29" t="s">
        <v>37</v>
      </c>
      <c r="D1057" s="29" t="s">
        <v>38</v>
      </c>
      <c r="E1057" s="29" t="s">
        <v>38</v>
      </c>
      <c r="F1057" s="29"/>
      <c r="G1057" s="29"/>
      <c r="H1057" s="29"/>
    </row>
    <row r="1058" spans="1:8" s="18" customFormat="1" ht="14.4" x14ac:dyDescent="0.3">
      <c r="A1058" s="11" t="s">
        <v>1118</v>
      </c>
      <c r="B1058" s="12" t="s">
        <v>1125</v>
      </c>
      <c r="C1058" s="11" t="s">
        <v>52</v>
      </c>
      <c r="D1058" s="13">
        <v>4</v>
      </c>
      <c r="E1058" s="14">
        <v>177817.76974125</v>
      </c>
      <c r="F1058" s="14">
        <v>711271.07896499999</v>
      </c>
      <c r="G1058" s="14"/>
      <c r="H1058" s="14"/>
    </row>
    <row r="1059" spans="1:8" s="18" customFormat="1" ht="14.4" x14ac:dyDescent="0.3">
      <c r="A1059" s="11" t="s">
        <v>2351</v>
      </c>
      <c r="B1059" s="12" t="s">
        <v>1126</v>
      </c>
      <c r="C1059" s="11" t="s">
        <v>52</v>
      </c>
      <c r="D1059" s="13">
        <v>6</v>
      </c>
      <c r="E1059" s="14">
        <v>304779.57364125003</v>
      </c>
      <c r="F1059" s="14">
        <v>1828677.4418475002</v>
      </c>
      <c r="G1059" s="14"/>
      <c r="H1059" s="14"/>
    </row>
    <row r="1060" spans="1:8" s="18" customFormat="1" ht="14.4" x14ac:dyDescent="0.3">
      <c r="A1060" s="24" t="s">
        <v>1120</v>
      </c>
      <c r="B1060" s="29" t="s">
        <v>1127</v>
      </c>
      <c r="C1060" s="29" t="s">
        <v>37</v>
      </c>
      <c r="D1060" s="29" t="s">
        <v>38</v>
      </c>
      <c r="E1060" s="29" t="s">
        <v>38</v>
      </c>
      <c r="F1060" s="29"/>
      <c r="G1060" s="29"/>
      <c r="H1060" s="29"/>
    </row>
    <row r="1061" spans="1:8" s="18" customFormat="1" ht="20.399999999999999" x14ac:dyDescent="0.3">
      <c r="A1061" s="11" t="s">
        <v>1122</v>
      </c>
      <c r="B1061" s="12" t="s">
        <v>1128</v>
      </c>
      <c r="C1061" s="11" t="s">
        <v>52</v>
      </c>
      <c r="D1061" s="13">
        <v>28</v>
      </c>
      <c r="E1061" s="14">
        <v>118695.55294125</v>
      </c>
      <c r="F1061" s="14">
        <v>3323475.482355</v>
      </c>
      <c r="G1061" s="14"/>
      <c r="H1061" s="14"/>
    </row>
    <row r="1062" spans="1:8" s="18" customFormat="1" ht="20.399999999999999" x14ac:dyDescent="0.3">
      <c r="A1062" s="11" t="s">
        <v>2352</v>
      </c>
      <c r="B1062" s="12" t="s">
        <v>1129</v>
      </c>
      <c r="C1062" s="11" t="s">
        <v>52</v>
      </c>
      <c r="D1062" s="13">
        <v>15</v>
      </c>
      <c r="E1062" s="14">
        <v>101238.26464125</v>
      </c>
      <c r="F1062" s="14">
        <v>1518573.96961875</v>
      </c>
      <c r="G1062" s="14"/>
      <c r="H1062" s="14"/>
    </row>
    <row r="1063" spans="1:8" s="18" customFormat="1" ht="14.4" x14ac:dyDescent="0.3">
      <c r="A1063" s="24" t="s">
        <v>2353</v>
      </c>
      <c r="B1063" s="29" t="s">
        <v>1130</v>
      </c>
      <c r="C1063" s="29" t="s">
        <v>37</v>
      </c>
      <c r="D1063" s="29" t="s">
        <v>38</v>
      </c>
      <c r="E1063" s="29" t="s">
        <v>38</v>
      </c>
      <c r="F1063" s="29"/>
      <c r="G1063" s="29"/>
      <c r="H1063" s="29"/>
    </row>
    <row r="1064" spans="1:8" s="18" customFormat="1" ht="14.4" x14ac:dyDescent="0.3">
      <c r="A1064" s="11" t="s">
        <v>2354</v>
      </c>
      <c r="B1064" s="12" t="s">
        <v>1131</v>
      </c>
      <c r="C1064" s="11" t="s">
        <v>52</v>
      </c>
      <c r="D1064" s="13">
        <v>25</v>
      </c>
      <c r="E1064" s="14">
        <v>48215.737541250011</v>
      </c>
      <c r="F1064" s="14">
        <v>1205393.4385312502</v>
      </c>
      <c r="G1064" s="14"/>
      <c r="H1064" s="14"/>
    </row>
    <row r="1065" spans="1:8" s="18" customFormat="1" ht="14.4" x14ac:dyDescent="0.3">
      <c r="A1065" s="11" t="s">
        <v>2355</v>
      </c>
      <c r="B1065" s="12" t="s">
        <v>1132</v>
      </c>
      <c r="C1065" s="11" t="s">
        <v>52</v>
      </c>
      <c r="D1065" s="13">
        <v>45</v>
      </c>
      <c r="E1065" s="14">
        <v>48215.737541250011</v>
      </c>
      <c r="F1065" s="14">
        <v>2169708.1893562507</v>
      </c>
      <c r="G1065" s="14"/>
      <c r="H1065" s="14"/>
    </row>
    <row r="1066" spans="1:8" s="18" customFormat="1" ht="14.4" x14ac:dyDescent="0.3">
      <c r="A1066" s="11" t="s">
        <v>2356</v>
      </c>
      <c r="B1066" s="12" t="s">
        <v>1133</v>
      </c>
      <c r="C1066" s="11" t="s">
        <v>52</v>
      </c>
      <c r="D1066" s="13">
        <v>5</v>
      </c>
      <c r="E1066" s="14">
        <v>2612296.1598412497</v>
      </c>
      <c r="F1066" s="14">
        <v>13061480.799206249</v>
      </c>
      <c r="G1066" s="14"/>
      <c r="H1066" s="14"/>
    </row>
    <row r="1067" spans="1:8" s="18" customFormat="1" ht="14.4" x14ac:dyDescent="0.3">
      <c r="A1067" s="11" t="s">
        <v>2357</v>
      </c>
      <c r="B1067" s="12" t="s">
        <v>1134</v>
      </c>
      <c r="C1067" s="11" t="s">
        <v>52</v>
      </c>
      <c r="D1067" s="13">
        <v>45</v>
      </c>
      <c r="E1067" s="14">
        <v>68926.336841249999</v>
      </c>
      <c r="F1067" s="14">
        <v>3101685.1578562497</v>
      </c>
      <c r="G1067" s="14"/>
      <c r="H1067" s="14"/>
    </row>
    <row r="1068" spans="1:8" s="18" customFormat="1" ht="14.4" x14ac:dyDescent="0.3">
      <c r="A1068" s="19">
        <v>20</v>
      </c>
      <c r="B1068" s="20" t="s">
        <v>1135</v>
      </c>
      <c r="C1068" s="20" t="s">
        <v>37</v>
      </c>
      <c r="D1068" s="20" t="s">
        <v>38</v>
      </c>
      <c r="E1068" s="20" t="s">
        <v>38</v>
      </c>
      <c r="F1068" s="20"/>
      <c r="G1068" s="20" t="s">
        <v>38</v>
      </c>
      <c r="H1068" s="20"/>
    </row>
    <row r="1069" spans="1:8" s="18" customFormat="1" ht="14.4" x14ac:dyDescent="0.3">
      <c r="A1069" s="24" t="s">
        <v>1136</v>
      </c>
      <c r="B1069" s="29" t="s">
        <v>1137</v>
      </c>
      <c r="C1069" s="29" t="s">
        <v>37</v>
      </c>
      <c r="D1069" s="29" t="s">
        <v>38</v>
      </c>
      <c r="E1069" s="29" t="s">
        <v>38</v>
      </c>
      <c r="F1069" s="29"/>
      <c r="G1069" s="29" t="s">
        <v>38</v>
      </c>
      <c r="H1069" s="29"/>
    </row>
    <row r="1070" spans="1:8" s="18" customFormat="1" ht="14.4" x14ac:dyDescent="0.3">
      <c r="A1070" s="11" t="s">
        <v>2358</v>
      </c>
      <c r="B1070" s="12" t="s">
        <v>1138</v>
      </c>
      <c r="C1070" s="11" t="s">
        <v>52</v>
      </c>
      <c r="D1070" s="13">
        <v>8</v>
      </c>
      <c r="E1070" s="14">
        <v>2057704.2470910002</v>
      </c>
      <c r="F1070" s="14">
        <v>16461633.976728002</v>
      </c>
      <c r="G1070" s="14"/>
      <c r="H1070" s="14"/>
    </row>
    <row r="1071" spans="1:8" s="18" customFormat="1" ht="14.4" x14ac:dyDescent="0.3">
      <c r="A1071" s="11" t="s">
        <v>2359</v>
      </c>
      <c r="B1071" s="12" t="s">
        <v>1139</v>
      </c>
      <c r="C1071" s="11" t="s">
        <v>52</v>
      </c>
      <c r="D1071" s="13">
        <v>7</v>
      </c>
      <c r="E1071" s="14">
        <v>2002301.3270910003</v>
      </c>
      <c r="F1071" s="14">
        <v>14016109.289637001</v>
      </c>
      <c r="G1071" s="14"/>
      <c r="H1071" s="14"/>
    </row>
    <row r="1072" spans="1:8" s="18" customFormat="1" ht="14.4" x14ac:dyDescent="0.3">
      <c r="A1072" s="11" t="s">
        <v>2360</v>
      </c>
      <c r="B1072" s="12" t="s">
        <v>1140</v>
      </c>
      <c r="C1072" s="11" t="s">
        <v>52</v>
      </c>
      <c r="D1072" s="13">
        <v>3</v>
      </c>
      <c r="E1072" s="14">
        <v>525928.71710100002</v>
      </c>
      <c r="F1072" s="14">
        <v>1577786.151303</v>
      </c>
      <c r="G1072" s="14"/>
      <c r="H1072" s="14"/>
    </row>
    <row r="1073" spans="1:8" s="18" customFormat="1" ht="20.399999999999999" x14ac:dyDescent="0.3">
      <c r="A1073" s="11" t="s">
        <v>2361</v>
      </c>
      <c r="B1073" s="12" t="s">
        <v>1141</v>
      </c>
      <c r="C1073" s="11" t="s">
        <v>9</v>
      </c>
      <c r="D1073" s="13">
        <v>11.57</v>
      </c>
      <c r="E1073" s="14">
        <v>1968463.1073760001</v>
      </c>
      <c r="F1073" s="14">
        <v>22775118.152340323</v>
      </c>
      <c r="G1073" s="14"/>
      <c r="H1073" s="14"/>
    </row>
    <row r="1074" spans="1:8" s="18" customFormat="1" ht="20.399999999999999" x14ac:dyDescent="0.3">
      <c r="A1074" s="11" t="s">
        <v>2362</v>
      </c>
      <c r="B1074" s="12" t="s">
        <v>1142</v>
      </c>
      <c r="C1074" s="11" t="s">
        <v>9</v>
      </c>
      <c r="D1074" s="13">
        <v>1.1599999999999999</v>
      </c>
      <c r="E1074" s="14">
        <v>3217856.3472760003</v>
      </c>
      <c r="F1074" s="14">
        <v>3732713.3628401603</v>
      </c>
      <c r="G1074" s="14"/>
      <c r="H1074" s="14"/>
    </row>
    <row r="1075" spans="1:8" s="18" customFormat="1" ht="14.4" x14ac:dyDescent="0.3">
      <c r="A1075" s="24" t="s">
        <v>2363</v>
      </c>
      <c r="B1075" s="29" t="s">
        <v>1144</v>
      </c>
      <c r="C1075" s="29" t="s">
        <v>37</v>
      </c>
      <c r="D1075" s="29" t="s">
        <v>38</v>
      </c>
      <c r="E1075" s="29" t="s">
        <v>38</v>
      </c>
      <c r="F1075" s="29"/>
      <c r="G1075" s="29"/>
      <c r="H1075" s="29"/>
    </row>
    <row r="1076" spans="1:8" s="18" customFormat="1" ht="14.4" x14ac:dyDescent="0.3">
      <c r="A1076" s="11" t="s">
        <v>2364</v>
      </c>
      <c r="B1076" s="12" t="s">
        <v>1146</v>
      </c>
      <c r="C1076" s="11" t="s">
        <v>52</v>
      </c>
      <c r="D1076" s="13">
        <v>9</v>
      </c>
      <c r="E1076" s="14">
        <v>951636.00372600008</v>
      </c>
      <c r="F1076" s="14">
        <v>8564724.0335340016</v>
      </c>
      <c r="G1076" s="14"/>
      <c r="H1076" s="14"/>
    </row>
    <row r="1077" spans="1:8" s="18" customFormat="1" ht="14.4" x14ac:dyDescent="0.3">
      <c r="A1077" s="24" t="s">
        <v>1143</v>
      </c>
      <c r="B1077" s="29" t="s">
        <v>1148</v>
      </c>
      <c r="C1077" s="29" t="s">
        <v>37</v>
      </c>
      <c r="D1077" s="29" t="s">
        <v>38</v>
      </c>
      <c r="E1077" s="29" t="s">
        <v>38</v>
      </c>
      <c r="F1077" s="29"/>
      <c r="G1077" s="29"/>
      <c r="H1077" s="29"/>
    </row>
    <row r="1078" spans="1:8" s="18" customFormat="1" ht="40.799999999999997" x14ac:dyDescent="0.3">
      <c r="A1078" s="11" t="s">
        <v>1145</v>
      </c>
      <c r="B1078" s="12" t="s">
        <v>1150</v>
      </c>
      <c r="C1078" s="11" t="s">
        <v>52</v>
      </c>
      <c r="D1078" s="13">
        <v>4</v>
      </c>
      <c r="E1078" s="14">
        <v>991936.71562600008</v>
      </c>
      <c r="F1078" s="14">
        <v>3967746.8625040003</v>
      </c>
      <c r="G1078" s="14"/>
      <c r="H1078" s="14"/>
    </row>
    <row r="1079" spans="1:8" s="18" customFormat="1" ht="40.799999999999997" x14ac:dyDescent="0.3">
      <c r="A1079" s="11" t="s">
        <v>2365</v>
      </c>
      <c r="B1079" s="12" t="s">
        <v>1152</v>
      </c>
      <c r="C1079" s="11" t="s">
        <v>52</v>
      </c>
      <c r="D1079" s="13">
        <v>2</v>
      </c>
      <c r="E1079" s="14">
        <v>1068062.045626</v>
      </c>
      <c r="F1079" s="14">
        <v>2136124.0912520001</v>
      </c>
      <c r="G1079" s="14"/>
      <c r="H1079" s="14"/>
    </row>
    <row r="1080" spans="1:8" s="18" customFormat="1" ht="14.4" x14ac:dyDescent="0.3">
      <c r="A1080" s="24" t="s">
        <v>2366</v>
      </c>
      <c r="B1080" s="29" t="s">
        <v>1154</v>
      </c>
      <c r="C1080" s="29" t="s">
        <v>37</v>
      </c>
      <c r="D1080" s="29" t="s">
        <v>38</v>
      </c>
      <c r="E1080" s="29" t="s">
        <v>38</v>
      </c>
      <c r="F1080" s="29"/>
      <c r="G1080" s="29"/>
      <c r="H1080" s="29"/>
    </row>
    <row r="1081" spans="1:8" s="18" customFormat="1" ht="14.4" x14ac:dyDescent="0.3">
      <c r="A1081" s="11" t="s">
        <v>2367</v>
      </c>
      <c r="B1081" s="12" t="s">
        <v>1156</v>
      </c>
      <c r="C1081" s="11" t="s">
        <v>52</v>
      </c>
      <c r="D1081" s="13">
        <v>16</v>
      </c>
      <c r="E1081" s="14">
        <v>553822.10097599996</v>
      </c>
      <c r="F1081" s="14">
        <v>8861153.6156159993</v>
      </c>
      <c r="G1081" s="14"/>
      <c r="H1081" s="14"/>
    </row>
    <row r="1082" spans="1:8" s="18" customFormat="1" ht="14.4" x14ac:dyDescent="0.3">
      <c r="A1082" s="11" t="s">
        <v>2368</v>
      </c>
      <c r="B1082" s="12" t="s">
        <v>1157</v>
      </c>
      <c r="C1082" s="11" t="s">
        <v>52</v>
      </c>
      <c r="D1082" s="13">
        <v>5</v>
      </c>
      <c r="E1082" s="14">
        <v>252103.81137600003</v>
      </c>
      <c r="F1082" s="14">
        <v>1260519.05688</v>
      </c>
      <c r="G1082" s="14"/>
      <c r="H1082" s="14"/>
    </row>
    <row r="1083" spans="1:8" s="18" customFormat="1" ht="14.4" x14ac:dyDescent="0.3">
      <c r="A1083" s="11" t="s">
        <v>2369</v>
      </c>
      <c r="B1083" s="12" t="s">
        <v>1158</v>
      </c>
      <c r="C1083" s="11" t="s">
        <v>52</v>
      </c>
      <c r="D1083" s="13">
        <v>14</v>
      </c>
      <c r="E1083" s="14">
        <v>438077.24097600003</v>
      </c>
      <c r="F1083" s="14">
        <v>6133081.3736640001</v>
      </c>
      <c r="G1083" s="14"/>
      <c r="H1083" s="14"/>
    </row>
    <row r="1084" spans="1:8" s="18" customFormat="1" ht="20.399999999999999" x14ac:dyDescent="0.3">
      <c r="A1084" s="11" t="s">
        <v>2370</v>
      </c>
      <c r="B1084" s="12" t="s">
        <v>1159</v>
      </c>
      <c r="C1084" s="11" t="s">
        <v>52</v>
      </c>
      <c r="D1084" s="13">
        <v>1</v>
      </c>
      <c r="E1084" s="14">
        <v>437059.37337599997</v>
      </c>
      <c r="F1084" s="14">
        <v>437059.37337599997</v>
      </c>
      <c r="G1084" s="14"/>
      <c r="H1084" s="14"/>
    </row>
    <row r="1085" spans="1:8" s="18" customFormat="1" ht="14.4" x14ac:dyDescent="0.3">
      <c r="A1085" s="11" t="s">
        <v>2371</v>
      </c>
      <c r="B1085" s="12" t="s">
        <v>1160</v>
      </c>
      <c r="C1085" s="11" t="s">
        <v>52</v>
      </c>
      <c r="D1085" s="13">
        <v>8</v>
      </c>
      <c r="E1085" s="14">
        <v>56079.842988000004</v>
      </c>
      <c r="F1085" s="14">
        <v>448638.74390400003</v>
      </c>
      <c r="G1085" s="14"/>
      <c r="H1085" s="14"/>
    </row>
    <row r="1086" spans="1:8" s="18" customFormat="1" ht="14.4" x14ac:dyDescent="0.3">
      <c r="A1086" s="11" t="s">
        <v>2372</v>
      </c>
      <c r="B1086" s="12" t="s">
        <v>1161</v>
      </c>
      <c r="C1086" s="11" t="s">
        <v>52</v>
      </c>
      <c r="D1086" s="13">
        <v>1</v>
      </c>
      <c r="E1086" s="14">
        <v>2136139.5263880002</v>
      </c>
      <c r="F1086" s="14">
        <v>2136139.5263880002</v>
      </c>
      <c r="G1086" s="14"/>
      <c r="H1086" s="14"/>
    </row>
    <row r="1087" spans="1:8" s="18" customFormat="1" ht="14.4" x14ac:dyDescent="0.3">
      <c r="A1087" s="24" t="s">
        <v>1147</v>
      </c>
      <c r="B1087" s="29" t="s">
        <v>1163</v>
      </c>
      <c r="C1087" s="29" t="s">
        <v>37</v>
      </c>
      <c r="D1087" s="29" t="s">
        <v>38</v>
      </c>
      <c r="E1087" s="29" t="s">
        <v>38</v>
      </c>
      <c r="F1087" s="29"/>
      <c r="G1087" s="29"/>
      <c r="H1087" s="29"/>
    </row>
    <row r="1088" spans="1:8" s="18" customFormat="1" ht="20.399999999999999" x14ac:dyDescent="0.3">
      <c r="A1088" s="11" t="s">
        <v>1149</v>
      </c>
      <c r="B1088" s="12" t="s">
        <v>1164</v>
      </c>
      <c r="C1088" s="11" t="s">
        <v>52</v>
      </c>
      <c r="D1088" s="13">
        <v>10</v>
      </c>
      <c r="E1088" s="14">
        <v>301388.29016750003</v>
      </c>
      <c r="F1088" s="14">
        <v>3013882.9016750003</v>
      </c>
      <c r="G1088" s="14"/>
      <c r="H1088" s="14"/>
    </row>
    <row r="1089" spans="1:8" s="18" customFormat="1" ht="14.4" x14ac:dyDescent="0.3">
      <c r="A1089" s="11" t="s">
        <v>1151</v>
      </c>
      <c r="B1089" s="12" t="s">
        <v>1165</v>
      </c>
      <c r="C1089" s="11" t="s">
        <v>52</v>
      </c>
      <c r="D1089" s="13">
        <v>37</v>
      </c>
      <c r="E1089" s="14">
        <v>69576.460167500001</v>
      </c>
      <c r="F1089" s="14">
        <v>2574329.0261975001</v>
      </c>
      <c r="G1089" s="14"/>
      <c r="H1089" s="14"/>
    </row>
    <row r="1090" spans="1:8" s="18" customFormat="1" ht="14.4" x14ac:dyDescent="0.3">
      <c r="A1090" s="11" t="s">
        <v>2373</v>
      </c>
      <c r="B1090" s="12" t="s">
        <v>1166</v>
      </c>
      <c r="C1090" s="11" t="s">
        <v>52</v>
      </c>
      <c r="D1090" s="13">
        <v>6</v>
      </c>
      <c r="E1090" s="14">
        <v>155097.5364175</v>
      </c>
      <c r="F1090" s="14">
        <v>930585.218505</v>
      </c>
      <c r="G1090" s="14"/>
      <c r="H1090" s="14"/>
    </row>
    <row r="1091" spans="1:8" s="18" customFormat="1" ht="14.4" x14ac:dyDescent="0.3">
      <c r="A1091" s="11" t="s">
        <v>2374</v>
      </c>
      <c r="B1091" s="12" t="s">
        <v>1167</v>
      </c>
      <c r="C1091" s="11" t="s">
        <v>52</v>
      </c>
      <c r="D1091" s="13">
        <v>5</v>
      </c>
      <c r="E1091" s="14">
        <v>495460.43641750008</v>
      </c>
      <c r="F1091" s="14">
        <v>2477302.1820875006</v>
      </c>
      <c r="G1091" s="14"/>
      <c r="H1091" s="14"/>
    </row>
    <row r="1092" spans="1:8" s="18" customFormat="1" ht="14.4" x14ac:dyDescent="0.3">
      <c r="A1092" s="11" t="s">
        <v>2375</v>
      </c>
      <c r="B1092" s="12" t="s">
        <v>1168</v>
      </c>
      <c r="C1092" s="11" t="s">
        <v>52</v>
      </c>
      <c r="D1092" s="13">
        <v>12</v>
      </c>
      <c r="E1092" s="14">
        <v>286473.32101750007</v>
      </c>
      <c r="F1092" s="14">
        <v>3437679.8522100011</v>
      </c>
      <c r="G1092" s="14"/>
      <c r="H1092" s="14"/>
    </row>
    <row r="1093" spans="1:8" s="18" customFormat="1" ht="14.4" x14ac:dyDescent="0.3">
      <c r="A1093" s="11" t="s">
        <v>2376</v>
      </c>
      <c r="B1093" s="12" t="s">
        <v>1169</v>
      </c>
      <c r="C1093" s="11" t="s">
        <v>52</v>
      </c>
      <c r="D1093" s="13">
        <v>15</v>
      </c>
      <c r="E1093" s="14">
        <v>167267.92591750002</v>
      </c>
      <c r="F1093" s="14">
        <v>2509018.8887625001</v>
      </c>
      <c r="G1093" s="14"/>
      <c r="H1093" s="14"/>
    </row>
    <row r="1094" spans="1:8" s="18" customFormat="1" ht="14.4" x14ac:dyDescent="0.3">
      <c r="A1094" s="11" t="s">
        <v>2377</v>
      </c>
      <c r="B1094" s="12" t="s">
        <v>1170</v>
      </c>
      <c r="C1094" s="11" t="s">
        <v>52</v>
      </c>
      <c r="D1094" s="13">
        <v>25</v>
      </c>
      <c r="E1094" s="14">
        <v>398184.29011750006</v>
      </c>
      <c r="F1094" s="14">
        <v>9954607.2529375013</v>
      </c>
      <c r="G1094" s="14"/>
      <c r="H1094" s="14"/>
    </row>
    <row r="1095" spans="1:8" s="18" customFormat="1" ht="20.399999999999999" x14ac:dyDescent="0.3">
      <c r="A1095" s="11" t="s">
        <v>2378</v>
      </c>
      <c r="B1095" s="12" t="s">
        <v>1171</v>
      </c>
      <c r="C1095" s="11" t="s">
        <v>52</v>
      </c>
      <c r="D1095" s="13">
        <v>9</v>
      </c>
      <c r="E1095" s="14">
        <v>1049543.3214175</v>
      </c>
      <c r="F1095" s="14">
        <v>9445889.8927574996</v>
      </c>
      <c r="G1095" s="14"/>
      <c r="H1095" s="14"/>
    </row>
    <row r="1096" spans="1:8" s="18" customFormat="1" ht="20.399999999999999" x14ac:dyDescent="0.3">
      <c r="A1096" s="11" t="s">
        <v>2379</v>
      </c>
      <c r="B1096" s="12" t="s">
        <v>1172</v>
      </c>
      <c r="C1096" s="11" t="s">
        <v>52</v>
      </c>
      <c r="D1096" s="13">
        <v>1</v>
      </c>
      <c r="E1096" s="14">
        <v>1496417.2614175002</v>
      </c>
      <c r="F1096" s="14">
        <v>1496417.2614175002</v>
      </c>
      <c r="G1096" s="14"/>
      <c r="H1096" s="14"/>
    </row>
    <row r="1097" spans="1:8" s="18" customFormat="1" ht="14.4" x14ac:dyDescent="0.3">
      <c r="A1097" s="24" t="s">
        <v>1153</v>
      </c>
      <c r="B1097" s="29" t="s">
        <v>1174</v>
      </c>
      <c r="C1097" s="29" t="s">
        <v>37</v>
      </c>
      <c r="D1097" s="29" t="s">
        <v>38</v>
      </c>
      <c r="E1097" s="29" t="s">
        <v>38</v>
      </c>
      <c r="F1097" s="29"/>
      <c r="G1097" s="29"/>
      <c r="H1097" s="29"/>
    </row>
    <row r="1098" spans="1:8" s="18" customFormat="1" ht="14.4" x14ac:dyDescent="0.3">
      <c r="A1098" s="11" t="s">
        <v>1155</v>
      </c>
      <c r="B1098" s="12" t="s">
        <v>1176</v>
      </c>
      <c r="C1098" s="11" t="s">
        <v>52</v>
      </c>
      <c r="D1098" s="13">
        <v>40</v>
      </c>
      <c r="E1098" s="14">
        <v>62922.3504675</v>
      </c>
      <c r="F1098" s="14">
        <v>2516894.0186999999</v>
      </c>
      <c r="G1098" s="14"/>
      <c r="H1098" s="14"/>
    </row>
    <row r="1099" spans="1:8" s="18" customFormat="1" ht="14.4" x14ac:dyDescent="0.3">
      <c r="A1099" s="24" t="s">
        <v>1162</v>
      </c>
      <c r="B1099" s="29" t="s">
        <v>1177</v>
      </c>
      <c r="C1099" s="29" t="s">
        <v>37</v>
      </c>
      <c r="D1099" s="29" t="s">
        <v>38</v>
      </c>
      <c r="E1099" s="29" t="s">
        <v>38</v>
      </c>
      <c r="F1099" s="29"/>
      <c r="G1099" s="29"/>
      <c r="H1099" s="29"/>
    </row>
    <row r="1100" spans="1:8" s="18" customFormat="1" ht="14.4" x14ac:dyDescent="0.3">
      <c r="A1100" s="11" t="s">
        <v>2380</v>
      </c>
      <c r="B1100" s="12" t="s">
        <v>1178</v>
      </c>
      <c r="C1100" s="11" t="s">
        <v>52</v>
      </c>
      <c r="D1100" s="13">
        <v>9</v>
      </c>
      <c r="E1100" s="14">
        <v>65848.182967500004</v>
      </c>
      <c r="F1100" s="14">
        <v>592633.6467075001</v>
      </c>
      <c r="G1100" s="14"/>
      <c r="H1100" s="14"/>
    </row>
    <row r="1101" spans="1:8" s="18" customFormat="1" ht="14.4" x14ac:dyDescent="0.3">
      <c r="A1101" s="24" t="s">
        <v>1173</v>
      </c>
      <c r="B1101" s="29" t="s">
        <v>1179</v>
      </c>
      <c r="C1101" s="29" t="s">
        <v>37</v>
      </c>
      <c r="D1101" s="29" t="s">
        <v>38</v>
      </c>
      <c r="E1101" s="29" t="s">
        <v>38</v>
      </c>
      <c r="F1101" s="29"/>
      <c r="G1101" s="29"/>
      <c r="H1101" s="29"/>
    </row>
    <row r="1102" spans="1:8" s="18" customFormat="1" ht="14.4" x14ac:dyDescent="0.3">
      <c r="A1102" s="11" t="s">
        <v>1175</v>
      </c>
      <c r="B1102" s="12" t="s">
        <v>1180</v>
      </c>
      <c r="C1102" s="11" t="s">
        <v>52</v>
      </c>
      <c r="D1102" s="13">
        <v>9</v>
      </c>
      <c r="E1102" s="14">
        <v>136161.38697000002</v>
      </c>
      <c r="F1102" s="14">
        <v>1225452.4827300003</v>
      </c>
      <c r="G1102" s="14"/>
      <c r="H1102" s="14"/>
    </row>
    <row r="1103" spans="1:8" s="18" customFormat="1" ht="14.4" x14ac:dyDescent="0.3">
      <c r="A1103" s="19">
        <v>21</v>
      </c>
      <c r="B1103" s="20" t="s">
        <v>1181</v>
      </c>
      <c r="C1103" s="20" t="s">
        <v>37</v>
      </c>
      <c r="D1103" s="20" t="s">
        <v>38</v>
      </c>
      <c r="E1103" s="20" t="s">
        <v>38</v>
      </c>
      <c r="F1103" s="20"/>
      <c r="G1103" s="20" t="s">
        <v>38</v>
      </c>
      <c r="H1103" s="20"/>
    </row>
    <row r="1104" spans="1:8" s="18" customFormat="1" ht="14.4" x14ac:dyDescent="0.3">
      <c r="A1104" s="24" t="s">
        <v>1182</v>
      </c>
      <c r="B1104" s="29" t="s">
        <v>1183</v>
      </c>
      <c r="C1104" s="29" t="s">
        <v>37</v>
      </c>
      <c r="D1104" s="29" t="s">
        <v>38</v>
      </c>
      <c r="E1104" s="29" t="s">
        <v>38</v>
      </c>
      <c r="F1104" s="29"/>
      <c r="G1104" s="29" t="s">
        <v>38</v>
      </c>
      <c r="H1104" s="29"/>
    </row>
    <row r="1105" spans="1:8" s="18" customFormat="1" ht="20.399999999999999" x14ac:dyDescent="0.3">
      <c r="A1105" s="11" t="s">
        <v>1184</v>
      </c>
      <c r="B1105" s="12" t="s">
        <v>1185</v>
      </c>
      <c r="C1105" s="11" t="s">
        <v>52</v>
      </c>
      <c r="D1105" s="13">
        <v>1</v>
      </c>
      <c r="E1105" s="14">
        <v>1300798.0159625001</v>
      </c>
      <c r="F1105" s="14">
        <v>1300798.0159625001</v>
      </c>
      <c r="G1105" s="14"/>
      <c r="H1105" s="14"/>
    </row>
    <row r="1106" spans="1:8" s="18" customFormat="1" ht="30.6" x14ac:dyDescent="0.3">
      <c r="A1106" s="11" t="s">
        <v>1186</v>
      </c>
      <c r="B1106" s="12" t="s">
        <v>1187</v>
      </c>
      <c r="C1106" s="11" t="s">
        <v>52</v>
      </c>
      <c r="D1106" s="13">
        <v>1</v>
      </c>
      <c r="E1106" s="14">
        <v>12787347.985962501</v>
      </c>
      <c r="F1106" s="14">
        <v>12787347.985962501</v>
      </c>
      <c r="G1106" s="14"/>
      <c r="H1106" s="14"/>
    </row>
    <row r="1107" spans="1:8" s="18" customFormat="1" ht="20.399999999999999" x14ac:dyDescent="0.3">
      <c r="A1107" s="11" t="s">
        <v>1188</v>
      </c>
      <c r="B1107" s="12" t="s">
        <v>1189</v>
      </c>
      <c r="C1107" s="11" t="s">
        <v>52</v>
      </c>
      <c r="D1107" s="13">
        <v>1</v>
      </c>
      <c r="E1107" s="14">
        <v>2067419.8159625002</v>
      </c>
      <c r="F1107" s="14">
        <v>2067419.8159625002</v>
      </c>
      <c r="G1107" s="14"/>
      <c r="H1107" s="14"/>
    </row>
    <row r="1108" spans="1:8" s="18" customFormat="1" ht="14.4" x14ac:dyDescent="0.3">
      <c r="A1108" s="24" t="s">
        <v>1190</v>
      </c>
      <c r="B1108" s="29" t="s">
        <v>1191</v>
      </c>
      <c r="C1108" s="29" t="s">
        <v>37</v>
      </c>
      <c r="D1108" s="29" t="s">
        <v>38</v>
      </c>
      <c r="E1108" s="29" t="s">
        <v>38</v>
      </c>
      <c r="F1108" s="29"/>
      <c r="G1108" s="29"/>
      <c r="H1108" s="29"/>
    </row>
    <row r="1109" spans="1:8" s="18" customFormat="1" ht="20.399999999999999" x14ac:dyDescent="0.3">
      <c r="A1109" s="11" t="s">
        <v>1192</v>
      </c>
      <c r="B1109" s="12" t="s">
        <v>1193</v>
      </c>
      <c r="C1109" s="11" t="s">
        <v>52</v>
      </c>
      <c r="D1109" s="13">
        <v>3</v>
      </c>
      <c r="E1109" s="14">
        <v>414411.9749625001</v>
      </c>
      <c r="F1109" s="14">
        <v>1243235.9248875002</v>
      </c>
      <c r="G1109" s="14"/>
      <c r="H1109" s="14"/>
    </row>
    <row r="1110" spans="1:8" s="18" customFormat="1" ht="14.4" x14ac:dyDescent="0.3">
      <c r="A1110" s="24" t="s">
        <v>1194</v>
      </c>
      <c r="B1110" s="29" t="s">
        <v>1195</v>
      </c>
      <c r="C1110" s="29" t="s">
        <v>37</v>
      </c>
      <c r="D1110" s="29" t="s">
        <v>38</v>
      </c>
      <c r="E1110" s="29" t="s">
        <v>38</v>
      </c>
      <c r="F1110" s="29"/>
      <c r="G1110" s="29"/>
      <c r="H1110" s="29"/>
    </row>
    <row r="1111" spans="1:8" s="18" customFormat="1" ht="20.399999999999999" x14ac:dyDescent="0.3">
      <c r="A1111" s="11" t="s">
        <v>1196</v>
      </c>
      <c r="B1111" s="12" t="s">
        <v>1197</v>
      </c>
      <c r="C1111" s="11" t="s">
        <v>52</v>
      </c>
      <c r="D1111" s="13">
        <v>1</v>
      </c>
      <c r="E1111" s="14">
        <v>220674.2985525</v>
      </c>
      <c r="F1111" s="14">
        <v>220674.2985525</v>
      </c>
      <c r="G1111" s="14"/>
      <c r="H1111" s="14"/>
    </row>
    <row r="1112" spans="1:8" s="18" customFormat="1" ht="20.399999999999999" x14ac:dyDescent="0.3">
      <c r="A1112" s="11" t="s">
        <v>1198</v>
      </c>
      <c r="B1112" s="12" t="s">
        <v>1199</v>
      </c>
      <c r="C1112" s="11" t="s">
        <v>52</v>
      </c>
      <c r="D1112" s="13">
        <v>1</v>
      </c>
      <c r="E1112" s="14">
        <v>2253832.6185524999</v>
      </c>
      <c r="F1112" s="14">
        <v>2253832.6185524999</v>
      </c>
      <c r="G1112" s="14"/>
      <c r="H1112" s="14"/>
    </row>
    <row r="1113" spans="1:8" s="18" customFormat="1" ht="14.4" x14ac:dyDescent="0.3">
      <c r="A1113" s="24" t="s">
        <v>1200</v>
      </c>
      <c r="B1113" s="29" t="s">
        <v>1201</v>
      </c>
      <c r="C1113" s="29" t="s">
        <v>37</v>
      </c>
      <c r="D1113" s="29" t="s">
        <v>38</v>
      </c>
      <c r="E1113" s="29" t="s">
        <v>38</v>
      </c>
      <c r="F1113" s="29"/>
      <c r="G1113" s="29"/>
      <c r="H1113" s="29"/>
    </row>
    <row r="1114" spans="1:8" s="18" customFormat="1" ht="20.399999999999999" x14ac:dyDescent="0.3">
      <c r="A1114" s="11" t="s">
        <v>1202</v>
      </c>
      <c r="B1114" s="12" t="s">
        <v>1203</v>
      </c>
      <c r="C1114" s="11" t="s">
        <v>52</v>
      </c>
      <c r="D1114" s="13">
        <v>1</v>
      </c>
      <c r="E1114" s="14">
        <v>7761472.6499625007</v>
      </c>
      <c r="F1114" s="14">
        <v>7761472.6499625007</v>
      </c>
      <c r="G1114" s="14"/>
      <c r="H1114" s="14"/>
    </row>
    <row r="1115" spans="1:8" s="18" customFormat="1" ht="14.4" x14ac:dyDescent="0.3">
      <c r="A1115" s="24" t="s">
        <v>1204</v>
      </c>
      <c r="B1115" s="29" t="s">
        <v>1205</v>
      </c>
      <c r="C1115" s="29" t="s">
        <v>37</v>
      </c>
      <c r="D1115" s="29" t="s">
        <v>38</v>
      </c>
      <c r="E1115" s="29" t="s">
        <v>38</v>
      </c>
      <c r="F1115" s="29"/>
      <c r="G1115" s="29"/>
      <c r="H1115" s="29"/>
    </row>
    <row r="1116" spans="1:8" s="18" customFormat="1" ht="20.399999999999999" x14ac:dyDescent="0.3">
      <c r="A1116" s="11" t="s">
        <v>1206</v>
      </c>
      <c r="B1116" s="12" t="s">
        <v>1207</v>
      </c>
      <c r="C1116" s="11" t="s">
        <v>52</v>
      </c>
      <c r="D1116" s="13">
        <v>1</v>
      </c>
      <c r="E1116" s="14">
        <v>26901500.095762502</v>
      </c>
      <c r="F1116" s="14">
        <v>26901500.095762502</v>
      </c>
      <c r="G1116" s="14"/>
      <c r="H1116" s="14"/>
    </row>
    <row r="1117" spans="1:8" s="18" customFormat="1" ht="14.4" x14ac:dyDescent="0.3">
      <c r="A1117" s="24" t="s">
        <v>2381</v>
      </c>
      <c r="B1117" s="29" t="s">
        <v>1208</v>
      </c>
      <c r="C1117" s="29" t="s">
        <v>37</v>
      </c>
      <c r="D1117" s="29" t="s">
        <v>38</v>
      </c>
      <c r="E1117" s="29" t="s">
        <v>38</v>
      </c>
      <c r="F1117" s="29"/>
      <c r="G1117" s="29"/>
      <c r="H1117" s="29"/>
    </row>
    <row r="1118" spans="1:8" s="18" customFormat="1" ht="14.4" x14ac:dyDescent="0.3">
      <c r="A1118" s="11" t="s">
        <v>2382</v>
      </c>
      <c r="B1118" s="12" t="s">
        <v>1209</v>
      </c>
      <c r="C1118" s="11" t="s">
        <v>52</v>
      </c>
      <c r="D1118" s="13">
        <v>4</v>
      </c>
      <c r="E1118" s="14">
        <v>762817.95424850006</v>
      </c>
      <c r="F1118" s="14">
        <v>3051271.8169940002</v>
      </c>
      <c r="G1118" s="14"/>
      <c r="H1118" s="14"/>
    </row>
    <row r="1119" spans="1:8" s="18" customFormat="1" ht="14.4" x14ac:dyDescent="0.3">
      <c r="A1119" s="24" t="s">
        <v>2383</v>
      </c>
      <c r="B1119" s="29" t="s">
        <v>1210</v>
      </c>
      <c r="C1119" s="29" t="s">
        <v>37</v>
      </c>
      <c r="D1119" s="29" t="s">
        <v>38</v>
      </c>
      <c r="E1119" s="29" t="s">
        <v>38</v>
      </c>
      <c r="F1119" s="29"/>
      <c r="G1119" s="29"/>
      <c r="H1119" s="29"/>
    </row>
    <row r="1120" spans="1:8" s="18" customFormat="1" ht="14.4" x14ac:dyDescent="0.3">
      <c r="A1120" s="11" t="s">
        <v>2384</v>
      </c>
      <c r="B1120" s="12" t="s">
        <v>1211</v>
      </c>
      <c r="C1120" s="11" t="s">
        <v>52</v>
      </c>
      <c r="D1120" s="13">
        <v>4</v>
      </c>
      <c r="E1120" s="14">
        <v>57567.779962500004</v>
      </c>
      <c r="F1120" s="14">
        <v>230271.11985000002</v>
      </c>
      <c r="G1120" s="14"/>
      <c r="H1120" s="14"/>
    </row>
    <row r="1121" spans="1:8" s="18" customFormat="1" ht="14.4" x14ac:dyDescent="0.3">
      <c r="A1121" s="11" t="s">
        <v>2385</v>
      </c>
      <c r="B1121" s="12" t="s">
        <v>1212</v>
      </c>
      <c r="C1121" s="11" t="s">
        <v>52</v>
      </c>
      <c r="D1121" s="13">
        <v>2</v>
      </c>
      <c r="E1121" s="14">
        <v>51125.5799625</v>
      </c>
      <c r="F1121" s="14">
        <v>102251.159925</v>
      </c>
      <c r="G1121" s="14"/>
      <c r="H1121" s="14"/>
    </row>
    <row r="1122" spans="1:8" s="18" customFormat="1" ht="14.4" x14ac:dyDescent="0.3">
      <c r="A1122" s="24" t="s">
        <v>2386</v>
      </c>
      <c r="B1122" s="29" t="s">
        <v>1213</v>
      </c>
      <c r="C1122" s="29" t="s">
        <v>37</v>
      </c>
      <c r="D1122" s="29" t="s">
        <v>38</v>
      </c>
      <c r="E1122" s="29" t="s">
        <v>38</v>
      </c>
      <c r="F1122" s="29"/>
      <c r="G1122" s="29"/>
      <c r="H1122" s="29"/>
    </row>
    <row r="1123" spans="1:8" s="18" customFormat="1" ht="20.399999999999999" x14ac:dyDescent="0.3">
      <c r="A1123" s="11" t="s">
        <v>2387</v>
      </c>
      <c r="B1123" s="12" t="s">
        <v>1214</v>
      </c>
      <c r="C1123" s="11" t="s">
        <v>52</v>
      </c>
      <c r="D1123" s="13">
        <v>1</v>
      </c>
      <c r="E1123" s="14">
        <v>62936.279962500004</v>
      </c>
      <c r="F1123" s="14">
        <v>62936.279962500004</v>
      </c>
      <c r="G1123" s="14"/>
      <c r="H1123" s="14"/>
    </row>
    <row r="1124" spans="1:8" s="18" customFormat="1" ht="14.4" x14ac:dyDescent="0.3">
      <c r="A1124" s="19">
        <v>22</v>
      </c>
      <c r="B1124" s="20" t="s">
        <v>1215</v>
      </c>
      <c r="C1124" s="20" t="s">
        <v>37</v>
      </c>
      <c r="D1124" s="20" t="s">
        <v>38</v>
      </c>
      <c r="E1124" s="20" t="s">
        <v>38</v>
      </c>
      <c r="F1124" s="20"/>
      <c r="G1124" s="20" t="s">
        <v>38</v>
      </c>
      <c r="H1124" s="20"/>
    </row>
    <row r="1125" spans="1:8" s="18" customFormat="1" ht="14.4" x14ac:dyDescent="0.3">
      <c r="A1125" s="24" t="s">
        <v>2388</v>
      </c>
      <c r="B1125" s="29" t="s">
        <v>1216</v>
      </c>
      <c r="C1125" s="29" t="s">
        <v>37</v>
      </c>
      <c r="D1125" s="29" t="s">
        <v>38</v>
      </c>
      <c r="E1125" s="29" t="s">
        <v>38</v>
      </c>
      <c r="F1125" s="29"/>
      <c r="G1125" s="29" t="s">
        <v>38</v>
      </c>
      <c r="H1125" s="29"/>
    </row>
    <row r="1126" spans="1:8" s="18" customFormat="1" ht="20.399999999999999" x14ac:dyDescent="0.3">
      <c r="A1126" s="11" t="s">
        <v>2389</v>
      </c>
      <c r="B1126" s="12" t="s">
        <v>1217</v>
      </c>
      <c r="C1126" s="11" t="s">
        <v>52</v>
      </c>
      <c r="D1126" s="13">
        <v>4</v>
      </c>
      <c r="E1126" s="14">
        <v>109016.48272799999</v>
      </c>
      <c r="F1126" s="14">
        <v>436065.93091199995</v>
      </c>
      <c r="G1126" s="14"/>
      <c r="H1126" s="14"/>
    </row>
    <row r="1127" spans="1:8" s="18" customFormat="1" ht="20.399999999999999" x14ac:dyDescent="0.3">
      <c r="A1127" s="11" t="s">
        <v>2390</v>
      </c>
      <c r="B1127" s="12" t="s">
        <v>1218</v>
      </c>
      <c r="C1127" s="11" t="s">
        <v>52</v>
      </c>
      <c r="D1127" s="13">
        <v>3</v>
      </c>
      <c r="E1127" s="14">
        <v>91785.079433999999</v>
      </c>
      <c r="F1127" s="14">
        <v>275355.23830199998</v>
      </c>
      <c r="G1127" s="14"/>
      <c r="H1127" s="14"/>
    </row>
    <row r="1128" spans="1:8" s="18" customFormat="1" ht="20.399999999999999" x14ac:dyDescent="0.3">
      <c r="A1128" s="11" t="s">
        <v>2391</v>
      </c>
      <c r="B1128" s="12" t="s">
        <v>1219</v>
      </c>
      <c r="C1128" s="11" t="s">
        <v>43</v>
      </c>
      <c r="D1128" s="13">
        <v>15.65</v>
      </c>
      <c r="E1128" s="14">
        <v>113046.85189200001</v>
      </c>
      <c r="F1128" s="14">
        <v>1769183.2321098002</v>
      </c>
      <c r="G1128" s="14"/>
      <c r="H1128" s="14"/>
    </row>
    <row r="1129" spans="1:8" s="18" customFormat="1" ht="14.4" x14ac:dyDescent="0.3">
      <c r="A1129" s="24" t="s">
        <v>2392</v>
      </c>
      <c r="B1129" s="29" t="s">
        <v>1220</v>
      </c>
      <c r="C1129" s="29" t="s">
        <v>37</v>
      </c>
      <c r="D1129" s="29" t="s">
        <v>38</v>
      </c>
      <c r="E1129" s="29" t="s">
        <v>38</v>
      </c>
      <c r="F1129" s="29"/>
      <c r="G1129" s="29"/>
      <c r="H1129" s="29"/>
    </row>
    <row r="1130" spans="1:8" s="18" customFormat="1" ht="20.399999999999999" x14ac:dyDescent="0.3">
      <c r="A1130" s="11" t="s">
        <v>2393</v>
      </c>
      <c r="B1130" s="12" t="s">
        <v>1221</v>
      </c>
      <c r="C1130" s="11" t="s">
        <v>43</v>
      </c>
      <c r="D1130" s="13">
        <v>43.85</v>
      </c>
      <c r="E1130" s="14">
        <v>1287247.3993670002</v>
      </c>
      <c r="F1130" s="14">
        <v>56445798.462242961</v>
      </c>
      <c r="G1130" s="14"/>
      <c r="H1130" s="14"/>
    </row>
    <row r="1131" spans="1:8" s="18" customFormat="1" ht="14.4" x14ac:dyDescent="0.3">
      <c r="A1131" s="11" t="s">
        <v>2394</v>
      </c>
      <c r="B1131" s="12" t="s">
        <v>1222</v>
      </c>
      <c r="C1131" s="11" t="s">
        <v>43</v>
      </c>
      <c r="D1131" s="13">
        <v>48.2</v>
      </c>
      <c r="E1131" s="14">
        <v>1248481.460867</v>
      </c>
      <c r="F1131" s="14">
        <v>60176806.413789406</v>
      </c>
      <c r="G1131" s="14"/>
      <c r="H1131" s="14"/>
    </row>
    <row r="1132" spans="1:8" s="18" customFormat="1" ht="20.399999999999999" x14ac:dyDescent="0.3">
      <c r="A1132" s="11" t="s">
        <v>2395</v>
      </c>
      <c r="B1132" s="12" t="s">
        <v>1223</v>
      </c>
      <c r="C1132" s="11" t="s">
        <v>43</v>
      </c>
      <c r="D1132" s="13">
        <v>12.45</v>
      </c>
      <c r="E1132" s="14">
        <v>1111166.3163670001</v>
      </c>
      <c r="F1132" s="14">
        <v>13834020.63876915</v>
      </c>
      <c r="G1132" s="14"/>
      <c r="H1132" s="14"/>
    </row>
    <row r="1133" spans="1:8" s="18" customFormat="1" ht="20.399999999999999" x14ac:dyDescent="0.3">
      <c r="A1133" s="11" t="s">
        <v>2396</v>
      </c>
      <c r="B1133" s="12" t="s">
        <v>1224</v>
      </c>
      <c r="C1133" s="11" t="s">
        <v>43</v>
      </c>
      <c r="D1133" s="13">
        <v>12.34</v>
      </c>
      <c r="E1133" s="14">
        <v>835048.25586700009</v>
      </c>
      <c r="F1133" s="14">
        <v>10304495.477398781</v>
      </c>
      <c r="G1133" s="14"/>
      <c r="H1133" s="14"/>
    </row>
    <row r="1134" spans="1:8" s="18" customFormat="1" ht="14.4" x14ac:dyDescent="0.3">
      <c r="A1134" s="19">
        <v>23</v>
      </c>
      <c r="B1134" s="20" t="s">
        <v>1225</v>
      </c>
      <c r="C1134" s="20" t="s">
        <v>37</v>
      </c>
      <c r="D1134" s="20" t="s">
        <v>38</v>
      </c>
      <c r="E1134" s="20" t="s">
        <v>38</v>
      </c>
      <c r="F1134" s="20"/>
      <c r="G1134" s="20" t="s">
        <v>38</v>
      </c>
      <c r="H1134" s="20"/>
    </row>
    <row r="1135" spans="1:8" s="18" customFormat="1" ht="14.4" x14ac:dyDescent="0.3">
      <c r="A1135" s="24" t="s">
        <v>1226</v>
      </c>
      <c r="B1135" s="29" t="s">
        <v>1227</v>
      </c>
      <c r="C1135" s="29" t="s">
        <v>37</v>
      </c>
      <c r="D1135" s="29" t="s">
        <v>38</v>
      </c>
      <c r="E1135" s="29" t="s">
        <v>38</v>
      </c>
      <c r="F1135" s="29"/>
      <c r="G1135" s="29" t="s">
        <v>38</v>
      </c>
      <c r="H1135" s="29"/>
    </row>
    <row r="1136" spans="1:8" s="18" customFormat="1" ht="20.399999999999999" x14ac:dyDescent="0.3">
      <c r="A1136" s="11" t="s">
        <v>1228</v>
      </c>
      <c r="B1136" s="12" t="s">
        <v>1229</v>
      </c>
      <c r="C1136" s="11" t="s">
        <v>52</v>
      </c>
      <c r="D1136" s="13">
        <v>4</v>
      </c>
      <c r="E1136" s="14">
        <v>247523.20152750003</v>
      </c>
      <c r="F1136" s="14">
        <v>990092.80611000012</v>
      </c>
      <c r="G1136" s="14"/>
      <c r="H1136" s="14"/>
    </row>
    <row r="1137" spans="1:8" s="18" customFormat="1" ht="14.4" x14ac:dyDescent="0.3">
      <c r="A1137" s="24" t="s">
        <v>1230</v>
      </c>
      <c r="B1137" s="29" t="s">
        <v>1231</v>
      </c>
      <c r="C1137" s="29" t="s">
        <v>37</v>
      </c>
      <c r="D1137" s="29" t="s">
        <v>38</v>
      </c>
      <c r="E1137" s="29" t="s">
        <v>38</v>
      </c>
      <c r="F1137" s="29"/>
      <c r="G1137" s="29"/>
      <c r="H1137" s="29"/>
    </row>
    <row r="1138" spans="1:8" s="18" customFormat="1" ht="20.399999999999999" x14ac:dyDescent="0.3">
      <c r="A1138" s="11" t="s">
        <v>1232</v>
      </c>
      <c r="B1138" s="12" t="s">
        <v>1233</v>
      </c>
      <c r="C1138" s="11" t="s">
        <v>52</v>
      </c>
      <c r="D1138" s="13">
        <v>25</v>
      </c>
      <c r="E1138" s="14">
        <v>87434.531527500003</v>
      </c>
      <c r="F1138" s="14">
        <v>2185863.2881875001</v>
      </c>
      <c r="G1138" s="14"/>
      <c r="H1138" s="14"/>
    </row>
    <row r="1139" spans="1:8" s="18" customFormat="1" ht="20.399999999999999" x14ac:dyDescent="0.3">
      <c r="A1139" s="11" t="s">
        <v>1234</v>
      </c>
      <c r="B1139" s="12" t="s">
        <v>1235</v>
      </c>
      <c r="C1139" s="11" t="s">
        <v>52</v>
      </c>
      <c r="D1139" s="13">
        <v>1</v>
      </c>
      <c r="E1139" s="14">
        <v>87434.531527500003</v>
      </c>
      <c r="F1139" s="14">
        <v>87434.531527500003</v>
      </c>
      <c r="G1139" s="14"/>
      <c r="H1139" s="14"/>
    </row>
    <row r="1140" spans="1:8" s="18" customFormat="1" ht="14.4" x14ac:dyDescent="0.3">
      <c r="A1140" s="24" t="s">
        <v>2397</v>
      </c>
      <c r="B1140" s="29" t="s">
        <v>1237</v>
      </c>
      <c r="C1140" s="29" t="s">
        <v>37</v>
      </c>
      <c r="D1140" s="29" t="s">
        <v>38</v>
      </c>
      <c r="E1140" s="29" t="s">
        <v>38</v>
      </c>
      <c r="F1140" s="29"/>
      <c r="G1140" s="29"/>
      <c r="H1140" s="29"/>
    </row>
    <row r="1141" spans="1:8" s="18" customFormat="1" ht="20.399999999999999" x14ac:dyDescent="0.3">
      <c r="A1141" s="11" t="s">
        <v>2398</v>
      </c>
      <c r="B1141" s="12" t="s">
        <v>1239</v>
      </c>
      <c r="C1141" s="11" t="s">
        <v>52</v>
      </c>
      <c r="D1141" s="13">
        <v>18</v>
      </c>
      <c r="E1141" s="14">
        <v>247523.20152750003</v>
      </c>
      <c r="F1141" s="14">
        <v>4455417.6274950001</v>
      </c>
      <c r="G1141" s="14"/>
      <c r="H1141" s="14"/>
    </row>
    <row r="1142" spans="1:8" s="18" customFormat="1" ht="20.399999999999999" x14ac:dyDescent="0.3">
      <c r="A1142" s="11" t="s">
        <v>2399</v>
      </c>
      <c r="B1142" s="12" t="s">
        <v>1240</v>
      </c>
      <c r="C1142" s="11" t="s">
        <v>52</v>
      </c>
      <c r="D1142" s="13">
        <v>9</v>
      </c>
      <c r="E1142" s="14">
        <v>87434.531527500003</v>
      </c>
      <c r="F1142" s="14">
        <v>786910.78374750004</v>
      </c>
      <c r="G1142" s="14"/>
      <c r="H1142" s="14"/>
    </row>
    <row r="1143" spans="1:8" s="18" customFormat="1" ht="14.4" x14ac:dyDescent="0.3">
      <c r="A1143" s="24" t="s">
        <v>2400</v>
      </c>
      <c r="B1143" s="29" t="s">
        <v>1242</v>
      </c>
      <c r="C1143" s="29" t="s">
        <v>37</v>
      </c>
      <c r="D1143" s="29" t="s">
        <v>38</v>
      </c>
      <c r="E1143" s="29" t="s">
        <v>38</v>
      </c>
      <c r="F1143" s="29"/>
      <c r="G1143" s="29"/>
      <c r="H1143" s="29"/>
    </row>
    <row r="1144" spans="1:8" s="18" customFormat="1" ht="20.399999999999999" x14ac:dyDescent="0.3">
      <c r="A1144" s="11" t="s">
        <v>2401</v>
      </c>
      <c r="B1144" s="12" t="s">
        <v>1244</v>
      </c>
      <c r="C1144" s="11" t="s">
        <v>52</v>
      </c>
      <c r="D1144" s="13">
        <v>7</v>
      </c>
      <c r="E1144" s="14">
        <v>748511.6215275001</v>
      </c>
      <c r="F1144" s="14">
        <v>5239581.3506925004</v>
      </c>
      <c r="G1144" s="14"/>
      <c r="H1144" s="14"/>
    </row>
    <row r="1145" spans="1:8" s="18" customFormat="1" ht="14.4" x14ac:dyDescent="0.3">
      <c r="A1145" s="24" t="s">
        <v>1236</v>
      </c>
      <c r="B1145" s="29" t="s">
        <v>1245</v>
      </c>
      <c r="C1145" s="29" t="s">
        <v>37</v>
      </c>
      <c r="D1145" s="29" t="s">
        <v>38</v>
      </c>
      <c r="E1145" s="29" t="s">
        <v>38</v>
      </c>
      <c r="F1145" s="29"/>
      <c r="G1145" s="29"/>
      <c r="H1145" s="29"/>
    </row>
    <row r="1146" spans="1:8" s="18" customFormat="1" ht="14.4" x14ac:dyDescent="0.3">
      <c r="A1146" s="11" t="s">
        <v>1238</v>
      </c>
      <c r="B1146" s="12" t="s">
        <v>1246</v>
      </c>
      <c r="C1146" s="11" t="s">
        <v>52</v>
      </c>
      <c r="D1146" s="13">
        <v>14</v>
      </c>
      <c r="E1146" s="14">
        <v>351564.73152749997</v>
      </c>
      <c r="F1146" s="14">
        <v>4921906.2413849998</v>
      </c>
      <c r="G1146" s="14"/>
      <c r="H1146" s="14"/>
    </row>
    <row r="1147" spans="1:8" s="18" customFormat="1" ht="14.4" x14ac:dyDescent="0.3">
      <c r="A1147" s="24" t="s">
        <v>2402</v>
      </c>
      <c r="B1147" s="29" t="s">
        <v>1247</v>
      </c>
      <c r="C1147" s="11" t="s">
        <v>37</v>
      </c>
      <c r="D1147" s="13" t="s">
        <v>38</v>
      </c>
      <c r="E1147" s="14" t="s">
        <v>38</v>
      </c>
      <c r="F1147" s="14"/>
      <c r="G1147" s="14"/>
      <c r="H1147" s="14"/>
    </row>
    <row r="1148" spans="1:8" s="18" customFormat="1" ht="20.399999999999999" x14ac:dyDescent="0.3">
      <c r="A1148" s="11" t="s">
        <v>2403</v>
      </c>
      <c r="B1148" s="12" t="s">
        <v>1248</v>
      </c>
      <c r="C1148" s="11" t="s">
        <v>52</v>
      </c>
      <c r="D1148" s="13">
        <v>5</v>
      </c>
      <c r="E1148" s="14">
        <v>339333.50652749999</v>
      </c>
      <c r="F1148" s="14">
        <v>1696667.5326375</v>
      </c>
      <c r="G1148" s="14"/>
      <c r="H1148" s="14"/>
    </row>
    <row r="1149" spans="1:8" s="18" customFormat="1" ht="14.4" x14ac:dyDescent="0.3">
      <c r="A1149" s="11" t="s">
        <v>2404</v>
      </c>
      <c r="B1149" s="12" t="s">
        <v>1249</v>
      </c>
      <c r="C1149" s="11" t="s">
        <v>52</v>
      </c>
      <c r="D1149" s="13">
        <v>10</v>
      </c>
      <c r="E1149" s="14">
        <v>226693.42152750003</v>
      </c>
      <c r="F1149" s="14">
        <v>2266934.2152750003</v>
      </c>
      <c r="G1149" s="14"/>
      <c r="H1149" s="14"/>
    </row>
    <row r="1150" spans="1:8" s="18" customFormat="1" ht="14.4" x14ac:dyDescent="0.3">
      <c r="A1150" s="24" t="s">
        <v>1241</v>
      </c>
      <c r="B1150" s="29" t="s">
        <v>1250</v>
      </c>
      <c r="C1150" s="29" t="s">
        <v>37</v>
      </c>
      <c r="D1150" s="29" t="s">
        <v>38</v>
      </c>
      <c r="E1150" s="29" t="s">
        <v>38</v>
      </c>
      <c r="F1150" s="29"/>
      <c r="G1150" s="29"/>
      <c r="H1150" s="29"/>
    </row>
    <row r="1151" spans="1:8" s="18" customFormat="1" ht="14.4" x14ac:dyDescent="0.3">
      <c r="A1151" s="11" t="s">
        <v>1243</v>
      </c>
      <c r="B1151" s="12" t="s">
        <v>1251</v>
      </c>
      <c r="C1151" s="11" t="s">
        <v>52</v>
      </c>
      <c r="D1151" s="13">
        <v>60</v>
      </c>
      <c r="E1151" s="14">
        <v>40084.361527500005</v>
      </c>
      <c r="F1151" s="14">
        <v>2405061.6916500004</v>
      </c>
      <c r="G1151" s="14"/>
      <c r="H1151" s="14"/>
    </row>
    <row r="1152" spans="1:8" s="18" customFormat="1" ht="14.4" x14ac:dyDescent="0.3">
      <c r="A1152" s="24" t="s">
        <v>2405</v>
      </c>
      <c r="B1152" s="29" t="s">
        <v>1252</v>
      </c>
      <c r="C1152" s="29" t="s">
        <v>37</v>
      </c>
      <c r="D1152" s="29" t="s">
        <v>38</v>
      </c>
      <c r="E1152" s="29" t="s">
        <v>38</v>
      </c>
      <c r="F1152" s="29"/>
      <c r="G1152" s="29"/>
      <c r="H1152" s="29"/>
    </row>
    <row r="1153" spans="1:8" s="18" customFormat="1" ht="20.399999999999999" x14ac:dyDescent="0.3">
      <c r="A1153" s="11" t="s">
        <v>2406</v>
      </c>
      <c r="B1153" s="12" t="s">
        <v>1253</v>
      </c>
      <c r="C1153" s="11" t="s">
        <v>52</v>
      </c>
      <c r="D1153" s="13">
        <v>5</v>
      </c>
      <c r="E1153" s="14">
        <v>226693.42152750003</v>
      </c>
      <c r="F1153" s="14">
        <v>1133467.1076375002</v>
      </c>
      <c r="G1153" s="14"/>
      <c r="H1153" s="14"/>
    </row>
    <row r="1154" spans="1:8" s="18" customFormat="1" ht="20.399999999999999" x14ac:dyDescent="0.3">
      <c r="A1154" s="11" t="s">
        <v>2407</v>
      </c>
      <c r="B1154" s="12" t="s">
        <v>1254</v>
      </c>
      <c r="C1154" s="11" t="s">
        <v>52</v>
      </c>
      <c r="D1154" s="13">
        <v>5</v>
      </c>
      <c r="E1154" s="14">
        <v>344317.25652749999</v>
      </c>
      <c r="F1154" s="14">
        <v>1721586.2826375</v>
      </c>
      <c r="G1154" s="14"/>
      <c r="H1154" s="14"/>
    </row>
    <row r="1155" spans="1:8" s="18" customFormat="1" ht="14.4" x14ac:dyDescent="0.3">
      <c r="A1155" s="11" t="s">
        <v>2408</v>
      </c>
      <c r="B1155" s="12" t="s">
        <v>1255</v>
      </c>
      <c r="C1155" s="11" t="s">
        <v>52</v>
      </c>
      <c r="D1155" s="13">
        <v>10</v>
      </c>
      <c r="E1155" s="14">
        <v>133281.52152750001</v>
      </c>
      <c r="F1155" s="14">
        <v>1332815.2152750001</v>
      </c>
      <c r="G1155" s="14"/>
      <c r="H1155" s="14"/>
    </row>
    <row r="1156" spans="1:8" s="18" customFormat="1" ht="14.4" x14ac:dyDescent="0.3">
      <c r="A1156" s="19">
        <v>24</v>
      </c>
      <c r="B1156" s="20" t="s">
        <v>1256</v>
      </c>
      <c r="C1156" s="20" t="s">
        <v>37</v>
      </c>
      <c r="D1156" s="20" t="s">
        <v>38</v>
      </c>
      <c r="E1156" s="20" t="s">
        <v>38</v>
      </c>
      <c r="F1156" s="20"/>
      <c r="G1156" s="20" t="s">
        <v>38</v>
      </c>
      <c r="H1156" s="20"/>
    </row>
    <row r="1157" spans="1:8" s="18" customFormat="1" ht="14.4" x14ac:dyDescent="0.3">
      <c r="A1157" s="24" t="s">
        <v>1257</v>
      </c>
      <c r="B1157" s="29" t="s">
        <v>1258</v>
      </c>
      <c r="C1157" s="29" t="s">
        <v>37</v>
      </c>
      <c r="D1157" s="29" t="s">
        <v>38</v>
      </c>
      <c r="E1157" s="29" t="s">
        <v>38</v>
      </c>
      <c r="F1157" s="29"/>
      <c r="G1157" s="29" t="s">
        <v>38</v>
      </c>
      <c r="H1157" s="29"/>
    </row>
    <row r="1158" spans="1:8" s="18" customFormat="1" ht="14.4" x14ac:dyDescent="0.3">
      <c r="A1158" s="11" t="s">
        <v>2409</v>
      </c>
      <c r="B1158" s="12" t="s">
        <v>1259</v>
      </c>
      <c r="C1158" s="11" t="s">
        <v>43</v>
      </c>
      <c r="D1158" s="13">
        <v>463.3</v>
      </c>
      <c r="E1158" s="14">
        <v>31393.422215099999</v>
      </c>
      <c r="F1158" s="14">
        <v>14544572.512255831</v>
      </c>
      <c r="G1158" s="14"/>
      <c r="H1158" s="14"/>
    </row>
    <row r="1159" spans="1:8" s="18" customFormat="1" ht="14.4" x14ac:dyDescent="0.3">
      <c r="A1159" s="11" t="s">
        <v>2410</v>
      </c>
      <c r="B1159" s="12" t="s">
        <v>1260</v>
      </c>
      <c r="C1159" s="11" t="s">
        <v>9</v>
      </c>
      <c r="D1159" s="13">
        <v>96.02</v>
      </c>
      <c r="E1159" s="14">
        <v>21947.280063600003</v>
      </c>
      <c r="F1159" s="14">
        <v>2107377.8317068722</v>
      </c>
      <c r="G1159" s="14"/>
      <c r="H1159" s="14"/>
    </row>
    <row r="1160" spans="1:8" s="18" customFormat="1" ht="20.399999999999999" x14ac:dyDescent="0.3">
      <c r="A1160" s="11" t="s">
        <v>2411</v>
      </c>
      <c r="B1160" s="12" t="s">
        <v>1261</v>
      </c>
      <c r="C1160" s="11" t="s">
        <v>43</v>
      </c>
      <c r="D1160" s="13">
        <v>83.61</v>
      </c>
      <c r="E1160" s="14">
        <v>26700.011090100001</v>
      </c>
      <c r="F1160" s="14">
        <v>2232387.9272432611</v>
      </c>
      <c r="G1160" s="14"/>
      <c r="H1160" s="14"/>
    </row>
    <row r="1161" spans="1:8" s="18" customFormat="1" ht="14.4" x14ac:dyDescent="0.3">
      <c r="A1161" s="24" t="s">
        <v>1262</v>
      </c>
      <c r="B1161" s="29" t="s">
        <v>1263</v>
      </c>
      <c r="C1161" s="29" t="s">
        <v>37</v>
      </c>
      <c r="D1161" s="29" t="s">
        <v>38</v>
      </c>
      <c r="E1161" s="29" t="s">
        <v>38</v>
      </c>
      <c r="F1161" s="29"/>
      <c r="G1161" s="29"/>
      <c r="H1161" s="29"/>
    </row>
    <row r="1162" spans="1:8" s="18" customFormat="1" ht="20.399999999999999" x14ac:dyDescent="0.3">
      <c r="A1162" s="11" t="s">
        <v>1264</v>
      </c>
      <c r="B1162" s="12" t="s">
        <v>1265</v>
      </c>
      <c r="C1162" s="11" t="s">
        <v>43</v>
      </c>
      <c r="D1162" s="13">
        <v>65.739999999999995</v>
      </c>
      <c r="E1162" s="14">
        <v>42941.799052200004</v>
      </c>
      <c r="F1162" s="14">
        <v>2822993.869691628</v>
      </c>
      <c r="G1162" s="14"/>
      <c r="H1162" s="14"/>
    </row>
    <row r="1163" spans="1:8" s="18" customFormat="1" ht="20.399999999999999" x14ac:dyDescent="0.3">
      <c r="A1163" s="11" t="s">
        <v>1266</v>
      </c>
      <c r="B1163" s="12" t="s">
        <v>1267</v>
      </c>
      <c r="C1163" s="11" t="s">
        <v>9</v>
      </c>
      <c r="D1163" s="13">
        <v>4.16</v>
      </c>
      <c r="E1163" s="14">
        <v>29616.360762540004</v>
      </c>
      <c r="F1163" s="14">
        <v>123204.06077216641</v>
      </c>
      <c r="G1163" s="14"/>
      <c r="H1163" s="14"/>
    </row>
    <row r="1164" spans="1:8" s="18" customFormat="1" ht="14.4" x14ac:dyDescent="0.3">
      <c r="A1164" s="24" t="s">
        <v>2412</v>
      </c>
      <c r="B1164" s="29" t="s">
        <v>1269</v>
      </c>
      <c r="C1164" s="29" t="s">
        <v>37</v>
      </c>
      <c r="D1164" s="29" t="s">
        <v>38</v>
      </c>
      <c r="E1164" s="29" t="s">
        <v>38</v>
      </c>
      <c r="F1164" s="29"/>
      <c r="G1164" s="29"/>
      <c r="H1164" s="29"/>
    </row>
    <row r="1165" spans="1:8" s="18" customFormat="1" ht="20.399999999999999" x14ac:dyDescent="0.3">
      <c r="A1165" s="11" t="s">
        <v>2413</v>
      </c>
      <c r="B1165" s="12" t="s">
        <v>1271</v>
      </c>
      <c r="C1165" s="11" t="s">
        <v>43</v>
      </c>
      <c r="D1165" s="13">
        <v>33.65</v>
      </c>
      <c r="E1165" s="14">
        <v>28490.511016485718</v>
      </c>
      <c r="F1165" s="14">
        <v>958705.69570474431</v>
      </c>
      <c r="G1165" s="14"/>
      <c r="H1165" s="14"/>
    </row>
    <row r="1166" spans="1:8" s="18" customFormat="1" ht="14.4" x14ac:dyDescent="0.3">
      <c r="A1166" s="24" t="s">
        <v>1268</v>
      </c>
      <c r="B1166" s="29" t="s">
        <v>1273</v>
      </c>
      <c r="C1166" s="29" t="s">
        <v>37</v>
      </c>
      <c r="D1166" s="29" t="s">
        <v>38</v>
      </c>
      <c r="E1166" s="29" t="s">
        <v>38</v>
      </c>
      <c r="F1166" s="29"/>
      <c r="G1166" s="29"/>
      <c r="H1166" s="29"/>
    </row>
    <row r="1167" spans="1:8" s="18" customFormat="1" ht="20.399999999999999" x14ac:dyDescent="0.3">
      <c r="A1167" s="11" t="s">
        <v>1270</v>
      </c>
      <c r="B1167" s="12" t="s">
        <v>1275</v>
      </c>
      <c r="C1167" s="11" t="s">
        <v>43</v>
      </c>
      <c r="D1167" s="13">
        <v>95.06</v>
      </c>
      <c r="E1167" s="14">
        <v>49901.505920000003</v>
      </c>
      <c r="F1167" s="14">
        <v>4743637.1527552009</v>
      </c>
      <c r="G1167" s="14"/>
      <c r="H1167" s="14"/>
    </row>
    <row r="1168" spans="1:8" s="18" customFormat="1" ht="20.399999999999999" x14ac:dyDescent="0.3">
      <c r="A1168" s="11" t="s">
        <v>2414</v>
      </c>
      <c r="B1168" s="12" t="s">
        <v>1277</v>
      </c>
      <c r="C1168" s="11" t="s">
        <v>43</v>
      </c>
      <c r="D1168" s="13">
        <v>67.69</v>
      </c>
      <c r="E1168" s="14">
        <v>49901.505920000003</v>
      </c>
      <c r="F1168" s="14">
        <v>3377832.9357248</v>
      </c>
      <c r="G1168" s="14"/>
      <c r="H1168" s="14"/>
    </row>
    <row r="1169" spans="1:8" s="18" customFormat="1" ht="14.4" x14ac:dyDescent="0.3">
      <c r="A1169" s="24" t="s">
        <v>1272</v>
      </c>
      <c r="B1169" s="29" t="s">
        <v>1278</v>
      </c>
      <c r="C1169" s="29" t="s">
        <v>37</v>
      </c>
      <c r="D1169" s="29" t="s">
        <v>38</v>
      </c>
      <c r="E1169" s="29" t="s">
        <v>38</v>
      </c>
      <c r="F1169" s="29"/>
      <c r="G1169" s="29"/>
      <c r="H1169" s="29"/>
    </row>
    <row r="1170" spans="1:8" s="18" customFormat="1" ht="20.399999999999999" x14ac:dyDescent="0.3">
      <c r="A1170" s="11" t="s">
        <v>1274</v>
      </c>
      <c r="B1170" s="12" t="s">
        <v>1279</v>
      </c>
      <c r="C1170" s="11" t="s">
        <v>9</v>
      </c>
      <c r="D1170" s="13">
        <v>83.68</v>
      </c>
      <c r="E1170" s="14">
        <v>24872.777170000001</v>
      </c>
      <c r="F1170" s="14">
        <v>2081353.9935856003</v>
      </c>
      <c r="G1170" s="14"/>
      <c r="H1170" s="14"/>
    </row>
    <row r="1171" spans="1:8" s="18" customFormat="1" ht="14.4" x14ac:dyDescent="0.3">
      <c r="A1171" s="11" t="s">
        <v>1276</v>
      </c>
      <c r="B1171" s="12" t="s">
        <v>1280</v>
      </c>
      <c r="C1171" s="11" t="s">
        <v>9</v>
      </c>
      <c r="D1171" s="13">
        <v>220.3</v>
      </c>
      <c r="E1171" s="14">
        <v>26698.067170000002</v>
      </c>
      <c r="F1171" s="14">
        <v>5881584.1975510009</v>
      </c>
      <c r="G1171" s="14"/>
      <c r="H1171" s="14"/>
    </row>
    <row r="1172" spans="1:8" s="18" customFormat="1" ht="14.4" x14ac:dyDescent="0.3">
      <c r="A1172" s="11" t="s">
        <v>2415</v>
      </c>
      <c r="B1172" s="12" t="s">
        <v>1281</v>
      </c>
      <c r="C1172" s="11" t="s">
        <v>52</v>
      </c>
      <c r="D1172" s="13">
        <v>23</v>
      </c>
      <c r="E1172" s="14">
        <v>77908.349669999996</v>
      </c>
      <c r="F1172" s="14">
        <v>1791892.04241</v>
      </c>
      <c r="G1172" s="14"/>
      <c r="H1172" s="14"/>
    </row>
    <row r="1173" spans="1:8" s="18" customFormat="1" ht="14.4" x14ac:dyDescent="0.3">
      <c r="A1173" s="11" t="s">
        <v>2416</v>
      </c>
      <c r="B1173" s="12" t="s">
        <v>1282</v>
      </c>
      <c r="C1173" s="11" t="s">
        <v>9</v>
      </c>
      <c r="D1173" s="13">
        <v>64.5</v>
      </c>
      <c r="E1173" s="14">
        <v>25323.539913750006</v>
      </c>
      <c r="F1173" s="14">
        <v>1633368.3244368753</v>
      </c>
      <c r="G1173" s="14"/>
      <c r="H1173" s="14"/>
    </row>
    <row r="1174" spans="1:8" s="18" customFormat="1" ht="14.4" x14ac:dyDescent="0.3">
      <c r="A1174" s="19">
        <v>25</v>
      </c>
      <c r="B1174" s="20" t="s">
        <v>1283</v>
      </c>
      <c r="C1174" s="20" t="s">
        <v>37</v>
      </c>
      <c r="D1174" s="20" t="s">
        <v>38</v>
      </c>
      <c r="E1174" s="20" t="s">
        <v>38</v>
      </c>
      <c r="F1174" s="20"/>
      <c r="G1174" s="20" t="s">
        <v>38</v>
      </c>
      <c r="H1174" s="20"/>
    </row>
    <row r="1175" spans="1:8" s="18" customFormat="1" ht="14.4" x14ac:dyDescent="0.3">
      <c r="A1175" s="24" t="s">
        <v>1284</v>
      </c>
      <c r="B1175" s="29" t="s">
        <v>1285</v>
      </c>
      <c r="C1175" s="29" t="s">
        <v>37</v>
      </c>
      <c r="D1175" s="29" t="s">
        <v>38</v>
      </c>
      <c r="E1175" s="29" t="s">
        <v>38</v>
      </c>
      <c r="F1175" s="29"/>
      <c r="G1175" s="29" t="s">
        <v>38</v>
      </c>
      <c r="H1175" s="29"/>
    </row>
    <row r="1176" spans="1:8" s="18" customFormat="1" ht="51" x14ac:dyDescent="0.3">
      <c r="A1176" s="11" t="s">
        <v>1286</v>
      </c>
      <c r="B1176" s="12" t="s">
        <v>1287</v>
      </c>
      <c r="C1176" s="11" t="s">
        <v>52</v>
      </c>
      <c r="D1176" s="13">
        <v>1</v>
      </c>
      <c r="E1176" s="14">
        <v>39871615.307800002</v>
      </c>
      <c r="F1176" s="14">
        <v>39871615.307800002</v>
      </c>
      <c r="G1176" s="14"/>
      <c r="H1176" s="14"/>
    </row>
    <row r="1177" spans="1:8" s="18" customFormat="1" ht="51" x14ac:dyDescent="0.3">
      <c r="A1177" s="11" t="s">
        <v>1288</v>
      </c>
      <c r="B1177" s="12" t="s">
        <v>1289</v>
      </c>
      <c r="C1177" s="11" t="s">
        <v>52</v>
      </c>
      <c r="D1177" s="13">
        <v>1</v>
      </c>
      <c r="E1177" s="14">
        <v>20737629.571900003</v>
      </c>
      <c r="F1177" s="14">
        <v>20737629.571900003</v>
      </c>
      <c r="G1177" s="14"/>
      <c r="H1177" s="14"/>
    </row>
    <row r="1178" spans="1:8" s="18" customFormat="1" ht="51" x14ac:dyDescent="0.3">
      <c r="A1178" s="11" t="s">
        <v>1290</v>
      </c>
      <c r="B1178" s="12" t="s">
        <v>1291</v>
      </c>
      <c r="C1178" s="11" t="s">
        <v>52</v>
      </c>
      <c r="D1178" s="13">
        <v>1</v>
      </c>
      <c r="E1178" s="14">
        <v>40756104.672700003</v>
      </c>
      <c r="F1178" s="14">
        <v>40756104.672700003</v>
      </c>
      <c r="G1178" s="14"/>
      <c r="H1178" s="14"/>
    </row>
    <row r="1179" spans="1:8" s="18" customFormat="1" ht="40.799999999999997" x14ac:dyDescent="0.3">
      <c r="A1179" s="11" t="s">
        <v>1292</v>
      </c>
      <c r="B1179" s="12" t="s">
        <v>1293</v>
      </c>
      <c r="C1179" s="11" t="s">
        <v>52</v>
      </c>
      <c r="D1179" s="13">
        <v>1</v>
      </c>
      <c r="E1179" s="14">
        <v>8843236.8043000009</v>
      </c>
      <c r="F1179" s="14">
        <v>8843236.8043000009</v>
      </c>
      <c r="G1179" s="14"/>
      <c r="H1179" s="14"/>
    </row>
    <row r="1180" spans="1:8" s="18" customFormat="1" ht="40.799999999999997" x14ac:dyDescent="0.3">
      <c r="A1180" s="11" t="s">
        <v>2417</v>
      </c>
      <c r="B1180" s="12" t="s">
        <v>1295</v>
      </c>
      <c r="C1180" s="11" t="s">
        <v>52</v>
      </c>
      <c r="D1180" s="13">
        <v>1</v>
      </c>
      <c r="E1180" s="14">
        <v>108324251.8231</v>
      </c>
      <c r="F1180" s="14">
        <v>108324251.8231</v>
      </c>
      <c r="G1180" s="14"/>
      <c r="H1180" s="14"/>
    </row>
    <row r="1181" spans="1:8" s="18" customFormat="1" ht="30.6" x14ac:dyDescent="0.3">
      <c r="A1181" s="11" t="s">
        <v>1294</v>
      </c>
      <c r="B1181" s="12" t="s">
        <v>1296</v>
      </c>
      <c r="C1181" s="11" t="s">
        <v>52</v>
      </c>
      <c r="D1181" s="13">
        <v>1</v>
      </c>
      <c r="E1181" s="14">
        <v>6174945.2074000007</v>
      </c>
      <c r="F1181" s="14">
        <v>6174945.2074000007</v>
      </c>
      <c r="G1181" s="14"/>
      <c r="H1181" s="14"/>
    </row>
    <row r="1182" spans="1:8" s="18" customFormat="1" ht="20.399999999999999" x14ac:dyDescent="0.3">
      <c r="A1182" s="11" t="s">
        <v>2418</v>
      </c>
      <c r="B1182" s="12" t="s">
        <v>1297</v>
      </c>
      <c r="C1182" s="11" t="s">
        <v>525</v>
      </c>
      <c r="D1182" s="13">
        <v>1</v>
      </c>
      <c r="E1182" s="14">
        <v>72671261.669499993</v>
      </c>
      <c r="F1182" s="14">
        <v>72671261.669499993</v>
      </c>
      <c r="G1182" s="14"/>
      <c r="H1182" s="14"/>
    </row>
    <row r="1183" spans="1:8" s="18" customFormat="1" ht="14.4" x14ac:dyDescent="0.3">
      <c r="A1183" s="24" t="s">
        <v>1298</v>
      </c>
      <c r="B1183" s="29" t="s">
        <v>1299</v>
      </c>
      <c r="C1183" s="29" t="s">
        <v>37</v>
      </c>
      <c r="D1183" s="29" t="s">
        <v>38</v>
      </c>
      <c r="E1183" s="29" t="s">
        <v>38</v>
      </c>
      <c r="F1183" s="29"/>
      <c r="G1183" s="29"/>
      <c r="H1183" s="29"/>
    </row>
    <row r="1184" spans="1:8" s="18" customFormat="1" ht="20.399999999999999" x14ac:dyDescent="0.3">
      <c r="A1184" s="11" t="s">
        <v>1300</v>
      </c>
      <c r="B1184" s="12" t="s">
        <v>1301</v>
      </c>
      <c r="C1184" s="11" t="s">
        <v>52</v>
      </c>
      <c r="D1184" s="13">
        <v>1</v>
      </c>
      <c r="E1184" s="14">
        <v>88504659.835199997</v>
      </c>
      <c r="F1184" s="14">
        <v>88504659.835199997</v>
      </c>
      <c r="G1184" s="14"/>
      <c r="H1184" s="14"/>
    </row>
    <row r="1185" spans="1:8" s="18" customFormat="1" ht="20.399999999999999" x14ac:dyDescent="0.3">
      <c r="A1185" s="11" t="s">
        <v>2419</v>
      </c>
      <c r="B1185" s="12" t="s">
        <v>1303</v>
      </c>
      <c r="C1185" s="11" t="s">
        <v>52</v>
      </c>
      <c r="D1185" s="13">
        <v>1</v>
      </c>
      <c r="E1185" s="14">
        <v>44375862.810100004</v>
      </c>
      <c r="F1185" s="14">
        <v>44375862.810100004</v>
      </c>
      <c r="G1185" s="14"/>
      <c r="H1185" s="14"/>
    </row>
    <row r="1186" spans="1:8" s="18" customFormat="1" ht="14.4" x14ac:dyDescent="0.3">
      <c r="A1186" s="11" t="s">
        <v>2420</v>
      </c>
      <c r="B1186" s="12" t="s">
        <v>1304</v>
      </c>
      <c r="C1186" s="11" t="s">
        <v>52</v>
      </c>
      <c r="D1186" s="13">
        <v>1</v>
      </c>
      <c r="E1186" s="14">
        <v>18268969.711900003</v>
      </c>
      <c r="F1186" s="14">
        <v>18268969.711900003</v>
      </c>
      <c r="G1186" s="14"/>
      <c r="H1186" s="14"/>
    </row>
    <row r="1187" spans="1:8" s="18" customFormat="1" ht="14.4" x14ac:dyDescent="0.3">
      <c r="A1187" s="11" t="s">
        <v>2421</v>
      </c>
      <c r="B1187" s="12" t="s">
        <v>1305</v>
      </c>
      <c r="C1187" s="11" t="s">
        <v>52</v>
      </c>
      <c r="D1187" s="13">
        <v>1</v>
      </c>
      <c r="E1187" s="14">
        <v>19075359.212500002</v>
      </c>
      <c r="F1187" s="14">
        <v>19075359.212500002</v>
      </c>
      <c r="G1187" s="14"/>
      <c r="H1187" s="14"/>
    </row>
    <row r="1188" spans="1:8" s="18" customFormat="1" ht="20.399999999999999" x14ac:dyDescent="0.3">
      <c r="A1188" s="11" t="s">
        <v>2422</v>
      </c>
      <c r="B1188" s="12" t="s">
        <v>1306</v>
      </c>
      <c r="C1188" s="11" t="s">
        <v>52</v>
      </c>
      <c r="D1188" s="13">
        <v>1</v>
      </c>
      <c r="E1188" s="14">
        <v>20141599.144900002</v>
      </c>
      <c r="F1188" s="14">
        <v>20141599.144900002</v>
      </c>
      <c r="G1188" s="14"/>
      <c r="H1188" s="14"/>
    </row>
    <row r="1189" spans="1:8" s="18" customFormat="1" ht="20.399999999999999" x14ac:dyDescent="0.3">
      <c r="A1189" s="11" t="s">
        <v>1302</v>
      </c>
      <c r="B1189" s="12" t="s">
        <v>1307</v>
      </c>
      <c r="C1189" s="11" t="s">
        <v>52</v>
      </c>
      <c r="D1189" s="13">
        <v>1</v>
      </c>
      <c r="E1189" s="14">
        <v>16083708.5229</v>
      </c>
      <c r="F1189" s="14">
        <v>16083708.5229</v>
      </c>
      <c r="G1189" s="14"/>
      <c r="H1189" s="14"/>
    </row>
    <row r="1190" spans="1:8" s="18" customFormat="1" ht="14.4" x14ac:dyDescent="0.3">
      <c r="A1190" s="24" t="s">
        <v>1308</v>
      </c>
      <c r="B1190" s="29" t="s">
        <v>1309</v>
      </c>
      <c r="C1190" s="29" t="s">
        <v>37</v>
      </c>
      <c r="D1190" s="29" t="s">
        <v>38</v>
      </c>
      <c r="E1190" s="29" t="s">
        <v>38</v>
      </c>
      <c r="F1190" s="29"/>
      <c r="G1190" s="29"/>
      <c r="H1190" s="29"/>
    </row>
    <row r="1191" spans="1:8" s="18" customFormat="1" ht="14.4" x14ac:dyDescent="0.3">
      <c r="A1191" s="11" t="s">
        <v>2423</v>
      </c>
      <c r="B1191" s="12" t="s">
        <v>1310</v>
      </c>
      <c r="C1191" s="11" t="s">
        <v>52</v>
      </c>
      <c r="D1191" s="13">
        <v>1</v>
      </c>
      <c r="E1191" s="14">
        <v>4591861.6527000004</v>
      </c>
      <c r="F1191" s="14">
        <v>4591861.6527000004</v>
      </c>
      <c r="G1191" s="14"/>
      <c r="H1191" s="14"/>
    </row>
    <row r="1192" spans="1:8" s="18" customFormat="1" ht="14.4" x14ac:dyDescent="0.3">
      <c r="A1192" s="24" t="s">
        <v>1311</v>
      </c>
      <c r="B1192" s="29" t="s">
        <v>1312</v>
      </c>
      <c r="C1192" s="29" t="s">
        <v>37</v>
      </c>
      <c r="D1192" s="29" t="s">
        <v>38</v>
      </c>
      <c r="E1192" s="29" t="s">
        <v>38</v>
      </c>
      <c r="F1192" s="29"/>
      <c r="G1192" s="29"/>
      <c r="H1192" s="29"/>
    </row>
    <row r="1193" spans="1:8" s="18" customFormat="1" ht="14.4" x14ac:dyDescent="0.3">
      <c r="A1193" s="11" t="s">
        <v>1313</v>
      </c>
      <c r="B1193" s="12" t="s">
        <v>1314</v>
      </c>
      <c r="C1193" s="11" t="s">
        <v>52</v>
      </c>
      <c r="D1193" s="13">
        <v>1</v>
      </c>
      <c r="E1193" s="14">
        <v>95804828.347500011</v>
      </c>
      <c r="F1193" s="14">
        <v>95804828.347500011</v>
      </c>
      <c r="G1193" s="14"/>
      <c r="H1193" s="14"/>
    </row>
    <row r="1194" spans="1:8" s="18" customFormat="1" ht="14.4" x14ac:dyDescent="0.3">
      <c r="A1194" s="19">
        <v>26</v>
      </c>
      <c r="B1194" s="20" t="s">
        <v>1315</v>
      </c>
      <c r="C1194" s="20" t="s">
        <v>37</v>
      </c>
      <c r="D1194" s="20" t="s">
        <v>38</v>
      </c>
      <c r="E1194" s="20" t="s">
        <v>38</v>
      </c>
      <c r="F1194" s="20"/>
      <c r="G1194" s="20" t="s">
        <v>38</v>
      </c>
      <c r="H1194" s="20"/>
    </row>
    <row r="1195" spans="1:8" s="18" customFormat="1" ht="14.4" x14ac:dyDescent="0.3">
      <c r="A1195" s="24" t="s">
        <v>2424</v>
      </c>
      <c r="B1195" s="29" t="s">
        <v>1316</v>
      </c>
      <c r="C1195" s="29" t="s">
        <v>37</v>
      </c>
      <c r="D1195" s="29" t="s">
        <v>38</v>
      </c>
      <c r="E1195" s="29" t="s">
        <v>38</v>
      </c>
      <c r="F1195" s="29"/>
      <c r="G1195" s="29" t="s">
        <v>38</v>
      </c>
      <c r="H1195" s="29"/>
    </row>
    <row r="1196" spans="1:8" s="18" customFormat="1" ht="14.4" x14ac:dyDescent="0.3">
      <c r="A1196" s="11" t="s">
        <v>2425</v>
      </c>
      <c r="B1196" s="12" t="s">
        <v>1317</v>
      </c>
      <c r="C1196" s="11" t="s">
        <v>52</v>
      </c>
      <c r="D1196" s="13">
        <v>6</v>
      </c>
      <c r="E1196" s="14">
        <v>338389.25</v>
      </c>
      <c r="F1196" s="14">
        <v>2030335.5</v>
      </c>
      <c r="G1196" s="14"/>
      <c r="H1196" s="14"/>
    </row>
    <row r="1197" spans="1:8" s="18" customFormat="1" ht="14.4" x14ac:dyDescent="0.3">
      <c r="A1197" s="24" t="s">
        <v>2426</v>
      </c>
      <c r="B1197" s="29" t="s">
        <v>1318</v>
      </c>
      <c r="C1197" s="29" t="s">
        <v>37</v>
      </c>
      <c r="D1197" s="29" t="s">
        <v>38</v>
      </c>
      <c r="E1197" s="29" t="s">
        <v>38</v>
      </c>
      <c r="F1197" s="29"/>
      <c r="G1197" s="29"/>
      <c r="H1197" s="29"/>
    </row>
    <row r="1198" spans="1:8" s="18" customFormat="1" ht="14.4" x14ac:dyDescent="0.3">
      <c r="A1198" s="11" t="s">
        <v>2427</v>
      </c>
      <c r="B1198" s="12" t="s">
        <v>1319</v>
      </c>
      <c r="C1198" s="11" t="s">
        <v>52</v>
      </c>
      <c r="D1198" s="13">
        <v>1</v>
      </c>
      <c r="E1198" s="14">
        <v>346355.12500000006</v>
      </c>
      <c r="F1198" s="14">
        <v>346355.12500000006</v>
      </c>
      <c r="G1198" s="14"/>
      <c r="H1198" s="14"/>
    </row>
    <row r="1199" spans="1:8" s="18" customFormat="1" ht="14.4" x14ac:dyDescent="0.3">
      <c r="A1199" s="24" t="s">
        <v>2428</v>
      </c>
      <c r="B1199" s="29" t="s">
        <v>1320</v>
      </c>
      <c r="C1199" s="29" t="s">
        <v>37</v>
      </c>
      <c r="D1199" s="29" t="s">
        <v>38</v>
      </c>
      <c r="E1199" s="29" t="s">
        <v>38</v>
      </c>
      <c r="F1199" s="29"/>
      <c r="G1199" s="29"/>
      <c r="H1199" s="29"/>
    </row>
    <row r="1200" spans="1:8" s="18" customFormat="1" ht="14.4" x14ac:dyDescent="0.3">
      <c r="A1200" s="11" t="s">
        <v>2429</v>
      </c>
      <c r="B1200" s="12" t="s">
        <v>1321</v>
      </c>
      <c r="C1200" s="11" t="s">
        <v>52</v>
      </c>
      <c r="D1200" s="13">
        <v>3</v>
      </c>
      <c r="E1200" s="14">
        <v>400040.12500000006</v>
      </c>
      <c r="F1200" s="14">
        <v>1200120.3750000002</v>
      </c>
      <c r="G1200" s="14"/>
      <c r="H1200" s="14"/>
    </row>
    <row r="1201" spans="1:8" s="18" customFormat="1" ht="14.4" x14ac:dyDescent="0.3">
      <c r="A1201" s="24" t="s">
        <v>2430</v>
      </c>
      <c r="B1201" s="29" t="s">
        <v>1322</v>
      </c>
      <c r="C1201" s="29" t="s">
        <v>37</v>
      </c>
      <c r="D1201" s="29" t="s">
        <v>38</v>
      </c>
      <c r="E1201" s="29" t="s">
        <v>38</v>
      </c>
      <c r="F1201" s="29"/>
      <c r="G1201" s="29"/>
      <c r="H1201" s="29"/>
    </row>
    <row r="1202" spans="1:8" s="18" customFormat="1" ht="14.4" x14ac:dyDescent="0.3">
      <c r="A1202" s="11" t="s">
        <v>2431</v>
      </c>
      <c r="B1202" s="12" t="s">
        <v>1322</v>
      </c>
      <c r="C1202" s="11" t="s">
        <v>52</v>
      </c>
      <c r="D1202" s="13">
        <v>3</v>
      </c>
      <c r="E1202" s="14">
        <v>3771458.1250000005</v>
      </c>
      <c r="F1202" s="14">
        <v>11314374.375000002</v>
      </c>
      <c r="G1202" s="14"/>
      <c r="H1202" s="14"/>
    </row>
    <row r="1203" spans="1:8" s="18" customFormat="1" ht="14.4" x14ac:dyDescent="0.3">
      <c r="A1203" s="24" t="s">
        <v>2432</v>
      </c>
      <c r="B1203" s="29" t="s">
        <v>1323</v>
      </c>
      <c r="C1203" s="29" t="s">
        <v>37</v>
      </c>
      <c r="D1203" s="29" t="s">
        <v>38</v>
      </c>
      <c r="E1203" s="29" t="s">
        <v>38</v>
      </c>
      <c r="F1203" s="29"/>
      <c r="G1203" s="29"/>
      <c r="H1203" s="29"/>
    </row>
    <row r="1204" spans="1:8" s="18" customFormat="1" ht="14.4" x14ac:dyDescent="0.3">
      <c r="A1204" s="11" t="s">
        <v>2433</v>
      </c>
      <c r="B1204" s="12" t="s">
        <v>1324</v>
      </c>
      <c r="C1204" s="11" t="s">
        <v>52</v>
      </c>
      <c r="D1204" s="13">
        <v>11</v>
      </c>
      <c r="E1204" s="14">
        <v>765098.12500000012</v>
      </c>
      <c r="F1204" s="14">
        <v>8416079.3750000019</v>
      </c>
      <c r="G1204" s="14"/>
      <c r="H1204" s="14"/>
    </row>
    <row r="1205" spans="1:8" s="18" customFormat="1" ht="14.4" x14ac:dyDescent="0.3">
      <c r="A1205" s="11" t="s">
        <v>2434</v>
      </c>
      <c r="B1205" s="12" t="s">
        <v>1324</v>
      </c>
      <c r="C1205" s="11" t="s">
        <v>52</v>
      </c>
      <c r="D1205" s="13">
        <v>4</v>
      </c>
      <c r="E1205" s="14">
        <v>1301948.1250000002</v>
      </c>
      <c r="F1205" s="14">
        <v>5207792.5000000009</v>
      </c>
      <c r="G1205" s="14"/>
      <c r="H1205" s="14"/>
    </row>
    <row r="1206" spans="1:8" s="18" customFormat="1" ht="14.4" x14ac:dyDescent="0.3">
      <c r="A1206" s="24" t="s">
        <v>2435</v>
      </c>
      <c r="B1206" s="29" t="s">
        <v>1325</v>
      </c>
      <c r="C1206" s="29" t="s">
        <v>37</v>
      </c>
      <c r="D1206" s="29" t="s">
        <v>38</v>
      </c>
      <c r="E1206" s="29" t="s">
        <v>38</v>
      </c>
      <c r="F1206" s="29"/>
      <c r="G1206" s="29"/>
      <c r="H1206" s="29"/>
    </row>
    <row r="1207" spans="1:8" s="18" customFormat="1" ht="14.4" x14ac:dyDescent="0.3">
      <c r="A1207" s="11" t="s">
        <v>2436</v>
      </c>
      <c r="B1207" s="12" t="s">
        <v>1325</v>
      </c>
      <c r="C1207" s="11" t="s">
        <v>43</v>
      </c>
      <c r="D1207" s="13">
        <v>7.5</v>
      </c>
      <c r="E1207" s="14">
        <v>88667.125</v>
      </c>
      <c r="F1207" s="14">
        <v>665003.4375</v>
      </c>
      <c r="G1207" s="14"/>
      <c r="H1207" s="14"/>
    </row>
    <row r="1208" spans="1:8" s="18" customFormat="1" ht="14.4" x14ac:dyDescent="0.3">
      <c r="A1208" s="24" t="s">
        <v>2437</v>
      </c>
      <c r="B1208" s="29" t="s">
        <v>1326</v>
      </c>
      <c r="C1208" s="29" t="s">
        <v>37</v>
      </c>
      <c r="D1208" s="29" t="s">
        <v>38</v>
      </c>
      <c r="E1208" s="29" t="s">
        <v>38</v>
      </c>
      <c r="F1208" s="29"/>
      <c r="G1208" s="29"/>
      <c r="H1208" s="29"/>
    </row>
    <row r="1209" spans="1:8" s="18" customFormat="1" ht="14.4" x14ac:dyDescent="0.3">
      <c r="A1209" s="11" t="s">
        <v>2438</v>
      </c>
      <c r="B1209" s="12" t="s">
        <v>1327</v>
      </c>
      <c r="C1209" s="11" t="s">
        <v>52</v>
      </c>
      <c r="D1209" s="13">
        <v>44</v>
      </c>
      <c r="E1209" s="14">
        <v>142352.125</v>
      </c>
      <c r="F1209" s="14">
        <v>6263493.5</v>
      </c>
      <c r="G1209" s="14"/>
      <c r="H1209" s="14"/>
    </row>
    <row r="1210" spans="1:8" s="18" customFormat="1" ht="14.4" x14ac:dyDescent="0.3">
      <c r="A1210" s="11" t="s">
        <v>2439</v>
      </c>
      <c r="B1210" s="12" t="s">
        <v>1327</v>
      </c>
      <c r="C1210" s="11" t="s">
        <v>52</v>
      </c>
      <c r="D1210" s="13">
        <v>30</v>
      </c>
      <c r="E1210" s="14">
        <v>99404.125000000015</v>
      </c>
      <c r="F1210" s="14">
        <v>2982123.7500000005</v>
      </c>
      <c r="G1210" s="14"/>
      <c r="H1210" s="14"/>
    </row>
    <row r="1211" spans="1:8" s="18" customFormat="1" ht="14.4" x14ac:dyDescent="0.3">
      <c r="A1211" s="24" t="s">
        <v>2440</v>
      </c>
      <c r="B1211" s="29" t="s">
        <v>1328</v>
      </c>
      <c r="C1211" s="29" t="s">
        <v>37</v>
      </c>
      <c r="D1211" s="29" t="s">
        <v>38</v>
      </c>
      <c r="E1211" s="29" t="s">
        <v>38</v>
      </c>
      <c r="F1211" s="29"/>
      <c r="G1211" s="29"/>
      <c r="H1211" s="29"/>
    </row>
    <row r="1212" spans="1:8" s="18" customFormat="1" ht="14.4" x14ac:dyDescent="0.3">
      <c r="A1212" s="11" t="s">
        <v>2441</v>
      </c>
      <c r="B1212" s="12" t="s">
        <v>1328</v>
      </c>
      <c r="C1212" s="11" t="s">
        <v>52</v>
      </c>
      <c r="D1212" s="13">
        <v>3</v>
      </c>
      <c r="E1212" s="14">
        <v>206774.12500000003</v>
      </c>
      <c r="F1212" s="14">
        <v>620322.37500000012</v>
      </c>
      <c r="G1212" s="14"/>
      <c r="H1212" s="14"/>
    </row>
    <row r="1213" spans="1:8" s="18" customFormat="1" ht="14.4" x14ac:dyDescent="0.3">
      <c r="A1213" s="24" t="s">
        <v>2442</v>
      </c>
      <c r="B1213" s="29" t="s">
        <v>1329</v>
      </c>
      <c r="C1213" s="29" t="s">
        <v>37</v>
      </c>
      <c r="D1213" s="29" t="s">
        <v>38</v>
      </c>
      <c r="E1213" s="29" t="s">
        <v>38</v>
      </c>
      <c r="F1213" s="29"/>
      <c r="G1213" s="29"/>
      <c r="H1213" s="29"/>
    </row>
    <row r="1214" spans="1:8" s="18" customFormat="1" ht="14.4" x14ac:dyDescent="0.3">
      <c r="A1214" s="11" t="s">
        <v>2443</v>
      </c>
      <c r="B1214" s="12" t="s">
        <v>1329</v>
      </c>
      <c r="C1214" s="11" t="s">
        <v>52</v>
      </c>
      <c r="D1214" s="13">
        <v>5</v>
      </c>
      <c r="E1214" s="14">
        <v>206774.12500000003</v>
      </c>
      <c r="F1214" s="14">
        <v>1033870.6250000001</v>
      </c>
      <c r="G1214" s="14"/>
      <c r="H1214" s="14"/>
    </row>
    <row r="1215" spans="1:8" s="18" customFormat="1" ht="14.4" x14ac:dyDescent="0.3">
      <c r="A1215" s="24" t="s">
        <v>2444</v>
      </c>
      <c r="B1215" s="29" t="s">
        <v>1330</v>
      </c>
      <c r="C1215" s="29" t="s">
        <v>37</v>
      </c>
      <c r="D1215" s="29" t="s">
        <v>38</v>
      </c>
      <c r="E1215" s="29" t="s">
        <v>38</v>
      </c>
      <c r="F1215" s="29"/>
      <c r="G1215" s="29"/>
      <c r="H1215" s="29"/>
    </row>
    <row r="1216" spans="1:8" s="18" customFormat="1" ht="14.4" x14ac:dyDescent="0.3">
      <c r="A1216" s="11" t="s">
        <v>2445</v>
      </c>
      <c r="B1216" s="12" t="s">
        <v>1330</v>
      </c>
      <c r="C1216" s="11" t="s">
        <v>52</v>
      </c>
      <c r="D1216" s="13">
        <v>7</v>
      </c>
      <c r="E1216" s="14">
        <v>206774.12500000003</v>
      </c>
      <c r="F1216" s="14">
        <v>1447418.8750000002</v>
      </c>
      <c r="G1216" s="14"/>
      <c r="H1216" s="14"/>
    </row>
    <row r="1217" spans="1:8" s="18" customFormat="1" ht="14.4" x14ac:dyDescent="0.3">
      <c r="A1217" s="24" t="s">
        <v>2446</v>
      </c>
      <c r="B1217" s="29" t="s">
        <v>1331</v>
      </c>
      <c r="C1217" s="29" t="s">
        <v>37</v>
      </c>
      <c r="D1217" s="29" t="s">
        <v>38</v>
      </c>
      <c r="E1217" s="29" t="s">
        <v>38</v>
      </c>
      <c r="F1217" s="29"/>
      <c r="G1217" s="29"/>
      <c r="H1217" s="29"/>
    </row>
    <row r="1218" spans="1:8" s="18" customFormat="1" ht="14.4" x14ac:dyDescent="0.3">
      <c r="A1218" s="11" t="s">
        <v>2447</v>
      </c>
      <c r="B1218" s="12" t="s">
        <v>1332</v>
      </c>
      <c r="C1218" s="11" t="s">
        <v>52</v>
      </c>
      <c r="D1218" s="13">
        <v>7</v>
      </c>
      <c r="E1218" s="14">
        <v>56456.125000000007</v>
      </c>
      <c r="F1218" s="14">
        <v>395192.87500000006</v>
      </c>
      <c r="G1218" s="14"/>
      <c r="H1218" s="14"/>
    </row>
    <row r="1219" spans="1:8" s="18" customFormat="1" ht="14.4" x14ac:dyDescent="0.3">
      <c r="A1219" s="11" t="s">
        <v>2448</v>
      </c>
      <c r="B1219" s="12" t="s">
        <v>1333</v>
      </c>
      <c r="C1219" s="11" t="s">
        <v>52</v>
      </c>
      <c r="D1219" s="13">
        <v>16</v>
      </c>
      <c r="E1219" s="14">
        <v>389303.12500000006</v>
      </c>
      <c r="F1219" s="14">
        <v>6228850.0000000009</v>
      </c>
      <c r="G1219" s="14"/>
      <c r="H1219" s="14"/>
    </row>
    <row r="1220" spans="1:8" s="18" customFormat="1" ht="14.4" x14ac:dyDescent="0.3">
      <c r="A1220" s="11" t="s">
        <v>2449</v>
      </c>
      <c r="B1220" s="12" t="s">
        <v>1334</v>
      </c>
      <c r="C1220" s="11" t="s">
        <v>52</v>
      </c>
      <c r="D1220" s="13">
        <v>1</v>
      </c>
      <c r="E1220" s="14">
        <v>442988.12500000006</v>
      </c>
      <c r="F1220" s="14">
        <v>442988.12500000006</v>
      </c>
      <c r="G1220" s="14"/>
      <c r="H1220" s="14"/>
    </row>
    <row r="1221" spans="1:8" s="18" customFormat="1" ht="14.4" x14ac:dyDescent="0.3">
      <c r="A1221" s="11" t="s">
        <v>2450</v>
      </c>
      <c r="B1221" s="12" t="s">
        <v>1335</v>
      </c>
      <c r="C1221" s="11" t="s">
        <v>52</v>
      </c>
      <c r="D1221" s="13">
        <v>7</v>
      </c>
      <c r="E1221" s="14">
        <v>56456.125000000007</v>
      </c>
      <c r="F1221" s="14">
        <v>395192.87500000006</v>
      </c>
      <c r="G1221" s="14"/>
      <c r="H1221" s="14"/>
    </row>
    <row r="1222" spans="1:8" s="18" customFormat="1" ht="14.4" x14ac:dyDescent="0.3">
      <c r="A1222" s="11" t="s">
        <v>2451</v>
      </c>
      <c r="B1222" s="12" t="s">
        <v>1336</v>
      </c>
      <c r="C1222" s="11" t="s">
        <v>52</v>
      </c>
      <c r="D1222" s="13">
        <v>3</v>
      </c>
      <c r="E1222" s="14">
        <v>56456.125000000007</v>
      </c>
      <c r="F1222" s="14">
        <v>169368.37500000003</v>
      </c>
      <c r="G1222" s="14"/>
      <c r="H1222" s="14"/>
    </row>
    <row r="1223" spans="1:8" s="18" customFormat="1" ht="14.4" x14ac:dyDescent="0.3">
      <c r="A1223" s="11" t="s">
        <v>2452</v>
      </c>
      <c r="B1223" s="12" t="s">
        <v>1337</v>
      </c>
      <c r="C1223" s="11" t="s">
        <v>52</v>
      </c>
      <c r="D1223" s="13">
        <v>5</v>
      </c>
      <c r="E1223" s="14">
        <v>196037.12500000003</v>
      </c>
      <c r="F1223" s="14">
        <v>980185.62500000012</v>
      </c>
      <c r="G1223" s="14"/>
      <c r="H1223" s="14"/>
    </row>
    <row r="1224" spans="1:8" s="18" customFormat="1" ht="14.4" x14ac:dyDescent="0.3">
      <c r="A1224" s="24" t="s">
        <v>2453</v>
      </c>
      <c r="B1224" s="29" t="s">
        <v>1338</v>
      </c>
      <c r="C1224" s="29" t="s">
        <v>37</v>
      </c>
      <c r="D1224" s="29" t="s">
        <v>38</v>
      </c>
      <c r="E1224" s="29" t="s">
        <v>38</v>
      </c>
      <c r="F1224" s="29"/>
      <c r="G1224" s="29"/>
      <c r="H1224" s="29"/>
    </row>
    <row r="1225" spans="1:8" s="18" customFormat="1" ht="14.4" x14ac:dyDescent="0.3">
      <c r="A1225" s="11" t="s">
        <v>2454</v>
      </c>
      <c r="B1225" s="12" t="s">
        <v>1339</v>
      </c>
      <c r="C1225" s="11" t="s">
        <v>52</v>
      </c>
      <c r="D1225" s="13">
        <v>35</v>
      </c>
      <c r="E1225" s="14">
        <v>94035.625000000015</v>
      </c>
      <c r="F1225" s="14">
        <v>3291246.8750000005</v>
      </c>
      <c r="G1225" s="14"/>
      <c r="H1225" s="14"/>
    </row>
    <row r="1226" spans="1:8" s="18" customFormat="1" ht="14.4" x14ac:dyDescent="0.3">
      <c r="A1226" s="11" t="s">
        <v>2455</v>
      </c>
      <c r="B1226" s="12" t="s">
        <v>1340</v>
      </c>
      <c r="C1226" s="11" t="s">
        <v>52</v>
      </c>
      <c r="D1226" s="13">
        <v>40</v>
      </c>
      <c r="E1226" s="14">
        <v>94035.625000000015</v>
      </c>
      <c r="F1226" s="14">
        <v>3761425.0000000005</v>
      </c>
      <c r="G1226" s="14"/>
      <c r="H1226" s="14"/>
    </row>
    <row r="1227" spans="1:8" s="18" customFormat="1" ht="14.4" x14ac:dyDescent="0.3">
      <c r="A1227" s="11" t="s">
        <v>2456</v>
      </c>
      <c r="B1227" s="12" t="s">
        <v>1341</v>
      </c>
      <c r="C1227" s="11" t="s">
        <v>52</v>
      </c>
      <c r="D1227" s="13">
        <v>10</v>
      </c>
      <c r="E1227" s="14">
        <v>94035.625000000015</v>
      </c>
      <c r="F1227" s="14">
        <v>940356.25000000012</v>
      </c>
      <c r="G1227" s="14"/>
      <c r="H1227" s="14"/>
    </row>
    <row r="1228" spans="1:8" s="18" customFormat="1" ht="14.4" x14ac:dyDescent="0.3">
      <c r="A1228" s="11" t="s">
        <v>2457</v>
      </c>
      <c r="B1228" s="12" t="s">
        <v>1342</v>
      </c>
      <c r="C1228" s="11" t="s">
        <v>52</v>
      </c>
      <c r="D1228" s="13">
        <v>5</v>
      </c>
      <c r="E1228" s="14">
        <v>94035.625000000015</v>
      </c>
      <c r="F1228" s="14">
        <v>470178.12500000006</v>
      </c>
      <c r="G1228" s="14"/>
      <c r="H1228" s="14"/>
    </row>
    <row r="1229" spans="1:8" s="18" customFormat="1" ht="14.4" x14ac:dyDescent="0.3">
      <c r="A1229" s="11" t="s">
        <v>2458</v>
      </c>
      <c r="B1229" s="12" t="s">
        <v>1343</v>
      </c>
      <c r="C1229" s="11" t="s">
        <v>52</v>
      </c>
      <c r="D1229" s="13">
        <v>3</v>
      </c>
      <c r="E1229" s="14">
        <v>94035.625000000015</v>
      </c>
      <c r="F1229" s="14">
        <v>282106.87500000006</v>
      </c>
      <c r="G1229" s="14"/>
      <c r="H1229" s="14"/>
    </row>
    <row r="1230" spans="1:8" s="18" customFormat="1" ht="14.4" x14ac:dyDescent="0.3">
      <c r="A1230" s="11" t="s">
        <v>2459</v>
      </c>
      <c r="B1230" s="12" t="s">
        <v>1344</v>
      </c>
      <c r="C1230" s="11" t="s">
        <v>52</v>
      </c>
      <c r="D1230" s="13">
        <v>1</v>
      </c>
      <c r="E1230" s="14">
        <v>1516688.1250000002</v>
      </c>
      <c r="F1230" s="14">
        <v>1516688.1250000002</v>
      </c>
      <c r="G1230" s="14"/>
      <c r="H1230" s="14"/>
    </row>
    <row r="1231" spans="1:8" s="18" customFormat="1" ht="14.4" x14ac:dyDescent="0.3">
      <c r="A1231" s="11" t="s">
        <v>2460</v>
      </c>
      <c r="B1231" s="12" t="s">
        <v>1345</v>
      </c>
      <c r="C1231" s="11" t="s">
        <v>52</v>
      </c>
      <c r="D1231" s="13">
        <v>11</v>
      </c>
      <c r="E1231" s="14">
        <v>281933.125</v>
      </c>
      <c r="F1231" s="14">
        <v>3101264.375</v>
      </c>
      <c r="G1231" s="14"/>
      <c r="H1231" s="14"/>
    </row>
    <row r="1232" spans="1:8" s="18" customFormat="1" ht="14.4" x14ac:dyDescent="0.3">
      <c r="A1232" s="24" t="s">
        <v>2461</v>
      </c>
      <c r="B1232" s="29" t="s">
        <v>1346</v>
      </c>
      <c r="C1232" s="29" t="s">
        <v>37</v>
      </c>
      <c r="D1232" s="29" t="s">
        <v>38</v>
      </c>
      <c r="E1232" s="29" t="s">
        <v>38</v>
      </c>
      <c r="F1232" s="29"/>
      <c r="G1232" s="29"/>
      <c r="H1232" s="29"/>
    </row>
    <row r="1233" spans="1:8" s="18" customFormat="1" ht="14.4" x14ac:dyDescent="0.3">
      <c r="A1233" s="11" t="s">
        <v>2462</v>
      </c>
      <c r="B1233" s="12" t="s">
        <v>1347</v>
      </c>
      <c r="C1233" s="11" t="s">
        <v>52</v>
      </c>
      <c r="D1233" s="13">
        <v>3</v>
      </c>
      <c r="E1233" s="14">
        <v>94035.625000000015</v>
      </c>
      <c r="F1233" s="14">
        <v>282106.87500000006</v>
      </c>
      <c r="G1233" s="14"/>
      <c r="H1233" s="14"/>
    </row>
    <row r="1234" spans="1:8" s="18" customFormat="1" ht="14.4" x14ac:dyDescent="0.3">
      <c r="A1234" s="24" t="s">
        <v>2463</v>
      </c>
      <c r="B1234" s="29" t="s">
        <v>1348</v>
      </c>
      <c r="C1234" s="29" t="s">
        <v>37</v>
      </c>
      <c r="D1234" s="29" t="s">
        <v>38</v>
      </c>
      <c r="E1234" s="29" t="s">
        <v>38</v>
      </c>
      <c r="F1234" s="29"/>
      <c r="G1234" s="29"/>
      <c r="H1234" s="29"/>
    </row>
    <row r="1235" spans="1:8" s="18" customFormat="1" ht="14.4" x14ac:dyDescent="0.3">
      <c r="A1235" s="11" t="s">
        <v>2464</v>
      </c>
      <c r="B1235" s="12" t="s">
        <v>1349</v>
      </c>
      <c r="C1235" s="11" t="s">
        <v>52</v>
      </c>
      <c r="D1235" s="13">
        <v>3</v>
      </c>
      <c r="E1235" s="14">
        <v>657728.12500000012</v>
      </c>
      <c r="F1235" s="14">
        <v>1973184.3750000005</v>
      </c>
      <c r="G1235" s="14"/>
      <c r="H1235" s="14"/>
    </row>
    <row r="1236" spans="1:8" s="18" customFormat="1" ht="14.4" x14ac:dyDescent="0.3">
      <c r="A1236" s="11" t="s">
        <v>2465</v>
      </c>
      <c r="B1236" s="12" t="s">
        <v>1350</v>
      </c>
      <c r="C1236" s="11" t="s">
        <v>52</v>
      </c>
      <c r="D1236" s="13">
        <v>3</v>
      </c>
      <c r="E1236" s="14">
        <v>1087208.125</v>
      </c>
      <c r="F1236" s="14">
        <v>3261624.375</v>
      </c>
      <c r="G1236" s="14"/>
      <c r="H1236" s="14"/>
    </row>
    <row r="1237" spans="1:8" s="18" customFormat="1" ht="14.4" x14ac:dyDescent="0.3">
      <c r="A1237" s="11" t="s">
        <v>2466</v>
      </c>
      <c r="B1237" s="12" t="s">
        <v>1351</v>
      </c>
      <c r="C1237" s="11" t="s">
        <v>52</v>
      </c>
      <c r="D1237" s="13">
        <v>2</v>
      </c>
      <c r="E1237" s="14">
        <v>6455708.1250000009</v>
      </c>
      <c r="F1237" s="14">
        <v>12911416.250000002</v>
      </c>
      <c r="G1237" s="14"/>
      <c r="H1237" s="14"/>
    </row>
    <row r="1238" spans="1:8" s="18" customFormat="1" ht="14.4" x14ac:dyDescent="0.3">
      <c r="A1238" s="19">
        <v>27</v>
      </c>
      <c r="B1238" s="25" t="s">
        <v>1352</v>
      </c>
      <c r="C1238" s="26" t="s">
        <v>37</v>
      </c>
      <c r="D1238" s="26" t="s">
        <v>38</v>
      </c>
      <c r="E1238" s="26" t="s">
        <v>38</v>
      </c>
      <c r="F1238" s="27"/>
      <c r="G1238" s="26" t="s">
        <v>38</v>
      </c>
      <c r="H1238" s="27"/>
    </row>
    <row r="1239" spans="1:8" s="18" customFormat="1" ht="14.4" x14ac:dyDescent="0.3">
      <c r="A1239" s="24" t="s">
        <v>2467</v>
      </c>
      <c r="B1239" s="29" t="s">
        <v>1354</v>
      </c>
      <c r="C1239" s="29" t="s">
        <v>37</v>
      </c>
      <c r="D1239" s="29" t="s">
        <v>38</v>
      </c>
      <c r="E1239" s="29" t="s">
        <v>38</v>
      </c>
      <c r="F1239" s="29"/>
      <c r="G1239" s="29" t="s">
        <v>38</v>
      </c>
      <c r="H1239" s="29"/>
    </row>
    <row r="1240" spans="1:8" s="18" customFormat="1" ht="14.4" x14ac:dyDescent="0.3">
      <c r="A1240" s="11" t="s">
        <v>2468</v>
      </c>
      <c r="B1240" s="12" t="s">
        <v>1355</v>
      </c>
      <c r="C1240" s="11" t="s">
        <v>43</v>
      </c>
      <c r="D1240" s="13">
        <v>329.63</v>
      </c>
      <c r="E1240" s="14">
        <v>122197.50838750003</v>
      </c>
      <c r="F1240" s="14">
        <v>40279964.68977163</v>
      </c>
      <c r="G1240" s="14"/>
      <c r="H1240" s="14"/>
    </row>
    <row r="1241" spans="1:8" s="18" customFormat="1" ht="20.399999999999999" x14ac:dyDescent="0.3">
      <c r="A1241" s="11" t="s">
        <v>2469</v>
      </c>
      <c r="B1241" s="12" t="s">
        <v>1356</v>
      </c>
      <c r="C1241" s="11" t="s">
        <v>43</v>
      </c>
      <c r="D1241" s="13">
        <v>45.24</v>
      </c>
      <c r="E1241" s="14">
        <v>170000.74845470005</v>
      </c>
      <c r="F1241" s="14">
        <v>7690833.8600906301</v>
      </c>
      <c r="G1241" s="14"/>
      <c r="H1241" s="14"/>
    </row>
    <row r="1242" spans="1:8" s="18" customFormat="1" ht="20.399999999999999" x14ac:dyDescent="0.3">
      <c r="A1242" s="11" t="s">
        <v>2470</v>
      </c>
      <c r="B1242" s="12" t="s">
        <v>1357</v>
      </c>
      <c r="C1242" s="11" t="s">
        <v>43</v>
      </c>
      <c r="D1242" s="13">
        <v>25.9</v>
      </c>
      <c r="E1242" s="14">
        <v>170456.67335050003</v>
      </c>
      <c r="F1242" s="14">
        <v>4414827.8397779502</v>
      </c>
      <c r="G1242" s="14"/>
      <c r="H1242" s="14"/>
    </row>
    <row r="1243" spans="1:8" s="18" customFormat="1" ht="20.399999999999999" x14ac:dyDescent="0.3">
      <c r="A1243" s="11" t="s">
        <v>2471</v>
      </c>
      <c r="B1243" s="12" t="s">
        <v>1358</v>
      </c>
      <c r="C1243" s="11" t="s">
        <v>43</v>
      </c>
      <c r="D1243" s="13">
        <v>6.59</v>
      </c>
      <c r="E1243" s="14">
        <v>142876.70901250001</v>
      </c>
      <c r="F1243" s="14">
        <v>941557.51239237504</v>
      </c>
      <c r="G1243" s="14"/>
      <c r="H1243" s="14"/>
    </row>
    <row r="1244" spans="1:8" s="18" customFormat="1" ht="20.399999999999999" x14ac:dyDescent="0.3">
      <c r="A1244" s="11" t="s">
        <v>2472</v>
      </c>
      <c r="B1244" s="12" t="s">
        <v>1359</v>
      </c>
      <c r="C1244" s="11" t="s">
        <v>43</v>
      </c>
      <c r="D1244" s="13">
        <v>498.39</v>
      </c>
      <c r="E1244" s="14">
        <v>163324.16158150003</v>
      </c>
      <c r="F1244" s="14">
        <v>81399128.890603796</v>
      </c>
      <c r="G1244" s="14"/>
      <c r="H1244" s="14"/>
    </row>
    <row r="1245" spans="1:8" s="18" customFormat="1" ht="14.4" x14ac:dyDescent="0.3">
      <c r="A1245" s="11" t="s">
        <v>2473</v>
      </c>
      <c r="B1245" s="12" t="s">
        <v>1360</v>
      </c>
      <c r="C1245" s="11" t="s">
        <v>9</v>
      </c>
      <c r="D1245" s="13">
        <v>6</v>
      </c>
      <c r="E1245" s="14">
        <v>199471.24874700001</v>
      </c>
      <c r="F1245" s="14">
        <v>1196827.492482</v>
      </c>
      <c r="G1245" s="14"/>
      <c r="H1245" s="14"/>
    </row>
    <row r="1246" spans="1:8" s="18" customFormat="1" ht="14.4" x14ac:dyDescent="0.3">
      <c r="A1246" s="11" t="s">
        <v>2474</v>
      </c>
      <c r="B1246" s="12" t="s">
        <v>1361</v>
      </c>
      <c r="C1246" s="11" t="s">
        <v>9</v>
      </c>
      <c r="D1246" s="13">
        <v>57.53</v>
      </c>
      <c r="E1246" s="14">
        <v>194074.93991700001</v>
      </c>
      <c r="F1246" s="14">
        <v>11165131.293425011</v>
      </c>
      <c r="G1246" s="14"/>
      <c r="H1246" s="14"/>
    </row>
    <row r="1247" spans="1:8" s="18" customFormat="1" ht="14.4" x14ac:dyDescent="0.3">
      <c r="A1247" s="24" t="s">
        <v>2475</v>
      </c>
      <c r="B1247" s="29" t="s">
        <v>1362</v>
      </c>
      <c r="C1247" s="29" t="s">
        <v>37</v>
      </c>
      <c r="D1247" s="29" t="s">
        <v>38</v>
      </c>
      <c r="E1247" s="29" t="s">
        <v>38</v>
      </c>
      <c r="F1247" s="29"/>
      <c r="G1247" s="29"/>
      <c r="H1247" s="29"/>
    </row>
    <row r="1248" spans="1:8" s="18" customFormat="1" ht="20.399999999999999" x14ac:dyDescent="0.3">
      <c r="A1248" s="11" t="s">
        <v>2476</v>
      </c>
      <c r="B1248" s="12" t="s">
        <v>1363</v>
      </c>
      <c r="C1248" s="11" t="s">
        <v>43</v>
      </c>
      <c r="D1248" s="13">
        <v>278.49</v>
      </c>
      <c r="E1248" s="14">
        <v>94054.579723750008</v>
      </c>
      <c r="F1248" s="14">
        <v>26193259.907267142</v>
      </c>
      <c r="G1248" s="14"/>
      <c r="H1248" s="14"/>
    </row>
    <row r="1249" spans="1:8" s="18" customFormat="1" ht="20.399999999999999" x14ac:dyDescent="0.3">
      <c r="A1249" s="11" t="s">
        <v>2477</v>
      </c>
      <c r="B1249" s="12" t="s">
        <v>1364</v>
      </c>
      <c r="C1249" s="11" t="s">
        <v>43</v>
      </c>
      <c r="D1249" s="13">
        <v>371.48</v>
      </c>
      <c r="E1249" s="14">
        <v>77167.948873750007</v>
      </c>
      <c r="F1249" s="14">
        <v>28666349.647620656</v>
      </c>
      <c r="G1249" s="14"/>
      <c r="H1249" s="14"/>
    </row>
    <row r="1250" spans="1:8" s="18" customFormat="1" ht="14.4" x14ac:dyDescent="0.3">
      <c r="A1250" s="11" t="s">
        <v>2478</v>
      </c>
      <c r="B1250" s="12" t="s">
        <v>1365</v>
      </c>
      <c r="C1250" s="11" t="s">
        <v>43</v>
      </c>
      <c r="D1250" s="13">
        <v>95.4</v>
      </c>
      <c r="E1250" s="14">
        <v>217694.4488675</v>
      </c>
      <c r="F1250" s="14">
        <v>20768050.421959501</v>
      </c>
      <c r="G1250" s="14"/>
      <c r="H1250" s="14"/>
    </row>
    <row r="1251" spans="1:8" s="18" customFormat="1" ht="20.399999999999999" x14ac:dyDescent="0.3">
      <c r="A1251" s="11" t="s">
        <v>2479</v>
      </c>
      <c r="B1251" s="12" t="s">
        <v>1366</v>
      </c>
      <c r="C1251" s="11" t="s">
        <v>43</v>
      </c>
      <c r="D1251" s="13">
        <v>18.89</v>
      </c>
      <c r="E1251" s="14">
        <v>105443.14137375</v>
      </c>
      <c r="F1251" s="14">
        <v>1991820.9405501375</v>
      </c>
      <c r="G1251" s="14"/>
      <c r="H1251" s="14"/>
    </row>
    <row r="1252" spans="1:8" s="18" customFormat="1" ht="20.399999999999999" x14ac:dyDescent="0.3">
      <c r="A1252" s="11" t="s">
        <v>2480</v>
      </c>
      <c r="B1252" s="12" t="s">
        <v>1367</v>
      </c>
      <c r="C1252" s="11" t="s">
        <v>43</v>
      </c>
      <c r="D1252" s="13">
        <v>11.2</v>
      </c>
      <c r="E1252" s="14">
        <v>105389.45637375</v>
      </c>
      <c r="F1252" s="14">
        <v>1180361.911386</v>
      </c>
      <c r="G1252" s="14"/>
      <c r="H1252" s="14"/>
    </row>
    <row r="1253" spans="1:8" s="18" customFormat="1" ht="20.399999999999999" x14ac:dyDescent="0.3">
      <c r="A1253" s="11" t="s">
        <v>2481</v>
      </c>
      <c r="B1253" s="12" t="s">
        <v>1368</v>
      </c>
      <c r="C1253" s="11" t="s">
        <v>43</v>
      </c>
      <c r="D1253" s="13">
        <v>8.7899999999999991</v>
      </c>
      <c r="E1253" s="14">
        <v>139076.79387375002</v>
      </c>
      <c r="F1253" s="14">
        <v>1222485.0181502625</v>
      </c>
      <c r="G1253" s="14"/>
      <c r="H1253" s="14"/>
    </row>
    <row r="1254" spans="1:8" s="18" customFormat="1" ht="14.4" x14ac:dyDescent="0.3">
      <c r="A1254" s="24" t="s">
        <v>2482</v>
      </c>
      <c r="B1254" s="29" t="s">
        <v>1369</v>
      </c>
      <c r="C1254" s="29" t="s">
        <v>37</v>
      </c>
      <c r="D1254" s="29" t="s">
        <v>38</v>
      </c>
      <c r="E1254" s="29" t="s">
        <v>38</v>
      </c>
      <c r="F1254" s="29"/>
      <c r="G1254" s="29"/>
      <c r="H1254" s="29"/>
    </row>
    <row r="1255" spans="1:8" s="18" customFormat="1" ht="14.4" x14ac:dyDescent="0.3">
      <c r="A1255" s="11" t="s">
        <v>2484</v>
      </c>
      <c r="B1255" s="12" t="s">
        <v>1370</v>
      </c>
      <c r="C1255" s="11" t="s">
        <v>41</v>
      </c>
      <c r="D1255" s="13">
        <v>6.74</v>
      </c>
      <c r="E1255" s="14">
        <v>1121202.40977</v>
      </c>
      <c r="F1255" s="14">
        <v>7556904.2418498006</v>
      </c>
      <c r="G1255" s="14"/>
      <c r="H1255" s="14"/>
    </row>
    <row r="1256" spans="1:8" s="18" customFormat="1" ht="14.4" x14ac:dyDescent="0.3">
      <c r="A1256" s="24" t="s">
        <v>2483</v>
      </c>
      <c r="B1256" s="29" t="s">
        <v>1371</v>
      </c>
      <c r="C1256" s="29" t="s">
        <v>37</v>
      </c>
      <c r="D1256" s="29" t="s">
        <v>38</v>
      </c>
      <c r="E1256" s="29" t="s">
        <v>38</v>
      </c>
      <c r="F1256" s="29"/>
      <c r="G1256" s="29"/>
      <c r="H1256" s="29"/>
    </row>
    <row r="1257" spans="1:8" s="18" customFormat="1" ht="20.399999999999999" x14ac:dyDescent="0.3">
      <c r="A1257" s="11" t="s">
        <v>2485</v>
      </c>
      <c r="B1257" s="12" t="s">
        <v>1372</v>
      </c>
      <c r="C1257" s="11" t="s">
        <v>9</v>
      </c>
      <c r="D1257" s="13">
        <v>155.13999999999999</v>
      </c>
      <c r="E1257" s="14">
        <v>26275.115950700005</v>
      </c>
      <c r="F1257" s="14">
        <v>4076321.4885915983</v>
      </c>
      <c r="G1257" s="14"/>
      <c r="H1257" s="14"/>
    </row>
    <row r="1258" spans="1:8" s="18" customFormat="1" ht="14.4" x14ac:dyDescent="0.3">
      <c r="A1258" s="24" t="s">
        <v>2486</v>
      </c>
      <c r="B1258" s="29" t="s">
        <v>1373</v>
      </c>
      <c r="C1258" s="30" t="s">
        <v>37</v>
      </c>
      <c r="D1258" s="30" t="s">
        <v>38</v>
      </c>
      <c r="E1258" s="30" t="s">
        <v>38</v>
      </c>
      <c r="F1258" s="31"/>
      <c r="G1258" s="30"/>
      <c r="H1258" s="31"/>
    </row>
    <row r="1259" spans="1:8" s="18" customFormat="1" ht="14.4" x14ac:dyDescent="0.3">
      <c r="A1259" s="11" t="s">
        <v>2487</v>
      </c>
      <c r="B1259" s="12" t="s">
        <v>1374</v>
      </c>
      <c r="C1259" s="11" t="s">
        <v>9</v>
      </c>
      <c r="D1259" s="13">
        <v>274.89999999999998</v>
      </c>
      <c r="E1259" s="14">
        <v>93259.682260500005</v>
      </c>
      <c r="F1259" s="14">
        <v>25637086.653411448</v>
      </c>
      <c r="G1259" s="14"/>
      <c r="H1259" s="14"/>
    </row>
    <row r="1260" spans="1:8" s="18" customFormat="1" ht="14.4" x14ac:dyDescent="0.3">
      <c r="A1260" s="24" t="s">
        <v>2488</v>
      </c>
      <c r="B1260" s="29" t="s">
        <v>1375</v>
      </c>
      <c r="C1260" s="30" t="s">
        <v>37</v>
      </c>
      <c r="D1260" s="30" t="s">
        <v>38</v>
      </c>
      <c r="E1260" s="30" t="s">
        <v>38</v>
      </c>
      <c r="F1260" s="31"/>
      <c r="G1260" s="30"/>
      <c r="H1260" s="31"/>
    </row>
    <row r="1261" spans="1:8" s="18" customFormat="1" ht="14.4" x14ac:dyDescent="0.3">
      <c r="A1261" s="11" t="s">
        <v>2489</v>
      </c>
      <c r="B1261" s="12" t="s">
        <v>1376</v>
      </c>
      <c r="C1261" s="11" t="s">
        <v>43</v>
      </c>
      <c r="D1261" s="13">
        <v>335.97</v>
      </c>
      <c r="E1261" s="14">
        <v>11746.382850500002</v>
      </c>
      <c r="F1261" s="14">
        <v>3946432.2462824858</v>
      </c>
      <c r="G1261" s="14"/>
      <c r="H1261" s="14"/>
    </row>
    <row r="1262" spans="1:8" s="18" customFormat="1" ht="14.4" x14ac:dyDescent="0.3">
      <c r="A1262" s="24" t="s">
        <v>2490</v>
      </c>
      <c r="B1262" s="29" t="s">
        <v>1377</v>
      </c>
      <c r="C1262" s="30" t="s">
        <v>37</v>
      </c>
      <c r="D1262" s="30" t="s">
        <v>38</v>
      </c>
      <c r="E1262" s="30" t="s">
        <v>38</v>
      </c>
      <c r="F1262" s="31"/>
      <c r="G1262" s="30"/>
      <c r="H1262" s="31"/>
    </row>
    <row r="1263" spans="1:8" s="18" customFormat="1" ht="14.4" x14ac:dyDescent="0.3">
      <c r="A1263" s="11" t="s">
        <v>2491</v>
      </c>
      <c r="B1263" s="12" t="s">
        <v>1378</v>
      </c>
      <c r="C1263" s="11" t="s">
        <v>9</v>
      </c>
      <c r="D1263" s="13">
        <v>72.11</v>
      </c>
      <c r="E1263" s="14">
        <v>58604.294382500004</v>
      </c>
      <c r="F1263" s="14">
        <v>4225955.6679220749</v>
      </c>
      <c r="G1263" s="14"/>
      <c r="H1263" s="14"/>
    </row>
    <row r="1264" spans="1:8" s="18" customFormat="1" ht="14.4" x14ac:dyDescent="0.3">
      <c r="A1264" s="24" t="s">
        <v>2492</v>
      </c>
      <c r="B1264" s="29" t="s">
        <v>1379</v>
      </c>
      <c r="C1264" s="30" t="s">
        <v>37</v>
      </c>
      <c r="D1264" s="30" t="s">
        <v>38</v>
      </c>
      <c r="E1264" s="30" t="s">
        <v>38</v>
      </c>
      <c r="F1264" s="31"/>
      <c r="G1264" s="30"/>
      <c r="H1264" s="31"/>
    </row>
    <row r="1265" spans="1:8" s="18" customFormat="1" ht="20.399999999999999" x14ac:dyDescent="0.3">
      <c r="A1265" s="11" t="s">
        <v>2493</v>
      </c>
      <c r="B1265" s="12" t="s">
        <v>1380</v>
      </c>
      <c r="C1265" s="11" t="s">
        <v>9</v>
      </c>
      <c r="D1265" s="13">
        <v>72.11</v>
      </c>
      <c r="E1265" s="14">
        <v>422564.07890100003</v>
      </c>
      <c r="F1265" s="14">
        <v>30471095.72955111</v>
      </c>
      <c r="G1265" s="14"/>
      <c r="H1265" s="14"/>
    </row>
    <row r="1266" spans="1:8" s="18" customFormat="1" ht="14.4" x14ac:dyDescent="0.3">
      <c r="A1266" s="24" t="s">
        <v>2494</v>
      </c>
      <c r="B1266" s="29" t="s">
        <v>1381</v>
      </c>
      <c r="C1266" s="30" t="s">
        <v>37</v>
      </c>
      <c r="D1266" s="30" t="s">
        <v>38</v>
      </c>
      <c r="E1266" s="30" t="s">
        <v>38</v>
      </c>
      <c r="F1266" s="31"/>
      <c r="G1266" s="30"/>
      <c r="H1266" s="31"/>
    </row>
    <row r="1267" spans="1:8" s="18" customFormat="1" ht="20.399999999999999" x14ac:dyDescent="0.3">
      <c r="A1267" s="11" t="s">
        <v>2495</v>
      </c>
      <c r="B1267" s="12" t="s">
        <v>1382</v>
      </c>
      <c r="C1267" s="11" t="s">
        <v>9</v>
      </c>
      <c r="D1267" s="13">
        <v>38.5</v>
      </c>
      <c r="E1267" s="14">
        <v>234184.43391600004</v>
      </c>
      <c r="F1267" s="14">
        <v>9016100.7057660017</v>
      </c>
      <c r="G1267" s="14"/>
      <c r="H1267" s="14"/>
    </row>
    <row r="1268" spans="1:8" s="18" customFormat="1" ht="20.399999999999999" x14ac:dyDescent="0.3">
      <c r="A1268" s="11" t="s">
        <v>2496</v>
      </c>
      <c r="B1268" s="12" t="s">
        <v>1383</v>
      </c>
      <c r="C1268" s="11" t="s">
        <v>52</v>
      </c>
      <c r="D1268" s="13">
        <v>24</v>
      </c>
      <c r="E1268" s="14">
        <v>967057.21235100005</v>
      </c>
      <c r="F1268" s="14">
        <v>23209373.096424002</v>
      </c>
      <c r="G1268" s="14"/>
      <c r="H1268" s="14"/>
    </row>
    <row r="1269" spans="1:8" s="18" customFormat="1" ht="20.399999999999999" x14ac:dyDescent="0.3">
      <c r="A1269" s="11" t="s">
        <v>2497</v>
      </c>
      <c r="B1269" s="12" t="s">
        <v>1384</v>
      </c>
      <c r="C1269" s="11" t="s">
        <v>52</v>
      </c>
      <c r="D1269" s="13">
        <v>7</v>
      </c>
      <c r="E1269" s="14">
        <v>2594929.1022330001</v>
      </c>
      <c r="F1269" s="14">
        <v>18164503.715631001</v>
      </c>
      <c r="G1269" s="14"/>
      <c r="H1269" s="14"/>
    </row>
    <row r="1270" spans="1:8" s="18" customFormat="1" ht="20.399999999999999" x14ac:dyDescent="0.3">
      <c r="A1270" s="11" t="s">
        <v>2498</v>
      </c>
      <c r="B1270" s="12" t="s">
        <v>1385</v>
      </c>
      <c r="C1270" s="11" t="s">
        <v>43</v>
      </c>
      <c r="D1270" s="13">
        <v>93.99</v>
      </c>
      <c r="E1270" s="14">
        <v>123062.49527850002</v>
      </c>
      <c r="F1270" s="14">
        <v>11566643.931226216</v>
      </c>
      <c r="G1270" s="14"/>
      <c r="H1270" s="14"/>
    </row>
    <row r="1271" spans="1:8" s="18" customFormat="1" ht="20.399999999999999" x14ac:dyDescent="0.3">
      <c r="A1271" s="11" t="s">
        <v>2499</v>
      </c>
      <c r="B1271" s="12" t="s">
        <v>1386</v>
      </c>
      <c r="C1271" s="11" t="s">
        <v>43</v>
      </c>
      <c r="D1271" s="13">
        <v>140.02000000000001</v>
      </c>
      <c r="E1271" s="14">
        <v>136211.52765950002</v>
      </c>
      <c r="F1271" s="14">
        <v>19072338.102883194</v>
      </c>
      <c r="G1271" s="14"/>
      <c r="H1271" s="14"/>
    </row>
    <row r="1272" spans="1:8" s="18" customFormat="1" ht="20.399999999999999" x14ac:dyDescent="0.3">
      <c r="A1272" s="11" t="s">
        <v>2500</v>
      </c>
      <c r="B1272" s="12" t="s">
        <v>1387</v>
      </c>
      <c r="C1272" s="11" t="s">
        <v>52</v>
      </c>
      <c r="D1272" s="13">
        <v>16</v>
      </c>
      <c r="E1272" s="14">
        <v>69260.587610333343</v>
      </c>
      <c r="F1272" s="14">
        <v>1108169.4017653335</v>
      </c>
      <c r="G1272" s="14"/>
      <c r="H1272" s="14"/>
    </row>
    <row r="1273" spans="1:8" s="18" customFormat="1" ht="20.399999999999999" x14ac:dyDescent="0.3">
      <c r="A1273" s="11" t="s">
        <v>2501</v>
      </c>
      <c r="B1273" s="12" t="s">
        <v>1388</v>
      </c>
      <c r="C1273" s="11" t="s">
        <v>52</v>
      </c>
      <c r="D1273" s="13">
        <v>6</v>
      </c>
      <c r="E1273" s="14">
        <v>1032290.5003587501</v>
      </c>
      <c r="F1273" s="14">
        <v>6193743.0021525007</v>
      </c>
      <c r="G1273" s="14"/>
      <c r="H1273" s="14"/>
    </row>
    <row r="1274" spans="1:8" s="18" customFormat="1" ht="14.4" x14ac:dyDescent="0.3">
      <c r="A1274" s="24" t="s">
        <v>2502</v>
      </c>
      <c r="B1274" s="29" t="s">
        <v>1389</v>
      </c>
      <c r="C1274" s="30" t="s">
        <v>37</v>
      </c>
      <c r="D1274" s="30" t="s">
        <v>38</v>
      </c>
      <c r="E1274" s="30" t="s">
        <v>38</v>
      </c>
      <c r="F1274" s="31"/>
      <c r="G1274" s="30"/>
      <c r="H1274" s="31"/>
    </row>
    <row r="1275" spans="1:8" s="18" customFormat="1" ht="14.4" x14ac:dyDescent="0.3">
      <c r="A1275" s="11" t="s">
        <v>2503</v>
      </c>
      <c r="B1275" s="12" t="s">
        <v>1390</v>
      </c>
      <c r="C1275" s="11" t="s">
        <v>52</v>
      </c>
      <c r="D1275" s="13">
        <v>6</v>
      </c>
      <c r="E1275" s="14">
        <v>535347.74451325007</v>
      </c>
      <c r="F1275" s="14">
        <v>3212086.4670795007</v>
      </c>
      <c r="G1275" s="14"/>
      <c r="H1275" s="14"/>
    </row>
    <row r="1276" spans="1:8" s="18" customFormat="1" ht="20.399999999999999" x14ac:dyDescent="0.3">
      <c r="A1276" s="11" t="s">
        <v>2504</v>
      </c>
      <c r="B1276" s="12" t="s">
        <v>1391</v>
      </c>
      <c r="C1276" s="11" t="s">
        <v>52</v>
      </c>
      <c r="D1276" s="13">
        <v>2</v>
      </c>
      <c r="E1276" s="14">
        <v>13044294.402700001</v>
      </c>
      <c r="F1276" s="14">
        <v>26088588.805400003</v>
      </c>
      <c r="G1276" s="14"/>
      <c r="H1276" s="14"/>
    </row>
    <row r="1277" spans="1:8" s="18" customFormat="1" ht="14.4" x14ac:dyDescent="0.3">
      <c r="A1277" s="24" t="s">
        <v>2505</v>
      </c>
      <c r="B1277" s="29" t="s">
        <v>1392</v>
      </c>
      <c r="C1277" s="30" t="s">
        <v>37</v>
      </c>
      <c r="D1277" s="30" t="s">
        <v>38</v>
      </c>
      <c r="E1277" s="30" t="s">
        <v>38</v>
      </c>
      <c r="F1277" s="31"/>
      <c r="G1277" s="30"/>
      <c r="H1277" s="31"/>
    </row>
    <row r="1278" spans="1:8" s="18" customFormat="1" ht="14.4" x14ac:dyDescent="0.3">
      <c r="A1278" s="11" t="s">
        <v>2506</v>
      </c>
      <c r="B1278" s="12" t="s">
        <v>1393</v>
      </c>
      <c r="C1278" s="11" t="s">
        <v>43</v>
      </c>
      <c r="D1278" s="13">
        <v>222.41</v>
      </c>
      <c r="E1278" s="14">
        <v>71926.525279750014</v>
      </c>
      <c r="F1278" s="14">
        <v>15997178.4874692</v>
      </c>
      <c r="G1278" s="14"/>
      <c r="H1278" s="14"/>
    </row>
    <row r="1279" spans="1:8" s="18" customFormat="1" ht="14.4" x14ac:dyDescent="0.3">
      <c r="A1279" s="11" t="s">
        <v>2507</v>
      </c>
      <c r="B1279" s="12" t="s">
        <v>1394</v>
      </c>
      <c r="C1279" s="11" t="s">
        <v>43</v>
      </c>
      <c r="D1279" s="13">
        <v>102.59</v>
      </c>
      <c r="E1279" s="14">
        <v>73268.650279750014</v>
      </c>
      <c r="F1279" s="14">
        <v>7516630.832199554</v>
      </c>
      <c r="G1279" s="14"/>
      <c r="H1279" s="14"/>
    </row>
    <row r="1280" spans="1:8" s="18" customFormat="1" ht="14.4" x14ac:dyDescent="0.3">
      <c r="A1280" s="11" t="s">
        <v>2508</v>
      </c>
      <c r="B1280" s="12" t="s">
        <v>1395</v>
      </c>
      <c r="C1280" s="11" t="s">
        <v>43</v>
      </c>
      <c r="D1280" s="13">
        <v>14.3</v>
      </c>
      <c r="E1280" s="14">
        <v>57163.150279750014</v>
      </c>
      <c r="F1280" s="14">
        <v>817433.04900042526</v>
      </c>
      <c r="G1280" s="14"/>
      <c r="H1280" s="14"/>
    </row>
    <row r="1281" spans="1:8" s="18" customFormat="1" ht="14.4" x14ac:dyDescent="0.3">
      <c r="A1281" s="11" t="s">
        <v>2509</v>
      </c>
      <c r="B1281" s="12" t="s">
        <v>1396</v>
      </c>
      <c r="C1281" s="11" t="s">
        <v>43</v>
      </c>
      <c r="D1281" s="13">
        <v>2.39</v>
      </c>
      <c r="E1281" s="14">
        <v>70047.550279750008</v>
      </c>
      <c r="F1281" s="14">
        <v>167413.64516860252</v>
      </c>
      <c r="G1281" s="14"/>
      <c r="H1281" s="14"/>
    </row>
    <row r="1282" spans="1:8" s="18" customFormat="1" ht="14.4" x14ac:dyDescent="0.3">
      <c r="A1282" s="11" t="s">
        <v>2510</v>
      </c>
      <c r="B1282" s="12" t="s">
        <v>1397</v>
      </c>
      <c r="C1282" s="11" t="s">
        <v>43</v>
      </c>
      <c r="D1282" s="13">
        <v>5.53</v>
      </c>
      <c r="E1282" s="14">
        <v>72624.430279750013</v>
      </c>
      <c r="F1282" s="14">
        <v>401613.09944701759</v>
      </c>
      <c r="G1282" s="14"/>
      <c r="H1282" s="14"/>
    </row>
    <row r="1283" spans="1:8" s="18" customFormat="1" ht="14.4" x14ac:dyDescent="0.3">
      <c r="A1283" s="11" t="s">
        <v>2511</v>
      </c>
      <c r="B1283" s="12" t="s">
        <v>1398</v>
      </c>
      <c r="C1283" s="11" t="s">
        <v>43</v>
      </c>
      <c r="D1283" s="13">
        <v>15.33</v>
      </c>
      <c r="E1283" s="14">
        <v>49153.348279750004</v>
      </c>
      <c r="F1283" s="14">
        <v>753520.8291285676</v>
      </c>
      <c r="G1283" s="14"/>
      <c r="H1283" s="14"/>
    </row>
    <row r="1284" spans="1:8" s="18" customFormat="1" ht="14.4" x14ac:dyDescent="0.3">
      <c r="A1284" s="11" t="s">
        <v>2512</v>
      </c>
      <c r="B1284" s="12" t="s">
        <v>1399</v>
      </c>
      <c r="C1284" s="11" t="s">
        <v>43</v>
      </c>
      <c r="D1284" s="13">
        <v>5.78</v>
      </c>
      <c r="E1284" s="14">
        <v>97534.27027975001</v>
      </c>
      <c r="F1284" s="14">
        <v>563748.08221695502</v>
      </c>
      <c r="G1284" s="14"/>
      <c r="H1284" s="14"/>
    </row>
    <row r="1285" spans="1:8" s="18" customFormat="1" ht="14.4" x14ac:dyDescent="0.3">
      <c r="A1285" s="11" t="s">
        <v>2513</v>
      </c>
      <c r="B1285" s="12" t="s">
        <v>1400</v>
      </c>
      <c r="C1285" s="11" t="s">
        <v>43</v>
      </c>
      <c r="D1285" s="13">
        <v>11.81</v>
      </c>
      <c r="E1285" s="14">
        <v>109506.02527975</v>
      </c>
      <c r="F1285" s="14">
        <v>1293266.1585538476</v>
      </c>
      <c r="G1285" s="14"/>
      <c r="H1285" s="14"/>
    </row>
    <row r="1286" spans="1:8" s="18" customFormat="1" ht="14.4" x14ac:dyDescent="0.3">
      <c r="A1286" s="11" t="s">
        <v>2514</v>
      </c>
      <c r="B1286" s="12" t="s">
        <v>1401</v>
      </c>
      <c r="C1286" s="11" t="s">
        <v>43</v>
      </c>
      <c r="D1286" s="13">
        <v>1.39</v>
      </c>
      <c r="E1286" s="14">
        <v>173256.96277975</v>
      </c>
      <c r="F1286" s="14">
        <v>240827.17826385249</v>
      </c>
      <c r="G1286" s="14"/>
      <c r="H1286" s="14"/>
    </row>
    <row r="1287" spans="1:8" s="18" customFormat="1" ht="14.4" x14ac:dyDescent="0.3">
      <c r="A1287" s="11" t="s">
        <v>2515</v>
      </c>
      <c r="B1287" s="12" t="s">
        <v>1402</v>
      </c>
      <c r="C1287" s="11" t="s">
        <v>43</v>
      </c>
      <c r="D1287" s="13">
        <v>23.67</v>
      </c>
      <c r="E1287" s="14">
        <v>12547.876708750002</v>
      </c>
      <c r="F1287" s="14">
        <v>297008.24169611256</v>
      </c>
      <c r="G1287" s="14"/>
      <c r="H1287" s="14"/>
    </row>
    <row r="1288" spans="1:8" s="18" customFormat="1" ht="20.399999999999999" x14ac:dyDescent="0.3">
      <c r="A1288" s="11" t="s">
        <v>2516</v>
      </c>
      <c r="B1288" s="12" t="s">
        <v>1403</v>
      </c>
      <c r="C1288" s="11" t="s">
        <v>43</v>
      </c>
      <c r="D1288" s="13">
        <v>15.86</v>
      </c>
      <c r="E1288" s="14">
        <v>16830.597583750001</v>
      </c>
      <c r="F1288" s="14">
        <v>266933.27767827502</v>
      </c>
      <c r="G1288" s="14"/>
      <c r="H1288" s="14"/>
    </row>
    <row r="1289" spans="1:8" s="18" customFormat="1" ht="14.4" x14ac:dyDescent="0.3">
      <c r="A1289" s="11" t="s">
        <v>2517</v>
      </c>
      <c r="B1289" s="12" t="s">
        <v>1404</v>
      </c>
      <c r="C1289" s="11" t="s">
        <v>43</v>
      </c>
      <c r="D1289" s="13">
        <v>5.92</v>
      </c>
      <c r="E1289" s="14">
        <v>139017.65758375003</v>
      </c>
      <c r="F1289" s="14">
        <v>822984.53289580019</v>
      </c>
      <c r="G1289" s="14"/>
      <c r="H1289" s="14"/>
    </row>
    <row r="1290" spans="1:8" s="18" customFormat="1" ht="14.4" x14ac:dyDescent="0.3">
      <c r="A1290" s="24" t="s">
        <v>2518</v>
      </c>
      <c r="B1290" s="29" t="s">
        <v>1405</v>
      </c>
      <c r="C1290" s="30" t="s">
        <v>37</v>
      </c>
      <c r="D1290" s="30" t="s">
        <v>38</v>
      </c>
      <c r="E1290" s="30" t="s">
        <v>38</v>
      </c>
      <c r="F1290" s="31"/>
      <c r="G1290" s="30"/>
      <c r="H1290" s="31"/>
    </row>
    <row r="1291" spans="1:8" s="18" customFormat="1" ht="14.4" x14ac:dyDescent="0.3">
      <c r="A1291" s="11" t="s">
        <v>2519</v>
      </c>
      <c r="B1291" s="12" t="s">
        <v>1406</v>
      </c>
      <c r="C1291" s="11" t="s">
        <v>52</v>
      </c>
      <c r="D1291" s="13">
        <v>5</v>
      </c>
      <c r="E1291" s="14">
        <v>409053.93235100002</v>
      </c>
      <c r="F1291" s="14">
        <v>2045269.6617550002</v>
      </c>
      <c r="G1291" s="14"/>
      <c r="H1291" s="14"/>
    </row>
    <row r="1292" spans="1:8" s="18" customFormat="1" ht="14.4" x14ac:dyDescent="0.3">
      <c r="A1292" s="11" t="s">
        <v>2520</v>
      </c>
      <c r="B1292" s="12" t="s">
        <v>1407</v>
      </c>
      <c r="C1292" s="11" t="s">
        <v>52</v>
      </c>
      <c r="D1292" s="13">
        <v>3</v>
      </c>
      <c r="E1292" s="14">
        <v>414422.43235100002</v>
      </c>
      <c r="F1292" s="14">
        <v>1243267.297053</v>
      </c>
      <c r="G1292" s="14"/>
      <c r="H1292" s="14"/>
    </row>
    <row r="1293" spans="1:8" s="18" customFormat="1" ht="14.4" x14ac:dyDescent="0.3">
      <c r="A1293" s="11" t="s">
        <v>2521</v>
      </c>
      <c r="B1293" s="12" t="s">
        <v>1408</v>
      </c>
      <c r="C1293" s="11" t="s">
        <v>52</v>
      </c>
      <c r="D1293" s="13">
        <v>4</v>
      </c>
      <c r="E1293" s="14">
        <v>435896.43235100002</v>
      </c>
      <c r="F1293" s="14">
        <v>1743585.7294040001</v>
      </c>
      <c r="G1293" s="14"/>
      <c r="H1293" s="14"/>
    </row>
    <row r="1294" spans="1:8" s="18" customFormat="1" ht="14.4" x14ac:dyDescent="0.3">
      <c r="A1294" s="11" t="s">
        <v>2522</v>
      </c>
      <c r="B1294" s="12" t="s">
        <v>1409</v>
      </c>
      <c r="C1294" s="11" t="s">
        <v>52</v>
      </c>
      <c r="D1294" s="13">
        <v>5</v>
      </c>
      <c r="E1294" s="14">
        <v>355368.93235100002</v>
      </c>
      <c r="F1294" s="14">
        <v>1776844.6617550002</v>
      </c>
      <c r="G1294" s="14"/>
      <c r="H1294" s="14"/>
    </row>
    <row r="1295" spans="1:8" s="18" customFormat="1" ht="14.4" x14ac:dyDescent="0.3">
      <c r="A1295" s="11" t="s">
        <v>2523</v>
      </c>
      <c r="B1295" s="12" t="s">
        <v>1410</v>
      </c>
      <c r="C1295" s="11" t="s">
        <v>52</v>
      </c>
      <c r="D1295" s="13">
        <v>3</v>
      </c>
      <c r="E1295" s="14">
        <v>307052.43235100002</v>
      </c>
      <c r="F1295" s="14">
        <v>921157.29705300007</v>
      </c>
      <c r="G1295" s="14"/>
      <c r="H1295" s="14"/>
    </row>
    <row r="1296" spans="1:8" s="18" customFormat="1" ht="14.4" x14ac:dyDescent="0.3">
      <c r="A1296" s="11" t="s">
        <v>2524</v>
      </c>
      <c r="B1296" s="12" t="s">
        <v>1411</v>
      </c>
      <c r="C1296" s="11" t="s">
        <v>52</v>
      </c>
      <c r="D1296" s="13">
        <v>12</v>
      </c>
      <c r="E1296" s="14">
        <v>366105.93235100002</v>
      </c>
      <c r="F1296" s="14">
        <v>4393271.1882119998</v>
      </c>
      <c r="G1296" s="14"/>
      <c r="H1296" s="14"/>
    </row>
    <row r="1297" spans="1:8" s="18" customFormat="1" ht="14.4" x14ac:dyDescent="0.3">
      <c r="A1297" s="24" t="s">
        <v>2525</v>
      </c>
      <c r="B1297" s="29" t="s">
        <v>1412</v>
      </c>
      <c r="C1297" s="30" t="s">
        <v>37</v>
      </c>
      <c r="D1297" s="30" t="s">
        <v>38</v>
      </c>
      <c r="E1297" s="30" t="s">
        <v>38</v>
      </c>
      <c r="F1297" s="31"/>
      <c r="G1297" s="30"/>
      <c r="H1297" s="31"/>
    </row>
    <row r="1298" spans="1:8" s="18" customFormat="1" ht="20.399999999999999" x14ac:dyDescent="0.3">
      <c r="A1298" s="11" t="s">
        <v>2526</v>
      </c>
      <c r="B1298" s="12" t="s">
        <v>1413</v>
      </c>
      <c r="C1298" s="11" t="s">
        <v>9</v>
      </c>
      <c r="D1298" s="13">
        <v>187.17</v>
      </c>
      <c r="E1298" s="14">
        <v>487561.24296209996</v>
      </c>
      <c r="F1298" s="14">
        <v>91256837.845216244</v>
      </c>
      <c r="G1298" s="14"/>
      <c r="H1298" s="14"/>
    </row>
    <row r="1299" spans="1:8" s="18" customFormat="1" ht="14.4" x14ac:dyDescent="0.3">
      <c r="A1299" s="24" t="s">
        <v>2527</v>
      </c>
      <c r="B1299" s="29" t="s">
        <v>1414</v>
      </c>
      <c r="C1299" s="30" t="s">
        <v>37</v>
      </c>
      <c r="D1299" s="30" t="s">
        <v>38</v>
      </c>
      <c r="E1299" s="30" t="s">
        <v>38</v>
      </c>
      <c r="F1299" s="31"/>
      <c r="G1299" s="30"/>
      <c r="H1299" s="31"/>
    </row>
    <row r="1300" spans="1:8" s="18" customFormat="1" ht="14.4" x14ac:dyDescent="0.3">
      <c r="A1300" s="11" t="s">
        <v>2528</v>
      </c>
      <c r="B1300" s="12" t="s">
        <v>1415</v>
      </c>
      <c r="C1300" s="11" t="s">
        <v>41</v>
      </c>
      <c r="D1300" s="13">
        <v>405.49</v>
      </c>
      <c r="E1300" s="14">
        <v>100190.82486700002</v>
      </c>
      <c r="F1300" s="14">
        <v>40626377.575319842</v>
      </c>
      <c r="G1300" s="14"/>
      <c r="H1300" s="14"/>
    </row>
    <row r="1301" spans="1:8" s="18" customFormat="1" ht="20.399999999999999" x14ac:dyDescent="0.3">
      <c r="A1301" s="11" t="s">
        <v>2529</v>
      </c>
      <c r="B1301" s="12" t="s">
        <v>1416</v>
      </c>
      <c r="C1301" s="11" t="s">
        <v>41</v>
      </c>
      <c r="D1301" s="13">
        <v>156.80000000000001</v>
      </c>
      <c r="E1301" s="14">
        <v>103217.04831700002</v>
      </c>
      <c r="F1301" s="14">
        <v>16184433.176105605</v>
      </c>
      <c r="G1301" s="14"/>
      <c r="H1301" s="14"/>
    </row>
    <row r="1302" spans="1:8" s="18" customFormat="1" ht="14.4" x14ac:dyDescent="0.3">
      <c r="A1302" s="24" t="s">
        <v>2530</v>
      </c>
      <c r="B1302" s="29" t="s">
        <v>1417</v>
      </c>
      <c r="C1302" s="30" t="s">
        <v>37</v>
      </c>
      <c r="D1302" s="30" t="s">
        <v>38</v>
      </c>
      <c r="E1302" s="30" t="s">
        <v>38</v>
      </c>
      <c r="F1302" s="31"/>
      <c r="G1302" s="30"/>
      <c r="H1302" s="31"/>
    </row>
    <row r="1303" spans="1:8" s="18" customFormat="1" ht="20.399999999999999" x14ac:dyDescent="0.3">
      <c r="A1303" s="11" t="s">
        <v>2531</v>
      </c>
      <c r="B1303" s="12" t="s">
        <v>1418</v>
      </c>
      <c r="C1303" s="11" t="s">
        <v>43</v>
      </c>
      <c r="D1303" s="13">
        <v>689.19</v>
      </c>
      <c r="E1303" s="14">
        <v>225633.68034825</v>
      </c>
      <c r="F1303" s="14">
        <v>155504476.15921041</v>
      </c>
      <c r="G1303" s="14"/>
      <c r="H1303" s="14"/>
    </row>
    <row r="1304" spans="1:8" s="18" customFormat="1" ht="20.399999999999999" x14ac:dyDescent="0.3">
      <c r="A1304" s="11" t="s">
        <v>2532</v>
      </c>
      <c r="B1304" s="12" t="s">
        <v>1419</v>
      </c>
      <c r="C1304" s="11" t="s">
        <v>41</v>
      </c>
      <c r="D1304" s="13">
        <v>172.3</v>
      </c>
      <c r="E1304" s="14">
        <v>125469.09471700001</v>
      </c>
      <c r="F1304" s="14">
        <v>21618325.019739103</v>
      </c>
      <c r="G1304" s="14"/>
      <c r="H1304" s="14"/>
    </row>
    <row r="1305" spans="1:8" s="18" customFormat="1" ht="20.399999999999999" x14ac:dyDescent="0.3">
      <c r="A1305" s="11" t="s">
        <v>2533</v>
      </c>
      <c r="B1305" s="12" t="s">
        <v>1420</v>
      </c>
      <c r="C1305" s="11" t="s">
        <v>41</v>
      </c>
      <c r="D1305" s="13">
        <v>34.46</v>
      </c>
      <c r="E1305" s="14">
        <v>100190.82486700002</v>
      </c>
      <c r="F1305" s="14">
        <v>3452575.8249168205</v>
      </c>
      <c r="G1305" s="14"/>
      <c r="H1305" s="14"/>
    </row>
    <row r="1306" spans="1:8" s="18" customFormat="1" ht="14.4" x14ac:dyDescent="0.3">
      <c r="A1306" s="11" t="s">
        <v>2534</v>
      </c>
      <c r="B1306" s="12" t="s">
        <v>1421</v>
      </c>
      <c r="C1306" s="11" t="s">
        <v>41</v>
      </c>
      <c r="D1306" s="13">
        <v>89.32</v>
      </c>
      <c r="E1306" s="14">
        <v>100190.82486700002</v>
      </c>
      <c r="F1306" s="14">
        <v>8949044.4771204405</v>
      </c>
      <c r="G1306" s="14"/>
      <c r="H1306" s="14"/>
    </row>
    <row r="1307" spans="1:8" s="18" customFormat="1" ht="14.4" x14ac:dyDescent="0.3">
      <c r="A1307" s="11" t="s">
        <v>2535</v>
      </c>
      <c r="B1307" s="12" t="s">
        <v>1422</v>
      </c>
      <c r="C1307" s="11" t="s">
        <v>41</v>
      </c>
      <c r="D1307" s="13">
        <v>59.55</v>
      </c>
      <c r="E1307" s="14">
        <v>129244.61001700003</v>
      </c>
      <c r="F1307" s="14">
        <v>7696516.5265123509</v>
      </c>
      <c r="G1307" s="14"/>
      <c r="H1307" s="14"/>
    </row>
    <row r="1308" spans="1:8" s="18" customFormat="1" ht="14.4" x14ac:dyDescent="0.3">
      <c r="A1308" s="11" t="s">
        <v>2536</v>
      </c>
      <c r="B1308" s="12" t="s">
        <v>1423</v>
      </c>
      <c r="C1308" s="11" t="s">
        <v>43</v>
      </c>
      <c r="D1308" s="13">
        <v>1002.45</v>
      </c>
      <c r="E1308" s="14">
        <v>12265.449982000002</v>
      </c>
      <c r="F1308" s="14">
        <v>12295500.334455902</v>
      </c>
      <c r="G1308" s="14"/>
      <c r="H1308" s="14"/>
    </row>
    <row r="1309" spans="1:8" s="18" customFormat="1" ht="14.4" x14ac:dyDescent="0.3">
      <c r="A1309" s="11" t="s">
        <v>2537</v>
      </c>
      <c r="B1309" s="12" t="s">
        <v>1424</v>
      </c>
      <c r="C1309" s="11" t="s">
        <v>41</v>
      </c>
      <c r="D1309" s="13">
        <v>172.3</v>
      </c>
      <c r="E1309" s="14">
        <v>100190.82486700002</v>
      </c>
      <c r="F1309" s="14">
        <v>17262879.124584105</v>
      </c>
      <c r="G1309" s="14"/>
      <c r="H1309" s="14"/>
    </row>
    <row r="1310" spans="1:8" s="18" customFormat="1" ht="14.4" x14ac:dyDescent="0.3">
      <c r="A1310" s="24" t="s">
        <v>2538</v>
      </c>
      <c r="B1310" s="29" t="s">
        <v>1425</v>
      </c>
      <c r="C1310" s="30" t="s">
        <v>37</v>
      </c>
      <c r="D1310" s="30" t="s">
        <v>38</v>
      </c>
      <c r="E1310" s="30" t="s">
        <v>38</v>
      </c>
      <c r="F1310" s="31"/>
      <c r="G1310" s="30"/>
      <c r="H1310" s="31"/>
    </row>
    <row r="1311" spans="1:8" s="18" customFormat="1" ht="14.4" x14ac:dyDescent="0.3">
      <c r="A1311" s="11" t="s">
        <v>1426</v>
      </c>
      <c r="B1311" s="12" t="s">
        <v>1427</v>
      </c>
      <c r="C1311" s="11" t="s">
        <v>43</v>
      </c>
      <c r="D1311" s="13">
        <v>1006.36</v>
      </c>
      <c r="E1311" s="14">
        <v>12703.230756700003</v>
      </c>
      <c r="F1311" s="14">
        <v>12784023.304312615</v>
      </c>
      <c r="G1311" s="14"/>
      <c r="H1311" s="14"/>
    </row>
    <row r="1312" spans="1:8" s="18" customFormat="1" ht="14.4" x14ac:dyDescent="0.3">
      <c r="A1312" s="19">
        <v>28</v>
      </c>
      <c r="B1312" s="25" t="s">
        <v>1428</v>
      </c>
      <c r="C1312" s="26" t="s">
        <v>37</v>
      </c>
      <c r="D1312" s="26" t="s">
        <v>38</v>
      </c>
      <c r="E1312" s="26" t="s">
        <v>38</v>
      </c>
      <c r="F1312" s="27"/>
      <c r="G1312" s="26" t="s">
        <v>38</v>
      </c>
      <c r="H1312" s="27"/>
    </row>
    <row r="1313" spans="1:8" s="18" customFormat="1" ht="14.4" x14ac:dyDescent="0.3">
      <c r="A1313" s="24" t="s">
        <v>2556</v>
      </c>
      <c r="B1313" s="29" t="s">
        <v>2555</v>
      </c>
      <c r="C1313" s="30" t="s">
        <v>37</v>
      </c>
      <c r="D1313" s="30" t="s">
        <v>38</v>
      </c>
      <c r="E1313" s="30" t="s">
        <v>38</v>
      </c>
      <c r="F1313" s="31"/>
      <c r="G1313" s="29" t="s">
        <v>38</v>
      </c>
      <c r="H1313" s="14"/>
    </row>
    <row r="1314" spans="1:8" s="18" customFormat="1" ht="14.4" x14ac:dyDescent="0.3">
      <c r="A1314" s="11" t="s">
        <v>2557</v>
      </c>
      <c r="B1314" s="12" t="s">
        <v>2558</v>
      </c>
      <c r="C1314" s="11" t="s">
        <v>43</v>
      </c>
      <c r="D1314" s="13">
        <v>2136.27</v>
      </c>
      <c r="E1314" s="14">
        <v>15972.77011795</v>
      </c>
      <c r="F1314" s="14">
        <v>34122149.619873047</v>
      </c>
      <c r="G1314" s="29" t="s">
        <v>38</v>
      </c>
      <c r="H1314" s="14"/>
    </row>
    <row r="1315" spans="1:8" s="18" customFormat="1" ht="14.4" x14ac:dyDescent="0.3">
      <c r="A1315" s="24" t="s">
        <v>2562</v>
      </c>
      <c r="B1315" s="29" t="s">
        <v>2559</v>
      </c>
      <c r="C1315" s="30"/>
      <c r="D1315" s="30"/>
      <c r="E1315" s="30"/>
      <c r="F1315" s="31"/>
      <c r="G1315" s="14"/>
      <c r="H1315" s="14"/>
    </row>
    <row r="1316" spans="1:8" s="18" customFormat="1" ht="14.4" x14ac:dyDescent="0.3">
      <c r="A1316" s="11" t="s">
        <v>2563</v>
      </c>
      <c r="B1316" s="12" t="s">
        <v>2560</v>
      </c>
      <c r="C1316" s="11" t="s">
        <v>43</v>
      </c>
      <c r="D1316" s="13">
        <v>2528.3200000000002</v>
      </c>
      <c r="E1316" s="14">
        <v>15236.812730500002</v>
      </c>
      <c r="F1316" s="14">
        <v>38523538.36277777</v>
      </c>
      <c r="G1316" s="14"/>
      <c r="H1316" s="14"/>
    </row>
    <row r="1317" spans="1:8" s="18" customFormat="1" ht="14.4" x14ac:dyDescent="0.3">
      <c r="A1317" s="11" t="s">
        <v>2564</v>
      </c>
      <c r="B1317" s="12" t="s">
        <v>2561</v>
      </c>
      <c r="C1317" s="11" t="s">
        <v>43</v>
      </c>
      <c r="D1317" s="13">
        <v>342.52</v>
      </c>
      <c r="E1317" s="14">
        <v>15442.684538075002</v>
      </c>
      <c r="F1317" s="14">
        <v>5289428.3079814492</v>
      </c>
      <c r="G1317" s="14"/>
      <c r="H1317" s="14"/>
    </row>
    <row r="1318" spans="1:8" x14ac:dyDescent="0.3">
      <c r="A1318" s="19">
        <v>29</v>
      </c>
      <c r="B1318" s="20" t="s">
        <v>2539</v>
      </c>
      <c r="C1318" s="20"/>
      <c r="D1318" s="20"/>
      <c r="E1318" s="20"/>
      <c r="F1318" s="20"/>
      <c r="G1318" s="20"/>
      <c r="H1318" s="20"/>
    </row>
    <row r="1319" spans="1:8" x14ac:dyDescent="0.3">
      <c r="A1319" s="24" t="s">
        <v>1353</v>
      </c>
      <c r="B1319" s="28" t="s">
        <v>2540</v>
      </c>
      <c r="C1319" s="9" t="s">
        <v>525</v>
      </c>
      <c r="D1319" s="13">
        <v>1</v>
      </c>
      <c r="E1319" s="14">
        <v>24309123.563346889</v>
      </c>
      <c r="F1319" s="14">
        <v>24309123.563346889</v>
      </c>
      <c r="G1319" s="14"/>
      <c r="H1319" s="14"/>
    </row>
    <row r="1320" spans="1:8" x14ac:dyDescent="0.3">
      <c r="A1320" s="24" t="s">
        <v>2542</v>
      </c>
      <c r="B1320" s="28" t="s">
        <v>2541</v>
      </c>
      <c r="C1320" s="9" t="s">
        <v>525</v>
      </c>
      <c r="D1320" s="13">
        <v>1</v>
      </c>
      <c r="E1320" s="14">
        <v>2600115.0690176259</v>
      </c>
      <c r="F1320" s="14">
        <v>2600115.0690176259</v>
      </c>
      <c r="G1320" s="14"/>
      <c r="H1320" s="14"/>
    </row>
    <row r="1322" spans="1:8" ht="15.6" customHeight="1" x14ac:dyDescent="0.3">
      <c r="A1322" s="38" t="s">
        <v>2543</v>
      </c>
      <c r="B1322" s="39"/>
      <c r="C1322" s="39"/>
      <c r="D1322" s="39"/>
      <c r="E1322" s="40"/>
      <c r="F1322" s="32"/>
      <c r="G1322" s="32"/>
      <c r="H1322" s="32">
        <f>(SUM(H1240:H1315))+(SUM(H1196:H1237))+(SUM(H1176:H1193))+(SUM(H1158:H1173))+(SUM(H1136:H1155))+(SUM(H1126:H1133))+(SUM(H1105:H1123))+(SUM(H1070:H1102))+(SUM(H1046:H1067))+(SUM(H1037:H1043))+(SUM(H1031:H1034))+(SUM(H1023:H1028))+(SUM(H962:H1020))+(SUM(H949:H959))+(SUM(H939:H946))+(SUM(H909:H936))+(SUM(H894:H906))+(SUM(H813:H891))+(SUM(H576:H810))+(SUM(H202:H573))+(SUM(H193:H199))+(SUM(H179:H190))+(SUM(H158:H176))+(SUM(H97:H155))+(SUM(H64:H94))+(SUM(H37:H61))+(SUM(H11:H34))</f>
        <v>0</v>
      </c>
    </row>
    <row r="1323" spans="1:8" x14ac:dyDescent="0.3">
      <c r="A1323" s="38" t="s">
        <v>2544</v>
      </c>
      <c r="B1323" s="39"/>
      <c r="C1323" s="39"/>
      <c r="D1323" s="39"/>
      <c r="E1323" s="40"/>
      <c r="F1323" s="32"/>
      <c r="G1323" s="32"/>
      <c r="H1323" s="32">
        <f>H1322+H1319+H1320</f>
        <v>0</v>
      </c>
    </row>
    <row r="1325" spans="1:8" customFormat="1" ht="14.4" x14ac:dyDescent="0.3">
      <c r="A1325" s="4"/>
      <c r="B1325" s="45" t="s">
        <v>30</v>
      </c>
      <c r="C1325" s="46"/>
      <c r="D1325" s="46"/>
      <c r="E1325" s="46"/>
      <c r="F1325" s="47"/>
      <c r="G1325" s="34"/>
      <c r="H1325" s="33">
        <f>H1322*G1325</f>
        <v>0</v>
      </c>
    </row>
    <row r="1326" spans="1:8" customFormat="1" ht="14.4" x14ac:dyDescent="0.3">
      <c r="A1326" s="4"/>
      <c r="B1326" s="45" t="s">
        <v>31</v>
      </c>
      <c r="C1326" s="46"/>
      <c r="D1326" s="46"/>
      <c r="E1326" s="46"/>
      <c r="F1326" s="47"/>
      <c r="G1326" s="35"/>
      <c r="H1326" s="33">
        <f>H1322*G1326</f>
        <v>0</v>
      </c>
    </row>
    <row r="1327" spans="1:8" customFormat="1" ht="14.4" x14ac:dyDescent="0.3">
      <c r="A1327" s="4"/>
      <c r="B1327" s="45" t="s">
        <v>2545</v>
      </c>
      <c r="C1327" s="46"/>
      <c r="D1327" s="46"/>
      <c r="E1327" s="46"/>
      <c r="F1327" s="47"/>
      <c r="G1327" s="35"/>
      <c r="H1327" s="33">
        <f>H1322*G1327</f>
        <v>0</v>
      </c>
    </row>
    <row r="1328" spans="1:8" customFormat="1" ht="14.4" x14ac:dyDescent="0.3">
      <c r="A1328" s="4"/>
      <c r="B1328" s="45" t="s">
        <v>2546</v>
      </c>
      <c r="C1328" s="46"/>
      <c r="D1328" s="46"/>
      <c r="E1328" s="46"/>
      <c r="F1328" s="47"/>
      <c r="G1328" s="35"/>
      <c r="H1328" s="33">
        <f>H1326*G1328</f>
        <v>0</v>
      </c>
    </row>
    <row r="1329" spans="1:8" customFormat="1" ht="14.4" x14ac:dyDescent="0.3">
      <c r="A1329" s="4"/>
      <c r="B1329" s="56" t="s">
        <v>2547</v>
      </c>
      <c r="C1329" s="56"/>
      <c r="D1329" s="56"/>
      <c r="E1329" s="56"/>
      <c r="F1329" s="56"/>
      <c r="G1329" s="56"/>
      <c r="H1329" s="33">
        <f>H1325+H1326+H1327+H1328</f>
        <v>0</v>
      </c>
    </row>
    <row r="1330" spans="1:8" customFormat="1" ht="14.4" x14ac:dyDescent="0.3">
      <c r="A1330" s="4"/>
      <c r="B1330" s="56" t="s">
        <v>2548</v>
      </c>
      <c r="C1330" s="56"/>
      <c r="D1330" s="56"/>
      <c r="E1330" s="56"/>
      <c r="F1330" s="56"/>
      <c r="G1330" s="56"/>
      <c r="H1330" s="33">
        <f>H1329+H1322+H1319+H1320</f>
        <v>0</v>
      </c>
    </row>
    <row r="1331" spans="1:8" customFormat="1" ht="14.4" x14ac:dyDescent="0.3">
      <c r="A1331" s="5"/>
      <c r="C1331" s="5"/>
      <c r="D1331" s="6"/>
      <c r="E1331" s="7"/>
      <c r="F1331" s="8"/>
      <c r="G1331" s="7"/>
      <c r="H1331" s="8"/>
    </row>
    <row r="1332" spans="1:8" customFormat="1" ht="14.4" x14ac:dyDescent="0.3">
      <c r="A1332" s="1"/>
      <c r="B1332" s="41" t="s">
        <v>2549</v>
      </c>
      <c r="C1332" s="41"/>
      <c r="D1332" s="41"/>
      <c r="E1332" s="41"/>
      <c r="F1332" s="48">
        <f>3000000*45</f>
        <v>135000000</v>
      </c>
      <c r="G1332" s="48"/>
      <c r="H1332" s="14"/>
    </row>
    <row r="1333" spans="1:8" customFormat="1" ht="14.4" x14ac:dyDescent="0.3">
      <c r="A1333" s="1"/>
      <c r="B1333" s="36"/>
      <c r="C1333" s="36"/>
      <c r="D1333" s="36"/>
      <c r="E1333" s="36"/>
      <c r="F1333" s="37"/>
      <c r="G1333" s="36"/>
      <c r="H1333" s="37"/>
    </row>
    <row r="1334" spans="1:8" ht="13.8" customHeight="1" x14ac:dyDescent="0.3">
      <c r="A1334" s="49" t="s">
        <v>2550</v>
      </c>
      <c r="B1334" s="50"/>
      <c r="C1334" s="50"/>
      <c r="D1334" s="50"/>
      <c r="E1334" s="50"/>
      <c r="F1334" s="50"/>
      <c r="G1334" s="51"/>
      <c r="H1334" s="32"/>
    </row>
    <row r="1335" spans="1:8" customFormat="1" ht="14.4" x14ac:dyDescent="0.3">
      <c r="A1335" s="1"/>
      <c r="B1335" s="36"/>
      <c r="C1335" s="36"/>
      <c r="D1335" s="36"/>
      <c r="E1335" s="36"/>
      <c r="F1335" s="37"/>
      <c r="G1335" s="36"/>
      <c r="H1335" s="37"/>
    </row>
    <row r="1336" spans="1:8" ht="14.4" thickBot="1" x14ac:dyDescent="0.35"/>
    <row r="1337" spans="1:8" customFormat="1" ht="32.4" customHeight="1" x14ac:dyDescent="0.3">
      <c r="A1337" s="52" t="s">
        <v>32</v>
      </c>
      <c r="B1337" s="53"/>
      <c r="C1337" s="53"/>
      <c r="D1337" s="53"/>
      <c r="E1337" s="53"/>
      <c r="F1337" s="53"/>
      <c r="G1337" s="53"/>
      <c r="H1337" s="55"/>
    </row>
    <row r="1338" spans="1:8" customFormat="1" ht="49.95" customHeight="1" thickBot="1" x14ac:dyDescent="0.35">
      <c r="A1338" s="54" t="s">
        <v>33</v>
      </c>
      <c r="B1338" s="42"/>
      <c r="C1338" s="42"/>
      <c r="D1338" s="42"/>
      <c r="E1338" s="42"/>
      <c r="F1338" s="42"/>
      <c r="G1338" s="42"/>
      <c r="H1338" s="43"/>
    </row>
  </sheetData>
  <mergeCells count="30">
    <mergeCell ref="H1:H5"/>
    <mergeCell ref="G7:G8"/>
    <mergeCell ref="H7:H8"/>
    <mergeCell ref="A1:G1"/>
    <mergeCell ref="A2:G2"/>
    <mergeCell ref="A3:G3"/>
    <mergeCell ref="A4:G4"/>
    <mergeCell ref="C5:G5"/>
    <mergeCell ref="A5:B5"/>
    <mergeCell ref="B1329:G1329"/>
    <mergeCell ref="B1330:G1330"/>
    <mergeCell ref="B1328:F1328"/>
    <mergeCell ref="B1327:F1327"/>
    <mergeCell ref="B1326:F1326"/>
    <mergeCell ref="A1322:E1322"/>
    <mergeCell ref="A1323:E1323"/>
    <mergeCell ref="B1332:E1332"/>
    <mergeCell ref="C1338:H1338"/>
    <mergeCell ref="F7:F8"/>
    <mergeCell ref="A7:A8"/>
    <mergeCell ref="B7:B8"/>
    <mergeCell ref="C7:C8"/>
    <mergeCell ref="D7:D8"/>
    <mergeCell ref="E7:E8"/>
    <mergeCell ref="B1325:F1325"/>
    <mergeCell ref="F1332:G1332"/>
    <mergeCell ref="A1334:G1334"/>
    <mergeCell ref="A1337:B1337"/>
    <mergeCell ref="A1338:B1338"/>
    <mergeCell ref="C1337:H1337"/>
  </mergeCells>
  <phoneticPr fontId="16" type="noConversion"/>
  <conditionalFormatting sqref="A10:A34 A36:A47 A49:B54 A56:B56 A58:B58 A60:B61 A64:B64 A66:B68 A70:B70 A72:B77 A79:B80 A82:B82 A84:B85 A87:B88 A90:B92 A94:B94 A97:B97 A99:B101 A103:B118 A120:B120 A122:B123 A125:B125 A127:B127 A129:B129 A131:B132 A134:B138 A140:B143 A145:B147 A149:B153 A155:B155 A158:B162 A164:B166 A168:B172 A174:B174 A176:B176 A179:B180 A182:B183 A185:B190 A193:B193 A195:B195 A197:B197 A199:B199 A202:B211 A213:B236 A238:B259 A261:B283 A285:B313 A315:B342 A344:B370 A372:B393 A395:B421 A423:B428 A430:B435 A437:B441 A443:B445 A447:B458 A460:B465 A467:B524 A526:B536 A538:B541 A543:B545 A547:B552 A554:B573 A576:B591 A593:E602 A604:B607 A609:B626 A628:B638 A640:B686 A688:B706 A708:B735 A737:B751 A753:B761 A763:B771 A773:B780 A782:B787 A789:B797 A799:B803 A805:B807 A809:B810 A813:B813 A815:B815 A817:B817 A819:B820 A822:B825 A827:B828 A830:B831 A833:B835 A837:B838 A840:B841 A843:B843 A845:B850 A852:B852 A854:B857 A859:B864 A866:B866 A868:B868 A870:B871 A873:B874 A876:B878 A880:B882 A884:B887 A889:B891 A894:B899 A901:B906 A909:B911 A913:B914 A916:B917 A919:B919 A921:B922 A924:B926 A928:B928 A930:B931 A933:B934 A936:B936 A939:B944 A946:B946 A949:B949 A951:B951 A953:B954 A956:B957 A959:B959 A962:B962 A964:B978 A980:B980 A982:B987 A989:B1001 A1003:B1004 A1006:B1007 A1009:B1009 A1011:B1011 A1013:B1014 A1016:B1016 A1018:B1018 A1020:B1020 A1023:B1023 A1025:B1028 A1031:B1034 A1037:B1043 A1046:B1047 A1049:B1050 A1052:B1052 A1054:B1054 A1056:B1056 A1058:B1059 A1061:B1062 A1064:B1067 A1070:B1074 A1076:B1076 A1078:B1079 A1081:B1086 A1088:B1096 A1098:B1098 A1100:B1100 A1102:B1102 A1105:B1107 A1109:B1109 A1111:B1112 A1114:B1114 A1116:B1116 A1118:B1118 A1120:B1121 A1123:B1123 A1126:B1128 A1130:B1133 A1136:B1136 A1138:B1139 A1141:B1142 A1144:B1144 A1146:B1146 A1148:B1149 A1151:B1151 A1153:B1155 A1158:B1160 A1162:B1163 A1165:B1165 A1167:B1168 A1170:B1173 A1176:B1182 A1184:B1189 A1191:B1191 A1193:B1193 A1196:B1196 A1198:B1198 A1200:B1200 A1202:B1202 A1204:B1205 A1207:B1207 A1209:B1210 A1212:B1212 A1214:B1214 A1216:B1216 A1218:B1223 A1225:B1231 A1233:B1233 A1235:B1237 A1240:B1246 A1248:B1253 A1257:B1257 A1259:B1259 A1261:B1261 A1263:B1263 A1265:B1265 A1267:B1273 A1275:B1276 A1278:B1289 A1291:B1296 A1298:B1298 A1300:B1301 A1303:B1309 A1311 G1315:G1317">
    <cfRule type="expression" dxfId="483" priority="1767">
      <formula>#REF!="SC"</formula>
    </cfRule>
  </conditionalFormatting>
  <conditionalFormatting sqref="A10:A34 A49:B54 A56:B56 A58:B58 A60:B61 A64:B64 A66:B68 A70:B70 A72:B77 A79:B80 A82:B82 A84:B85 A87:B88 A90:B92 A94:B94 A97:B97 A99:B101 A103:B118 A120:B120 A122:B123 A125:B125 A127:B127 A129:B129 A131:B132 A134:B138 A140:B143 A145:B147 A149:B153 A155:B155 A158:B162 A164:B166 A168:B172 A174:B174 A176:B176 A179:B180 A182:B183 A185:B190 A193:B193 A195:B195 A197:B197 A199:B199 A202:B211 A213:B236 A238:B259 A261:B283 A285:B313 A315:B342 A344:B370 A372:B393 A395:B421 A423:B428 A430:B435 A437:B441 A443:B445 A447:B458 A460:B465 A467:B524 A526:B536 A538:B541 A543:B545 A547:B552 A554:B573 A576:B591 A604:B607 A609:B626 A628:B638 A640:B686 A688:B706 A708:B735 A737:B751 A753:B761 A763:B771 A773:B780 A782:B787 A789:B797 A799:B803 A805:B807 A809:B810 A813:B813 A815:B815 A817:B817 A819:B820 A822:B825 A827:B828 A830:B831 A833:B835 A837:B838 A840:B841 A843:B843 A845:B850 A852:B852 A854:B857 A859:B864 A866:B866 A868:B868 A870:B871 A873:B874 A876:B878 A880:B882 A884:B887 A889:B891 A894:B899 A901:B906 A909:B911 A913:B914 A916:B917 A919:B919 A921:B922 A924:B926 A928:B928 A930:B931 A933:B934 A936:B936 A939:B944 A946:B946 A949:B949 A951:B951 A953:B954 A956:B957 A959:B959 A962:B962 A964:B978 A980:B980 A982:B987 A989:B1001 A1003:B1004 A1006:B1007 A1009:B1009 A1011:B1011 A1013:B1014 A1016:B1016 A1018:B1018 A1020:B1020 A1023:B1023 A1025:B1028 A1031:B1034 A1037:B1043 A1046:B1047 A1049:B1050 A1052:B1052 A1054:B1054 A1056:B1056 A1058:B1059 A1061:B1062 A1064:B1067 A1070:B1074 A1076:B1076 A1078:B1079 A1081:B1086 A1088:B1096 A1098:B1098 A1100:B1100 A1102:B1102 A1105:B1107 A1109:B1109 A1111:B1112 A1114:B1114 A1116:B1116 A1118:B1118 A1120:B1121 A1123:B1123 A1126:B1128 A1130:B1133 A1136:B1136 A1138:B1139 A1141:B1142 A1144:B1144 A1151:B1151 A1153:B1155 A1158:B1160 A1162:B1163 A1165:B1165 A1167:B1168 A1170:B1173 A1176:B1182 A1184:B1189 A1191:B1191 A1193:B1193 A1196:B1196 A1198:B1198 A1200:B1200 A1202:B1202 A1204:B1205 A1207:B1207 A1209:B1210 A1212:B1212 A1214:B1214 A1216:B1216 A1218:B1223 A1225:B1231 A1233:B1233 A1235:B1237 A1240:B1246 A1248:B1253 G1315:H1317 H1313:H1314">
    <cfRule type="expression" dxfId="482" priority="1762">
      <formula>#REF!="CA"</formula>
    </cfRule>
  </conditionalFormatting>
  <conditionalFormatting sqref="A36:A48">
    <cfRule type="expression" dxfId="481" priority="1740">
      <formula>#REF!="CA"</formula>
    </cfRule>
  </conditionalFormatting>
  <conditionalFormatting sqref="A48">
    <cfRule type="expression" dxfId="480" priority="1741">
      <formula>#REF!="SC"</formula>
    </cfRule>
  </conditionalFormatting>
  <conditionalFormatting sqref="A1254:A1256">
    <cfRule type="expression" dxfId="479" priority="948">
      <formula>#REF!="CA"</formula>
    </cfRule>
    <cfRule type="expression" dxfId="478" priority="949">
      <formula>#REF!="SC"</formula>
    </cfRule>
  </conditionalFormatting>
  <conditionalFormatting sqref="A1146:B1149">
    <cfRule type="expression" dxfId="476" priority="828">
      <formula>#REF!="CA"</formula>
    </cfRule>
  </conditionalFormatting>
  <conditionalFormatting sqref="A1147:B1147">
    <cfRule type="expression" dxfId="475" priority="829">
      <formula>#REF!="SC"</formula>
    </cfRule>
  </conditionalFormatting>
  <conditionalFormatting sqref="A1257:B1311">
    <cfRule type="expression" dxfId="474" priority="896">
      <formula>#REF!="CA"</formula>
    </cfRule>
  </conditionalFormatting>
  <conditionalFormatting sqref="A1258:B1258">
    <cfRule type="expression" dxfId="473" priority="943">
      <formula>#REF!="SC"</formula>
    </cfRule>
  </conditionalFormatting>
  <conditionalFormatting sqref="A1260:B1260">
    <cfRule type="expression" dxfId="472" priority="939">
      <formula>#REF!="SC"</formula>
    </cfRule>
  </conditionalFormatting>
  <conditionalFormatting sqref="A1262:B1262">
    <cfRule type="expression" dxfId="471" priority="935">
      <formula>#REF!="SC"</formula>
    </cfRule>
  </conditionalFormatting>
  <conditionalFormatting sqref="A1264:B1264">
    <cfRule type="expression" dxfId="470" priority="931">
      <formula>#REF!="SC"</formula>
    </cfRule>
  </conditionalFormatting>
  <conditionalFormatting sqref="A1266:B1266">
    <cfRule type="expression" dxfId="469" priority="927">
      <formula>#REF!="SC"</formula>
    </cfRule>
  </conditionalFormatting>
  <conditionalFormatting sqref="A1274:B1274">
    <cfRule type="expression" dxfId="468" priority="923">
      <formula>#REF!="SC"</formula>
    </cfRule>
  </conditionalFormatting>
  <conditionalFormatting sqref="A1277:B1277">
    <cfRule type="expression" dxfId="467" priority="919">
      <formula>#REF!="SC"</formula>
    </cfRule>
  </conditionalFormatting>
  <conditionalFormatting sqref="A1290:B1290">
    <cfRule type="expression" dxfId="466" priority="915">
      <formula>#REF!="SC"</formula>
    </cfRule>
  </conditionalFormatting>
  <conditionalFormatting sqref="A1297:B1297">
    <cfRule type="expression" dxfId="465" priority="911">
      <formula>#REF!="SC"</formula>
    </cfRule>
  </conditionalFormatting>
  <conditionalFormatting sqref="A1299:B1299">
    <cfRule type="expression" dxfId="464" priority="907">
      <formula>#REF!="SC"</formula>
    </cfRule>
  </conditionalFormatting>
  <conditionalFormatting sqref="A1302:B1302">
    <cfRule type="expression" dxfId="463" priority="903">
      <formula>#REF!="SC"</formula>
    </cfRule>
  </conditionalFormatting>
  <conditionalFormatting sqref="A1310:B1310">
    <cfRule type="expression" dxfId="462" priority="899">
      <formula>#REF!="SC"</formula>
    </cfRule>
  </conditionalFormatting>
  <conditionalFormatting sqref="A1319:B1320">
    <cfRule type="expression" dxfId="461" priority="462">
      <formula>#REF!="CA"</formula>
    </cfRule>
    <cfRule type="expression" dxfId="460" priority="463">
      <formula>#REF!="SC"</formula>
    </cfRule>
  </conditionalFormatting>
  <conditionalFormatting sqref="A55:H55">
    <cfRule type="expression" dxfId="459" priority="53">
      <formula>#REF!="CA"</formula>
    </cfRule>
    <cfRule type="expression" dxfId="458" priority="54">
      <formula>#REF!="SC"</formula>
    </cfRule>
  </conditionalFormatting>
  <conditionalFormatting sqref="A57:H57">
    <cfRule type="expression" dxfId="457" priority="55">
      <formula>#REF!="CA"</formula>
    </cfRule>
    <cfRule type="expression" dxfId="456" priority="56">
      <formula>#REF!="SC"</formula>
    </cfRule>
  </conditionalFormatting>
  <conditionalFormatting sqref="A59:H59">
    <cfRule type="expression" dxfId="455" priority="57">
      <formula>#REF!="CA"</formula>
    </cfRule>
    <cfRule type="expression" dxfId="454" priority="58">
      <formula>#REF!="SC"</formula>
    </cfRule>
  </conditionalFormatting>
  <conditionalFormatting sqref="A63:H63">
    <cfRule type="expression" dxfId="453" priority="59">
      <formula>#REF!="CA"</formula>
    </cfRule>
    <cfRule type="expression" dxfId="452" priority="60">
      <formula>#REF!="SC"</formula>
    </cfRule>
  </conditionalFormatting>
  <conditionalFormatting sqref="A65:H65">
    <cfRule type="expression" dxfId="451" priority="61">
      <formula>#REF!="CA"</formula>
    </cfRule>
    <cfRule type="expression" dxfId="450" priority="62">
      <formula>#REF!="SC"</formula>
    </cfRule>
  </conditionalFormatting>
  <conditionalFormatting sqref="A69:H69">
    <cfRule type="expression" dxfId="449" priority="63">
      <formula>#REF!="CA"</formula>
    </cfRule>
    <cfRule type="expression" dxfId="448" priority="64">
      <formula>#REF!="SC"</formula>
    </cfRule>
  </conditionalFormatting>
  <conditionalFormatting sqref="A71:H71">
    <cfRule type="expression" dxfId="447" priority="65">
      <formula>#REF!="CA"</formula>
    </cfRule>
    <cfRule type="expression" dxfId="446" priority="66">
      <formula>#REF!="SC"</formula>
    </cfRule>
  </conditionalFormatting>
  <conditionalFormatting sqref="A78:H78">
    <cfRule type="expression" dxfId="445" priority="67">
      <formula>#REF!="CA"</formula>
    </cfRule>
    <cfRule type="expression" dxfId="444" priority="68">
      <formula>#REF!="SC"</formula>
    </cfRule>
  </conditionalFormatting>
  <conditionalFormatting sqref="A81:H81">
    <cfRule type="expression" dxfId="443" priority="69">
      <formula>#REF!="CA"</formula>
    </cfRule>
    <cfRule type="expression" dxfId="442" priority="70">
      <formula>#REF!="SC"</formula>
    </cfRule>
  </conditionalFormatting>
  <conditionalFormatting sqref="A83:H83">
    <cfRule type="expression" dxfId="441" priority="71">
      <formula>#REF!="CA"</formula>
    </cfRule>
    <cfRule type="expression" dxfId="440" priority="72">
      <formula>#REF!="SC"</formula>
    </cfRule>
  </conditionalFormatting>
  <conditionalFormatting sqref="A86:H86">
    <cfRule type="expression" dxfId="439" priority="73">
      <formula>#REF!="CA"</formula>
    </cfRule>
    <cfRule type="expression" dxfId="438" priority="74">
      <formula>#REF!="SC"</formula>
    </cfRule>
  </conditionalFormatting>
  <conditionalFormatting sqref="A89:H89">
    <cfRule type="expression" dxfId="437" priority="75">
      <formula>#REF!="CA"</formula>
    </cfRule>
    <cfRule type="expression" dxfId="436" priority="76">
      <formula>#REF!="SC"</formula>
    </cfRule>
  </conditionalFormatting>
  <conditionalFormatting sqref="A93:H93">
    <cfRule type="expression" dxfId="435" priority="77">
      <formula>#REF!="CA"</formula>
    </cfRule>
    <cfRule type="expression" dxfId="434" priority="78">
      <formula>#REF!="SC"</formula>
    </cfRule>
  </conditionalFormatting>
  <conditionalFormatting sqref="A96:H96">
    <cfRule type="expression" dxfId="433" priority="79">
      <formula>#REF!="CA"</formula>
    </cfRule>
    <cfRule type="expression" dxfId="432" priority="80">
      <formula>#REF!="SC"</formula>
    </cfRule>
  </conditionalFormatting>
  <conditionalFormatting sqref="A98:H98">
    <cfRule type="expression" dxfId="431" priority="81">
      <formula>#REF!="CA"</formula>
    </cfRule>
    <cfRule type="expression" dxfId="430" priority="82">
      <formula>#REF!="SC"</formula>
    </cfRule>
  </conditionalFormatting>
  <conditionalFormatting sqref="A102:H102">
    <cfRule type="expression" dxfId="429" priority="83">
      <formula>#REF!="CA"</formula>
    </cfRule>
    <cfRule type="expression" dxfId="428" priority="84">
      <formula>#REF!="SC"</formula>
    </cfRule>
  </conditionalFormatting>
  <conditionalFormatting sqref="A119:H119">
    <cfRule type="expression" dxfId="427" priority="85">
      <formula>#REF!="CA"</formula>
    </cfRule>
    <cfRule type="expression" dxfId="426" priority="86">
      <formula>#REF!="SC"</formula>
    </cfRule>
  </conditionalFormatting>
  <conditionalFormatting sqref="A121:H121">
    <cfRule type="expression" dxfId="425" priority="87">
      <formula>#REF!="CA"</formula>
    </cfRule>
    <cfRule type="expression" dxfId="424" priority="88">
      <formula>#REF!="SC"</formula>
    </cfRule>
  </conditionalFormatting>
  <conditionalFormatting sqref="A124:H124">
    <cfRule type="expression" dxfId="423" priority="89">
      <formula>#REF!="CA"</formula>
    </cfRule>
    <cfRule type="expression" dxfId="422" priority="90">
      <formula>#REF!="SC"</formula>
    </cfRule>
  </conditionalFormatting>
  <conditionalFormatting sqref="A126:H126">
    <cfRule type="expression" dxfId="421" priority="91">
      <formula>#REF!="CA"</formula>
    </cfRule>
    <cfRule type="expression" dxfId="420" priority="92">
      <formula>#REF!="SC"</formula>
    </cfRule>
  </conditionalFormatting>
  <conditionalFormatting sqref="A128:H128">
    <cfRule type="expression" dxfId="419" priority="93">
      <formula>#REF!="CA"</formula>
    </cfRule>
    <cfRule type="expression" dxfId="418" priority="94">
      <formula>#REF!="SC"</formula>
    </cfRule>
  </conditionalFormatting>
  <conditionalFormatting sqref="A130:H130">
    <cfRule type="expression" dxfId="417" priority="95">
      <formula>#REF!="CA"</formula>
    </cfRule>
    <cfRule type="expression" dxfId="416" priority="96">
      <formula>#REF!="SC"</formula>
    </cfRule>
  </conditionalFormatting>
  <conditionalFormatting sqref="A133:H133">
    <cfRule type="expression" dxfId="415" priority="97">
      <formula>#REF!="CA"</formula>
    </cfRule>
    <cfRule type="expression" dxfId="414" priority="98">
      <formula>#REF!="SC"</formula>
    </cfRule>
  </conditionalFormatting>
  <conditionalFormatting sqref="A139:H139">
    <cfRule type="expression" dxfId="413" priority="99">
      <formula>#REF!="CA"</formula>
    </cfRule>
    <cfRule type="expression" dxfId="412" priority="100">
      <formula>#REF!="SC"</formula>
    </cfRule>
  </conditionalFormatting>
  <conditionalFormatting sqref="A144:H144">
    <cfRule type="expression" dxfId="411" priority="101">
      <formula>#REF!="CA"</formula>
    </cfRule>
    <cfRule type="expression" dxfId="410" priority="102">
      <formula>#REF!="SC"</formula>
    </cfRule>
  </conditionalFormatting>
  <conditionalFormatting sqref="A148:H148">
    <cfRule type="expression" dxfId="409" priority="103">
      <formula>#REF!="CA"</formula>
    </cfRule>
    <cfRule type="expression" dxfId="408" priority="104">
      <formula>#REF!="SC"</formula>
    </cfRule>
  </conditionalFormatting>
  <conditionalFormatting sqref="A154:H154">
    <cfRule type="expression" dxfId="407" priority="105">
      <formula>#REF!="CA"</formula>
    </cfRule>
    <cfRule type="expression" dxfId="406" priority="106">
      <formula>#REF!="SC"</formula>
    </cfRule>
  </conditionalFormatting>
  <conditionalFormatting sqref="A157:H157">
    <cfRule type="expression" dxfId="405" priority="107">
      <formula>#REF!="CA"</formula>
    </cfRule>
    <cfRule type="expression" dxfId="404" priority="108">
      <formula>#REF!="SC"</formula>
    </cfRule>
  </conditionalFormatting>
  <conditionalFormatting sqref="A163:H163">
    <cfRule type="expression" dxfId="403" priority="109">
      <formula>#REF!="CA"</formula>
    </cfRule>
    <cfRule type="expression" dxfId="402" priority="110">
      <formula>#REF!="SC"</formula>
    </cfRule>
  </conditionalFormatting>
  <conditionalFormatting sqref="A167:H167">
    <cfRule type="expression" dxfId="401" priority="111">
      <formula>#REF!="CA"</formula>
    </cfRule>
    <cfRule type="expression" dxfId="400" priority="112">
      <formula>#REF!="SC"</formula>
    </cfRule>
  </conditionalFormatting>
  <conditionalFormatting sqref="A173:H173">
    <cfRule type="expression" dxfId="399" priority="113">
      <formula>#REF!="CA"</formula>
    </cfRule>
    <cfRule type="expression" dxfId="398" priority="114">
      <formula>#REF!="SC"</formula>
    </cfRule>
  </conditionalFormatting>
  <conditionalFormatting sqref="A175:H175">
    <cfRule type="expression" dxfId="397" priority="115">
      <formula>#REF!="CA"</formula>
    </cfRule>
    <cfRule type="expression" dxfId="396" priority="116">
      <formula>#REF!="SC"</formula>
    </cfRule>
  </conditionalFormatting>
  <conditionalFormatting sqref="A178:H178">
    <cfRule type="expression" dxfId="395" priority="117">
      <formula>#REF!="CA"</formula>
    </cfRule>
    <cfRule type="expression" dxfId="394" priority="118">
      <formula>#REF!="SC"</formula>
    </cfRule>
  </conditionalFormatting>
  <conditionalFormatting sqref="A181:H181">
    <cfRule type="expression" dxfId="393" priority="119">
      <formula>#REF!="CA"</formula>
    </cfRule>
    <cfRule type="expression" dxfId="392" priority="120">
      <formula>#REF!="SC"</formula>
    </cfRule>
  </conditionalFormatting>
  <conditionalFormatting sqref="A184:H184">
    <cfRule type="expression" dxfId="391" priority="121">
      <formula>#REF!="CA"</formula>
    </cfRule>
    <cfRule type="expression" dxfId="390" priority="122">
      <formula>#REF!="SC"</formula>
    </cfRule>
  </conditionalFormatting>
  <conditionalFormatting sqref="A192:H192">
    <cfRule type="expression" dxfId="389" priority="123">
      <formula>#REF!="CA"</formula>
    </cfRule>
    <cfRule type="expression" dxfId="388" priority="124">
      <formula>#REF!="SC"</formula>
    </cfRule>
  </conditionalFormatting>
  <conditionalFormatting sqref="A194:H194">
    <cfRule type="expression" dxfId="387" priority="125">
      <formula>#REF!="CA"</formula>
    </cfRule>
    <cfRule type="expression" dxfId="386" priority="126">
      <formula>#REF!="SC"</formula>
    </cfRule>
  </conditionalFormatting>
  <conditionalFormatting sqref="A196:H196">
    <cfRule type="expression" dxfId="385" priority="127">
      <formula>#REF!="CA"</formula>
    </cfRule>
    <cfRule type="expression" dxfId="384" priority="128">
      <formula>#REF!="SC"</formula>
    </cfRule>
  </conditionalFormatting>
  <conditionalFormatting sqref="A198:H198">
    <cfRule type="expression" dxfId="383" priority="129">
      <formula>#REF!="CA"</formula>
    </cfRule>
    <cfRule type="expression" dxfId="382" priority="130">
      <formula>#REF!="SC"</formula>
    </cfRule>
  </conditionalFormatting>
  <conditionalFormatting sqref="A201:H201">
    <cfRule type="expression" dxfId="381" priority="131">
      <formula>#REF!="CA"</formula>
    </cfRule>
    <cfRule type="expression" dxfId="380" priority="132">
      <formula>#REF!="SC"</formula>
    </cfRule>
  </conditionalFormatting>
  <conditionalFormatting sqref="A212:H212">
    <cfRule type="expression" dxfId="379" priority="133">
      <formula>#REF!="CA"</formula>
    </cfRule>
    <cfRule type="expression" dxfId="378" priority="134">
      <formula>#REF!="SC"</formula>
    </cfRule>
  </conditionalFormatting>
  <conditionalFormatting sqref="A237:H237">
    <cfRule type="expression" dxfId="377" priority="135">
      <formula>#REF!="CA"</formula>
    </cfRule>
    <cfRule type="expression" dxfId="376" priority="136">
      <formula>#REF!="SC"</formula>
    </cfRule>
  </conditionalFormatting>
  <conditionalFormatting sqref="A260:H260">
    <cfRule type="expression" dxfId="375" priority="137">
      <formula>#REF!="CA"</formula>
    </cfRule>
    <cfRule type="expression" dxfId="374" priority="138">
      <formula>#REF!="SC"</formula>
    </cfRule>
  </conditionalFormatting>
  <conditionalFormatting sqref="A284:H284">
    <cfRule type="expression" dxfId="373" priority="139">
      <formula>#REF!="CA"</formula>
    </cfRule>
    <cfRule type="expression" dxfId="372" priority="140">
      <formula>#REF!="SC"</formula>
    </cfRule>
  </conditionalFormatting>
  <conditionalFormatting sqref="A314:H314">
    <cfRule type="expression" dxfId="371" priority="141">
      <formula>#REF!="CA"</formula>
    </cfRule>
    <cfRule type="expression" dxfId="370" priority="142">
      <formula>#REF!="SC"</formula>
    </cfRule>
  </conditionalFormatting>
  <conditionalFormatting sqref="A343:H343">
    <cfRule type="expression" dxfId="369" priority="143">
      <formula>#REF!="CA"</formula>
    </cfRule>
    <cfRule type="expression" dxfId="368" priority="144">
      <formula>#REF!="SC"</formula>
    </cfRule>
  </conditionalFormatting>
  <conditionalFormatting sqref="A371:H371">
    <cfRule type="expression" dxfId="367" priority="145">
      <formula>#REF!="CA"</formula>
    </cfRule>
    <cfRule type="expression" dxfId="366" priority="146">
      <formula>#REF!="SC"</formula>
    </cfRule>
  </conditionalFormatting>
  <conditionalFormatting sqref="A394:H394">
    <cfRule type="expression" dxfId="365" priority="147">
      <formula>#REF!="CA"</formula>
    </cfRule>
    <cfRule type="expression" dxfId="364" priority="148">
      <formula>#REF!="SC"</formula>
    </cfRule>
  </conditionalFormatting>
  <conditionalFormatting sqref="A422:H422">
    <cfRule type="expression" dxfId="363" priority="149">
      <formula>#REF!="CA"</formula>
    </cfRule>
    <cfRule type="expression" dxfId="362" priority="150">
      <formula>#REF!="SC"</formula>
    </cfRule>
  </conditionalFormatting>
  <conditionalFormatting sqref="A429:H429">
    <cfRule type="expression" dxfId="361" priority="151">
      <formula>#REF!="CA"</formula>
    </cfRule>
    <cfRule type="expression" dxfId="360" priority="152">
      <formula>#REF!="SC"</formula>
    </cfRule>
  </conditionalFormatting>
  <conditionalFormatting sqref="A436:H436">
    <cfRule type="expression" dxfId="359" priority="153">
      <formula>#REF!="CA"</formula>
    </cfRule>
    <cfRule type="expression" dxfId="358" priority="154">
      <formula>#REF!="SC"</formula>
    </cfRule>
  </conditionalFormatting>
  <conditionalFormatting sqref="A442:H442">
    <cfRule type="expression" dxfId="357" priority="155">
      <formula>#REF!="CA"</formula>
    </cfRule>
    <cfRule type="expression" dxfId="356" priority="156">
      <formula>#REF!="SC"</formula>
    </cfRule>
  </conditionalFormatting>
  <conditionalFormatting sqref="A446:H446">
    <cfRule type="expression" dxfId="355" priority="157">
      <formula>#REF!="CA"</formula>
    </cfRule>
    <cfRule type="expression" dxfId="354" priority="158">
      <formula>#REF!="SC"</formula>
    </cfRule>
  </conditionalFormatting>
  <conditionalFormatting sqref="A459:H459">
    <cfRule type="expression" dxfId="353" priority="159">
      <formula>#REF!="CA"</formula>
    </cfRule>
    <cfRule type="expression" dxfId="352" priority="160">
      <formula>#REF!="SC"</formula>
    </cfRule>
  </conditionalFormatting>
  <conditionalFormatting sqref="A466:H466">
    <cfRule type="expression" dxfId="351" priority="161">
      <formula>#REF!="CA"</formula>
    </cfRule>
    <cfRule type="expression" dxfId="350" priority="162">
      <formula>#REF!="SC"</formula>
    </cfRule>
  </conditionalFormatting>
  <conditionalFormatting sqref="A525:H525">
    <cfRule type="expression" dxfId="349" priority="163">
      <formula>#REF!="CA"</formula>
    </cfRule>
    <cfRule type="expression" dxfId="348" priority="164">
      <formula>#REF!="SC"</formula>
    </cfRule>
  </conditionalFormatting>
  <conditionalFormatting sqref="A537:H537">
    <cfRule type="expression" dxfId="347" priority="165">
      <formula>#REF!="CA"</formula>
    </cfRule>
    <cfRule type="expression" dxfId="346" priority="166">
      <formula>#REF!="SC"</formula>
    </cfRule>
  </conditionalFormatting>
  <conditionalFormatting sqref="A542:H542">
    <cfRule type="expression" dxfId="345" priority="167">
      <formula>#REF!="CA"</formula>
    </cfRule>
    <cfRule type="expression" dxfId="344" priority="168">
      <formula>#REF!="SC"</formula>
    </cfRule>
  </conditionalFormatting>
  <conditionalFormatting sqref="A546:H546">
    <cfRule type="expression" dxfId="343" priority="169">
      <formula>#REF!="CA"</formula>
    </cfRule>
    <cfRule type="expression" dxfId="342" priority="170">
      <formula>#REF!="SC"</formula>
    </cfRule>
  </conditionalFormatting>
  <conditionalFormatting sqref="A553:H553">
    <cfRule type="expression" dxfId="341" priority="171">
      <formula>#REF!="CA"</formula>
    </cfRule>
    <cfRule type="expression" dxfId="340" priority="172">
      <formula>#REF!="SC"</formula>
    </cfRule>
  </conditionalFormatting>
  <conditionalFormatting sqref="A575:H575">
    <cfRule type="expression" dxfId="339" priority="173">
      <formula>#REF!="CA"</formula>
    </cfRule>
    <cfRule type="expression" dxfId="338" priority="174">
      <formula>#REF!="SC"</formula>
    </cfRule>
  </conditionalFormatting>
  <conditionalFormatting sqref="A592:H592">
    <cfRule type="expression" dxfId="337" priority="176">
      <formula>#REF!="SC"</formula>
    </cfRule>
  </conditionalFormatting>
  <conditionalFormatting sqref="A592:H603">
    <cfRule type="expression" dxfId="336" priority="175">
      <formula>#REF!="CA"</formula>
    </cfRule>
  </conditionalFormatting>
  <conditionalFormatting sqref="A603:H603">
    <cfRule type="expression" dxfId="335" priority="178">
      <formula>#REF!="SC"</formula>
    </cfRule>
  </conditionalFormatting>
  <conditionalFormatting sqref="A608:H608">
    <cfRule type="expression" dxfId="334" priority="179">
      <formula>#REF!="CA"</formula>
    </cfRule>
    <cfRule type="expression" dxfId="333" priority="180">
      <formula>#REF!="SC"</formula>
    </cfRule>
  </conditionalFormatting>
  <conditionalFormatting sqref="A627:H627">
    <cfRule type="expression" dxfId="332" priority="181">
      <formula>#REF!="CA"</formula>
    </cfRule>
    <cfRule type="expression" dxfId="331" priority="182">
      <formula>#REF!="SC"</formula>
    </cfRule>
  </conditionalFormatting>
  <conditionalFormatting sqref="A639:H639">
    <cfRule type="expression" dxfId="330" priority="183">
      <formula>#REF!="CA"</formula>
    </cfRule>
    <cfRule type="expression" dxfId="329" priority="184">
      <formula>#REF!="SC"</formula>
    </cfRule>
  </conditionalFormatting>
  <conditionalFormatting sqref="A687:H687">
    <cfRule type="expression" dxfId="328" priority="185">
      <formula>#REF!="CA"</formula>
    </cfRule>
    <cfRule type="expression" dxfId="327" priority="186">
      <formula>#REF!="SC"</formula>
    </cfRule>
  </conditionalFormatting>
  <conditionalFormatting sqref="A707:H707">
    <cfRule type="expression" dxfId="326" priority="187">
      <formula>#REF!="CA"</formula>
    </cfRule>
    <cfRule type="expression" dxfId="325" priority="188">
      <formula>#REF!="SC"</formula>
    </cfRule>
  </conditionalFormatting>
  <conditionalFormatting sqref="A736:H736">
    <cfRule type="expression" dxfId="324" priority="189">
      <formula>#REF!="CA"</formula>
    </cfRule>
    <cfRule type="expression" dxfId="323" priority="190">
      <formula>#REF!="SC"</formula>
    </cfRule>
  </conditionalFormatting>
  <conditionalFormatting sqref="A752:H752">
    <cfRule type="expression" dxfId="322" priority="191">
      <formula>#REF!="CA"</formula>
    </cfRule>
    <cfRule type="expression" dxfId="321" priority="192">
      <formula>#REF!="SC"</formula>
    </cfRule>
  </conditionalFormatting>
  <conditionalFormatting sqref="A762:H762">
    <cfRule type="expression" dxfId="320" priority="193">
      <formula>#REF!="CA"</formula>
    </cfRule>
    <cfRule type="expression" dxfId="319" priority="194">
      <formula>#REF!="SC"</formula>
    </cfRule>
  </conditionalFormatting>
  <conditionalFormatting sqref="A772:H772">
    <cfRule type="expression" dxfId="318" priority="195">
      <formula>#REF!="CA"</formula>
    </cfRule>
    <cfRule type="expression" dxfId="317" priority="196">
      <formula>#REF!="SC"</formula>
    </cfRule>
  </conditionalFormatting>
  <conditionalFormatting sqref="A781:H781">
    <cfRule type="expression" dxfId="316" priority="197">
      <formula>#REF!="CA"</formula>
    </cfRule>
    <cfRule type="expression" dxfId="315" priority="198">
      <formula>#REF!="SC"</formula>
    </cfRule>
  </conditionalFormatting>
  <conditionalFormatting sqref="A788:H788">
    <cfRule type="expression" dxfId="314" priority="199">
      <formula>#REF!="CA"</formula>
    </cfRule>
    <cfRule type="expression" dxfId="313" priority="200">
      <formula>#REF!="SC"</formula>
    </cfRule>
  </conditionalFormatting>
  <conditionalFormatting sqref="A798:H798">
    <cfRule type="expression" dxfId="312" priority="201">
      <formula>#REF!="CA"</formula>
    </cfRule>
    <cfRule type="expression" dxfId="311" priority="202">
      <formula>#REF!="SC"</formula>
    </cfRule>
  </conditionalFormatting>
  <conditionalFormatting sqref="A804:H804">
    <cfRule type="expression" dxfId="310" priority="203">
      <formula>#REF!="CA"</formula>
    </cfRule>
    <cfRule type="expression" dxfId="309" priority="204">
      <formula>#REF!="SC"</formula>
    </cfRule>
  </conditionalFormatting>
  <conditionalFormatting sqref="A808:H808">
    <cfRule type="expression" dxfId="308" priority="205">
      <formula>#REF!="CA"</formula>
    </cfRule>
    <cfRule type="expression" dxfId="307" priority="206">
      <formula>#REF!="SC"</formula>
    </cfRule>
  </conditionalFormatting>
  <conditionalFormatting sqref="A812:H812">
    <cfRule type="expression" dxfId="306" priority="207">
      <formula>#REF!="CA"</formula>
    </cfRule>
    <cfRule type="expression" dxfId="305" priority="208">
      <formula>#REF!="SC"</formula>
    </cfRule>
  </conditionalFormatting>
  <conditionalFormatting sqref="A814:H814">
    <cfRule type="expression" dxfId="304" priority="209">
      <formula>#REF!="CA"</formula>
    </cfRule>
    <cfRule type="expression" dxfId="303" priority="210">
      <formula>#REF!="SC"</formula>
    </cfRule>
  </conditionalFormatting>
  <conditionalFormatting sqref="A816:H816">
    <cfRule type="expression" dxfId="302" priority="211">
      <formula>#REF!="CA"</formula>
    </cfRule>
    <cfRule type="expression" dxfId="301" priority="212">
      <formula>#REF!="SC"</formula>
    </cfRule>
  </conditionalFormatting>
  <conditionalFormatting sqref="A818:H818">
    <cfRule type="expression" dxfId="300" priority="213">
      <formula>#REF!="CA"</formula>
    </cfRule>
    <cfRule type="expression" dxfId="299" priority="214">
      <formula>#REF!="SC"</formula>
    </cfRule>
  </conditionalFormatting>
  <conditionalFormatting sqref="A821:H821">
    <cfRule type="expression" dxfId="298" priority="215">
      <formula>#REF!="CA"</formula>
    </cfRule>
    <cfRule type="expression" dxfId="297" priority="216">
      <formula>#REF!="SC"</formula>
    </cfRule>
  </conditionalFormatting>
  <conditionalFormatting sqref="A826:H826">
    <cfRule type="expression" dxfId="296" priority="217">
      <formula>#REF!="CA"</formula>
    </cfRule>
    <cfRule type="expression" dxfId="295" priority="218">
      <formula>#REF!="SC"</formula>
    </cfRule>
  </conditionalFormatting>
  <conditionalFormatting sqref="A829:H829">
    <cfRule type="expression" dxfId="294" priority="219">
      <formula>#REF!="CA"</formula>
    </cfRule>
    <cfRule type="expression" dxfId="293" priority="220">
      <formula>#REF!="SC"</formula>
    </cfRule>
  </conditionalFormatting>
  <conditionalFormatting sqref="A832:H832">
    <cfRule type="expression" dxfId="292" priority="221">
      <formula>#REF!="CA"</formula>
    </cfRule>
    <cfRule type="expression" dxfId="291" priority="222">
      <formula>#REF!="SC"</formula>
    </cfRule>
  </conditionalFormatting>
  <conditionalFormatting sqref="A836:H836">
    <cfRule type="expression" dxfId="290" priority="223">
      <formula>#REF!="CA"</formula>
    </cfRule>
    <cfRule type="expression" dxfId="289" priority="224">
      <formula>#REF!="SC"</formula>
    </cfRule>
  </conditionalFormatting>
  <conditionalFormatting sqref="A839:H839">
    <cfRule type="expression" dxfId="288" priority="225">
      <formula>#REF!="CA"</formula>
    </cfRule>
    <cfRule type="expression" dxfId="287" priority="226">
      <formula>#REF!="SC"</formula>
    </cfRule>
  </conditionalFormatting>
  <conditionalFormatting sqref="A842:H842">
    <cfRule type="expression" dxfId="286" priority="227">
      <formula>#REF!="CA"</formula>
    </cfRule>
    <cfRule type="expression" dxfId="285" priority="228">
      <formula>#REF!="SC"</formula>
    </cfRule>
  </conditionalFormatting>
  <conditionalFormatting sqref="A844:H844">
    <cfRule type="expression" dxfId="284" priority="229">
      <formula>#REF!="CA"</formula>
    </cfRule>
    <cfRule type="expression" dxfId="283" priority="230">
      <formula>#REF!="SC"</formula>
    </cfRule>
  </conditionalFormatting>
  <conditionalFormatting sqref="A851:H851">
    <cfRule type="expression" dxfId="282" priority="231">
      <formula>#REF!="CA"</formula>
    </cfRule>
    <cfRule type="expression" dxfId="281" priority="232">
      <formula>#REF!="SC"</formula>
    </cfRule>
  </conditionalFormatting>
  <conditionalFormatting sqref="A853:H853">
    <cfRule type="expression" dxfId="280" priority="233">
      <formula>#REF!="CA"</formula>
    </cfRule>
    <cfRule type="expression" dxfId="279" priority="234">
      <formula>#REF!="SC"</formula>
    </cfRule>
  </conditionalFormatting>
  <conditionalFormatting sqref="A858:H858">
    <cfRule type="expression" dxfId="278" priority="235">
      <formula>#REF!="CA"</formula>
    </cfRule>
    <cfRule type="expression" dxfId="277" priority="236">
      <formula>#REF!="SC"</formula>
    </cfRule>
  </conditionalFormatting>
  <conditionalFormatting sqref="A865:H865">
    <cfRule type="expression" dxfId="276" priority="237">
      <formula>#REF!="CA"</formula>
    </cfRule>
    <cfRule type="expression" dxfId="275" priority="238">
      <formula>#REF!="SC"</formula>
    </cfRule>
  </conditionalFormatting>
  <conditionalFormatting sqref="A867:H867">
    <cfRule type="expression" dxfId="274" priority="239">
      <formula>#REF!="CA"</formula>
    </cfRule>
    <cfRule type="expression" dxfId="273" priority="240">
      <formula>#REF!="SC"</formula>
    </cfRule>
  </conditionalFormatting>
  <conditionalFormatting sqref="A869:H869">
    <cfRule type="expression" dxfId="272" priority="241">
      <formula>#REF!="CA"</formula>
    </cfRule>
    <cfRule type="expression" dxfId="271" priority="242">
      <formula>#REF!="SC"</formula>
    </cfRule>
  </conditionalFormatting>
  <conditionalFormatting sqref="A872:H872">
    <cfRule type="expression" dxfId="270" priority="243">
      <formula>#REF!="CA"</formula>
    </cfRule>
    <cfRule type="expression" dxfId="269" priority="244">
      <formula>#REF!="SC"</formula>
    </cfRule>
  </conditionalFormatting>
  <conditionalFormatting sqref="A875:H875">
    <cfRule type="expression" dxfId="268" priority="245">
      <formula>#REF!="CA"</formula>
    </cfRule>
    <cfRule type="expression" dxfId="267" priority="246">
      <formula>#REF!="SC"</formula>
    </cfRule>
  </conditionalFormatting>
  <conditionalFormatting sqref="A879:H879">
    <cfRule type="expression" dxfId="266" priority="247">
      <formula>#REF!="CA"</formula>
    </cfRule>
    <cfRule type="expression" dxfId="265" priority="248">
      <formula>#REF!="SC"</formula>
    </cfRule>
  </conditionalFormatting>
  <conditionalFormatting sqref="A883:H883">
    <cfRule type="expression" dxfId="264" priority="249">
      <formula>#REF!="CA"</formula>
    </cfRule>
    <cfRule type="expression" dxfId="263" priority="250">
      <formula>#REF!="SC"</formula>
    </cfRule>
  </conditionalFormatting>
  <conditionalFormatting sqref="A888:H888">
    <cfRule type="expression" dxfId="262" priority="251">
      <formula>#REF!="CA"</formula>
    </cfRule>
    <cfRule type="expression" dxfId="261" priority="252">
      <formula>#REF!="SC"</formula>
    </cfRule>
  </conditionalFormatting>
  <conditionalFormatting sqref="A893:H893">
    <cfRule type="expression" dxfId="260" priority="253">
      <formula>#REF!="CA"</formula>
    </cfRule>
    <cfRule type="expression" dxfId="259" priority="254">
      <formula>#REF!="SC"</formula>
    </cfRule>
  </conditionalFormatting>
  <conditionalFormatting sqref="A900:H900">
    <cfRule type="expression" dxfId="258" priority="255">
      <formula>#REF!="CA"</formula>
    </cfRule>
    <cfRule type="expression" dxfId="257" priority="256">
      <formula>#REF!="SC"</formula>
    </cfRule>
  </conditionalFormatting>
  <conditionalFormatting sqref="A908:H908">
    <cfRule type="expression" dxfId="256" priority="257">
      <formula>#REF!="CA"</formula>
    </cfRule>
    <cfRule type="expression" dxfId="255" priority="258">
      <formula>#REF!="SC"</formula>
    </cfRule>
  </conditionalFormatting>
  <conditionalFormatting sqref="A912:H912">
    <cfRule type="expression" dxfId="254" priority="259">
      <formula>#REF!="CA"</formula>
    </cfRule>
    <cfRule type="expression" dxfId="253" priority="260">
      <formula>#REF!="SC"</formula>
    </cfRule>
  </conditionalFormatting>
  <conditionalFormatting sqref="A915:H915">
    <cfRule type="expression" dxfId="252" priority="261">
      <formula>#REF!="CA"</formula>
    </cfRule>
    <cfRule type="expression" dxfId="251" priority="262">
      <formula>#REF!="SC"</formula>
    </cfRule>
  </conditionalFormatting>
  <conditionalFormatting sqref="A918:H918">
    <cfRule type="expression" dxfId="250" priority="263">
      <formula>#REF!="CA"</formula>
    </cfRule>
    <cfRule type="expression" dxfId="249" priority="264">
      <formula>#REF!="SC"</formula>
    </cfRule>
  </conditionalFormatting>
  <conditionalFormatting sqref="A920:H920">
    <cfRule type="expression" dxfId="248" priority="265">
      <formula>#REF!="CA"</formula>
    </cfRule>
    <cfRule type="expression" dxfId="247" priority="266">
      <formula>#REF!="SC"</formula>
    </cfRule>
  </conditionalFormatting>
  <conditionalFormatting sqref="A923:H923">
    <cfRule type="expression" dxfId="246" priority="267">
      <formula>#REF!="CA"</formula>
    </cfRule>
    <cfRule type="expression" dxfId="245" priority="268">
      <formula>#REF!="SC"</formula>
    </cfRule>
  </conditionalFormatting>
  <conditionalFormatting sqref="A927:H927">
    <cfRule type="expression" dxfId="244" priority="269">
      <formula>#REF!="CA"</formula>
    </cfRule>
    <cfRule type="expression" dxfId="243" priority="270">
      <formula>#REF!="SC"</formula>
    </cfRule>
  </conditionalFormatting>
  <conditionalFormatting sqref="A929:H929">
    <cfRule type="expression" dxfId="242" priority="271">
      <formula>#REF!="CA"</formula>
    </cfRule>
    <cfRule type="expression" dxfId="241" priority="272">
      <formula>#REF!="SC"</formula>
    </cfRule>
  </conditionalFormatting>
  <conditionalFormatting sqref="A932:H932">
    <cfRule type="expression" dxfId="240" priority="273">
      <formula>#REF!="CA"</formula>
    </cfRule>
    <cfRule type="expression" dxfId="239" priority="274">
      <formula>#REF!="SC"</formula>
    </cfRule>
  </conditionalFormatting>
  <conditionalFormatting sqref="A935:H935">
    <cfRule type="expression" dxfId="238" priority="275">
      <formula>#REF!="CA"</formula>
    </cfRule>
    <cfRule type="expression" dxfId="237" priority="276">
      <formula>#REF!="SC"</formula>
    </cfRule>
  </conditionalFormatting>
  <conditionalFormatting sqref="A938:H938">
    <cfRule type="expression" dxfId="236" priority="277">
      <formula>#REF!="CA"</formula>
    </cfRule>
    <cfRule type="expression" dxfId="235" priority="278">
      <formula>#REF!="SC"</formula>
    </cfRule>
  </conditionalFormatting>
  <conditionalFormatting sqref="A945:H945">
    <cfRule type="expression" dxfId="234" priority="279">
      <formula>#REF!="CA"</formula>
    </cfRule>
    <cfRule type="expression" dxfId="233" priority="280">
      <formula>#REF!="SC"</formula>
    </cfRule>
  </conditionalFormatting>
  <conditionalFormatting sqref="A948:H948">
    <cfRule type="expression" dxfId="232" priority="281">
      <formula>#REF!="CA"</formula>
    </cfRule>
    <cfRule type="expression" dxfId="231" priority="282">
      <formula>#REF!="SC"</formula>
    </cfRule>
  </conditionalFormatting>
  <conditionalFormatting sqref="A950:H950">
    <cfRule type="expression" dxfId="230" priority="283">
      <formula>#REF!="CA"</formula>
    </cfRule>
    <cfRule type="expression" dxfId="229" priority="284">
      <formula>#REF!="SC"</formula>
    </cfRule>
  </conditionalFormatting>
  <conditionalFormatting sqref="A952:H952">
    <cfRule type="expression" dxfId="228" priority="285">
      <formula>#REF!="CA"</formula>
    </cfRule>
    <cfRule type="expression" dxfId="227" priority="286">
      <formula>#REF!="SC"</formula>
    </cfRule>
  </conditionalFormatting>
  <conditionalFormatting sqref="A955:H955">
    <cfRule type="expression" dxfId="226" priority="287">
      <formula>#REF!="CA"</formula>
    </cfRule>
    <cfRule type="expression" dxfId="225" priority="288">
      <formula>#REF!="SC"</formula>
    </cfRule>
  </conditionalFormatting>
  <conditionalFormatting sqref="A958:H958">
    <cfRule type="expression" dxfId="224" priority="289">
      <formula>#REF!="CA"</formula>
    </cfRule>
    <cfRule type="expression" dxfId="223" priority="290">
      <formula>#REF!="SC"</formula>
    </cfRule>
  </conditionalFormatting>
  <conditionalFormatting sqref="A961:H961">
    <cfRule type="expression" dxfId="222" priority="291">
      <formula>#REF!="CA"</formula>
    </cfRule>
    <cfRule type="expression" dxfId="221" priority="292">
      <formula>#REF!="SC"</formula>
    </cfRule>
  </conditionalFormatting>
  <conditionalFormatting sqref="A963:H963">
    <cfRule type="expression" dxfId="220" priority="293">
      <formula>#REF!="CA"</formula>
    </cfRule>
    <cfRule type="expression" dxfId="219" priority="294">
      <formula>#REF!="SC"</formula>
    </cfRule>
  </conditionalFormatting>
  <conditionalFormatting sqref="A979:H979">
    <cfRule type="expression" dxfId="218" priority="295">
      <formula>#REF!="CA"</formula>
    </cfRule>
    <cfRule type="expression" dxfId="217" priority="296">
      <formula>#REF!="SC"</formula>
    </cfRule>
  </conditionalFormatting>
  <conditionalFormatting sqref="A981:H981">
    <cfRule type="expression" dxfId="216" priority="297">
      <formula>#REF!="CA"</formula>
    </cfRule>
    <cfRule type="expression" dxfId="215" priority="298">
      <formula>#REF!="SC"</formula>
    </cfRule>
  </conditionalFormatting>
  <conditionalFormatting sqref="A988:H988">
    <cfRule type="expression" dxfId="214" priority="299">
      <formula>#REF!="CA"</formula>
    </cfRule>
    <cfRule type="expression" dxfId="213" priority="300">
      <formula>#REF!="SC"</formula>
    </cfRule>
  </conditionalFormatting>
  <conditionalFormatting sqref="A1002:H1002">
    <cfRule type="expression" dxfId="212" priority="301">
      <formula>#REF!="CA"</formula>
    </cfRule>
    <cfRule type="expression" dxfId="211" priority="302">
      <formula>#REF!="SC"</formula>
    </cfRule>
  </conditionalFormatting>
  <conditionalFormatting sqref="A1005:H1005">
    <cfRule type="expression" dxfId="210" priority="303">
      <formula>#REF!="CA"</formula>
    </cfRule>
    <cfRule type="expression" dxfId="209" priority="304">
      <formula>#REF!="SC"</formula>
    </cfRule>
  </conditionalFormatting>
  <conditionalFormatting sqref="A1008:H1008">
    <cfRule type="expression" dxfId="208" priority="305">
      <formula>#REF!="CA"</formula>
    </cfRule>
    <cfRule type="expression" dxfId="207" priority="306">
      <formula>#REF!="SC"</formula>
    </cfRule>
  </conditionalFormatting>
  <conditionalFormatting sqref="A1010:H1010">
    <cfRule type="expression" dxfId="206" priority="307">
      <formula>#REF!="CA"</formula>
    </cfRule>
    <cfRule type="expression" dxfId="205" priority="308">
      <formula>#REF!="SC"</formula>
    </cfRule>
  </conditionalFormatting>
  <conditionalFormatting sqref="A1012:H1012">
    <cfRule type="expression" dxfId="204" priority="309">
      <formula>#REF!="CA"</formula>
    </cfRule>
    <cfRule type="expression" dxfId="203" priority="310">
      <formula>#REF!="SC"</formula>
    </cfRule>
  </conditionalFormatting>
  <conditionalFormatting sqref="A1015:H1015">
    <cfRule type="expression" dxfId="202" priority="311">
      <formula>#REF!="CA"</formula>
    </cfRule>
    <cfRule type="expression" dxfId="201" priority="312">
      <formula>#REF!="SC"</formula>
    </cfRule>
  </conditionalFormatting>
  <conditionalFormatting sqref="A1017:H1017">
    <cfRule type="expression" dxfId="200" priority="313">
      <formula>#REF!="CA"</formula>
    </cfRule>
    <cfRule type="expression" dxfId="199" priority="314">
      <formula>#REF!="SC"</formula>
    </cfRule>
  </conditionalFormatting>
  <conditionalFormatting sqref="A1019:H1019">
    <cfRule type="expression" dxfId="198" priority="315">
      <formula>#REF!="CA"</formula>
    </cfRule>
    <cfRule type="expression" dxfId="197" priority="316">
      <formula>#REF!="SC"</formula>
    </cfRule>
  </conditionalFormatting>
  <conditionalFormatting sqref="A1022:H1022">
    <cfRule type="expression" dxfId="196" priority="317">
      <formula>#REF!="CA"</formula>
    </cfRule>
    <cfRule type="expression" dxfId="195" priority="318">
      <formula>#REF!="SC"</formula>
    </cfRule>
  </conditionalFormatting>
  <conditionalFormatting sqref="A1024:H1024">
    <cfRule type="expression" dxfId="194" priority="319">
      <formula>#REF!="CA"</formula>
    </cfRule>
    <cfRule type="expression" dxfId="193" priority="320">
      <formula>#REF!="SC"</formula>
    </cfRule>
  </conditionalFormatting>
  <conditionalFormatting sqref="A1030:H1030">
    <cfRule type="expression" dxfId="192" priority="321">
      <formula>#REF!="CA"</formula>
    </cfRule>
    <cfRule type="expression" dxfId="191" priority="322">
      <formula>#REF!="SC"</formula>
    </cfRule>
  </conditionalFormatting>
  <conditionalFormatting sqref="A1036:H1036">
    <cfRule type="expression" dxfId="190" priority="323">
      <formula>#REF!="CA"</formula>
    </cfRule>
    <cfRule type="expression" dxfId="189" priority="324">
      <formula>#REF!="SC"</formula>
    </cfRule>
  </conditionalFormatting>
  <conditionalFormatting sqref="A1045:H1045">
    <cfRule type="expression" dxfId="188" priority="325">
      <formula>#REF!="CA"</formula>
    </cfRule>
    <cfRule type="expression" dxfId="187" priority="326">
      <formula>#REF!="SC"</formula>
    </cfRule>
  </conditionalFormatting>
  <conditionalFormatting sqref="A1048:H1048">
    <cfRule type="expression" dxfId="186" priority="327">
      <formula>#REF!="CA"</formula>
    </cfRule>
    <cfRule type="expression" dxfId="185" priority="328">
      <formula>#REF!="SC"</formula>
    </cfRule>
  </conditionalFormatting>
  <conditionalFormatting sqref="A1051:H1051">
    <cfRule type="expression" dxfId="184" priority="329">
      <formula>#REF!="CA"</formula>
    </cfRule>
    <cfRule type="expression" dxfId="183" priority="330">
      <formula>#REF!="SC"</formula>
    </cfRule>
  </conditionalFormatting>
  <conditionalFormatting sqref="A1053:H1053">
    <cfRule type="expression" dxfId="182" priority="331">
      <formula>#REF!="CA"</formula>
    </cfRule>
    <cfRule type="expression" dxfId="181" priority="332">
      <formula>#REF!="SC"</formula>
    </cfRule>
  </conditionalFormatting>
  <conditionalFormatting sqref="A1055:H1055">
    <cfRule type="expression" dxfId="180" priority="333">
      <formula>#REF!="CA"</formula>
    </cfRule>
    <cfRule type="expression" dxfId="179" priority="334">
      <formula>#REF!="SC"</formula>
    </cfRule>
  </conditionalFormatting>
  <conditionalFormatting sqref="A1057:H1057">
    <cfRule type="expression" dxfId="178" priority="335">
      <formula>#REF!="CA"</formula>
    </cfRule>
    <cfRule type="expression" dxfId="177" priority="336">
      <formula>#REF!="SC"</formula>
    </cfRule>
  </conditionalFormatting>
  <conditionalFormatting sqref="A1060:H1060">
    <cfRule type="expression" dxfId="176" priority="337">
      <formula>#REF!="CA"</formula>
    </cfRule>
    <cfRule type="expression" dxfId="175" priority="338">
      <formula>#REF!="SC"</formula>
    </cfRule>
  </conditionalFormatting>
  <conditionalFormatting sqref="A1063:H1063">
    <cfRule type="expression" dxfId="174" priority="339">
      <formula>#REF!="CA"</formula>
    </cfRule>
    <cfRule type="expression" dxfId="173" priority="340">
      <formula>#REF!="SC"</formula>
    </cfRule>
  </conditionalFormatting>
  <conditionalFormatting sqref="A1069:H1069">
    <cfRule type="expression" dxfId="172" priority="341">
      <formula>#REF!="CA"</formula>
    </cfRule>
    <cfRule type="expression" dxfId="171" priority="342">
      <formula>#REF!="SC"</formula>
    </cfRule>
  </conditionalFormatting>
  <conditionalFormatting sqref="A1075:H1075">
    <cfRule type="expression" dxfId="170" priority="343">
      <formula>#REF!="CA"</formula>
    </cfRule>
    <cfRule type="expression" dxfId="169" priority="344">
      <formula>#REF!="SC"</formula>
    </cfRule>
  </conditionalFormatting>
  <conditionalFormatting sqref="A1077:H1077">
    <cfRule type="expression" dxfId="168" priority="345">
      <formula>#REF!="CA"</formula>
    </cfRule>
    <cfRule type="expression" dxfId="167" priority="346">
      <formula>#REF!="SC"</formula>
    </cfRule>
  </conditionalFormatting>
  <conditionalFormatting sqref="A1080:H1080">
    <cfRule type="expression" dxfId="166" priority="347">
      <formula>#REF!="CA"</formula>
    </cfRule>
    <cfRule type="expression" dxfId="165" priority="348">
      <formula>#REF!="SC"</formula>
    </cfRule>
  </conditionalFormatting>
  <conditionalFormatting sqref="A1087:H1087">
    <cfRule type="expression" dxfId="164" priority="349">
      <formula>#REF!="CA"</formula>
    </cfRule>
    <cfRule type="expression" dxfId="163" priority="350">
      <formula>#REF!="SC"</formula>
    </cfRule>
  </conditionalFormatting>
  <conditionalFormatting sqref="A1097:H1097">
    <cfRule type="expression" dxfId="162" priority="351">
      <formula>#REF!="CA"</formula>
    </cfRule>
    <cfRule type="expression" dxfId="161" priority="352">
      <formula>#REF!="SC"</formula>
    </cfRule>
  </conditionalFormatting>
  <conditionalFormatting sqref="A1099:H1099">
    <cfRule type="expression" dxfId="160" priority="353">
      <formula>#REF!="CA"</formula>
    </cfRule>
    <cfRule type="expression" dxfId="159" priority="354">
      <formula>#REF!="SC"</formula>
    </cfRule>
  </conditionalFormatting>
  <conditionalFormatting sqref="A1101:H1101">
    <cfRule type="expression" dxfId="158" priority="355">
      <formula>#REF!="CA"</formula>
    </cfRule>
    <cfRule type="expression" dxfId="157" priority="356">
      <formula>#REF!="SC"</formula>
    </cfRule>
  </conditionalFormatting>
  <conditionalFormatting sqref="A1104:H1104">
    <cfRule type="expression" dxfId="156" priority="357">
      <formula>#REF!="CA"</formula>
    </cfRule>
    <cfRule type="expression" dxfId="155" priority="358">
      <formula>#REF!="SC"</formula>
    </cfRule>
  </conditionalFormatting>
  <conditionalFormatting sqref="A1108:H1108">
    <cfRule type="expression" dxfId="154" priority="359">
      <formula>#REF!="CA"</formula>
    </cfRule>
    <cfRule type="expression" dxfId="153" priority="360">
      <formula>#REF!="SC"</formula>
    </cfRule>
  </conditionalFormatting>
  <conditionalFormatting sqref="A1110:H1110">
    <cfRule type="expression" dxfId="152" priority="361">
      <formula>#REF!="CA"</formula>
    </cfRule>
    <cfRule type="expression" dxfId="151" priority="362">
      <formula>#REF!="SC"</formula>
    </cfRule>
  </conditionalFormatting>
  <conditionalFormatting sqref="A1113:H1113">
    <cfRule type="expression" dxfId="150" priority="363">
      <formula>#REF!="CA"</formula>
    </cfRule>
    <cfRule type="expression" dxfId="149" priority="364">
      <formula>#REF!="SC"</formula>
    </cfRule>
  </conditionalFormatting>
  <conditionalFormatting sqref="A1115:H1115">
    <cfRule type="expression" dxfId="148" priority="365">
      <formula>#REF!="CA"</formula>
    </cfRule>
    <cfRule type="expression" dxfId="147" priority="366">
      <formula>#REF!="SC"</formula>
    </cfRule>
  </conditionalFormatting>
  <conditionalFormatting sqref="A1117:H1117">
    <cfRule type="expression" dxfId="146" priority="367">
      <formula>#REF!="CA"</formula>
    </cfRule>
    <cfRule type="expression" dxfId="145" priority="368">
      <formula>#REF!="SC"</formula>
    </cfRule>
  </conditionalFormatting>
  <conditionalFormatting sqref="A1119:H1119">
    <cfRule type="expression" dxfId="144" priority="369">
      <formula>#REF!="CA"</formula>
    </cfRule>
    <cfRule type="expression" dxfId="143" priority="370">
      <formula>#REF!="SC"</formula>
    </cfRule>
  </conditionalFormatting>
  <conditionalFormatting sqref="A1122:H1122">
    <cfRule type="expression" dxfId="142" priority="371">
      <formula>#REF!="CA"</formula>
    </cfRule>
    <cfRule type="expression" dxfId="141" priority="372">
      <formula>#REF!="SC"</formula>
    </cfRule>
  </conditionalFormatting>
  <conditionalFormatting sqref="A1125:H1125">
    <cfRule type="expression" dxfId="140" priority="373">
      <formula>#REF!="CA"</formula>
    </cfRule>
    <cfRule type="expression" dxfId="139" priority="374">
      <formula>#REF!="SC"</formula>
    </cfRule>
  </conditionalFormatting>
  <conditionalFormatting sqref="A1129:H1129">
    <cfRule type="expression" dxfId="138" priority="375">
      <formula>#REF!="CA"</formula>
    </cfRule>
    <cfRule type="expression" dxfId="137" priority="376">
      <formula>#REF!="SC"</formula>
    </cfRule>
  </conditionalFormatting>
  <conditionalFormatting sqref="A1135:H1135">
    <cfRule type="expression" dxfId="136" priority="377">
      <formula>#REF!="CA"</formula>
    </cfRule>
    <cfRule type="expression" dxfId="135" priority="378">
      <formula>#REF!="SC"</formula>
    </cfRule>
  </conditionalFormatting>
  <conditionalFormatting sqref="A1137:H1137">
    <cfRule type="expression" dxfId="134" priority="379">
      <formula>#REF!="CA"</formula>
    </cfRule>
    <cfRule type="expression" dxfId="133" priority="380">
      <formula>#REF!="SC"</formula>
    </cfRule>
  </conditionalFormatting>
  <conditionalFormatting sqref="A1140:H1140">
    <cfRule type="expression" dxfId="132" priority="381">
      <formula>#REF!="CA"</formula>
    </cfRule>
    <cfRule type="expression" dxfId="131" priority="382">
      <formula>#REF!="SC"</formula>
    </cfRule>
  </conditionalFormatting>
  <conditionalFormatting sqref="A1143:H1143">
    <cfRule type="expression" dxfId="130" priority="383">
      <formula>#REF!="CA"</formula>
    </cfRule>
    <cfRule type="expression" dxfId="129" priority="384">
      <formula>#REF!="SC"</formula>
    </cfRule>
  </conditionalFormatting>
  <conditionalFormatting sqref="A1145:H1145">
    <cfRule type="expression" dxfId="128" priority="385">
      <formula>#REF!="CA"</formula>
    </cfRule>
    <cfRule type="expression" dxfId="127" priority="386">
      <formula>#REF!="SC"</formula>
    </cfRule>
  </conditionalFormatting>
  <conditionalFormatting sqref="A1150:H1150">
    <cfRule type="expression" dxfId="126" priority="387">
      <formula>#REF!="CA"</formula>
    </cfRule>
    <cfRule type="expression" dxfId="125" priority="388">
      <formula>#REF!="SC"</formula>
    </cfRule>
  </conditionalFormatting>
  <conditionalFormatting sqref="A1152:H1152">
    <cfRule type="expression" dxfId="124" priority="389">
      <formula>#REF!="CA"</formula>
    </cfRule>
    <cfRule type="expression" dxfId="123" priority="390">
      <formula>#REF!="SC"</formula>
    </cfRule>
  </conditionalFormatting>
  <conditionalFormatting sqref="A1157:H1157">
    <cfRule type="expression" dxfId="122" priority="391">
      <formula>#REF!="CA"</formula>
    </cfRule>
    <cfRule type="expression" dxfId="121" priority="392">
      <formula>#REF!="SC"</formula>
    </cfRule>
  </conditionalFormatting>
  <conditionalFormatting sqref="A1161:H1161">
    <cfRule type="expression" dxfId="120" priority="393">
      <formula>#REF!="CA"</formula>
    </cfRule>
    <cfRule type="expression" dxfId="119" priority="394">
      <formula>#REF!="SC"</formula>
    </cfRule>
  </conditionalFormatting>
  <conditionalFormatting sqref="A1164:H1164">
    <cfRule type="expression" dxfId="118" priority="395">
      <formula>#REF!="CA"</formula>
    </cfRule>
    <cfRule type="expression" dxfId="117" priority="396">
      <formula>#REF!="SC"</formula>
    </cfRule>
  </conditionalFormatting>
  <conditionalFormatting sqref="A1166:H1166">
    <cfRule type="expression" dxfId="116" priority="397">
      <formula>#REF!="CA"</formula>
    </cfRule>
    <cfRule type="expression" dxfId="115" priority="398">
      <formula>#REF!="SC"</formula>
    </cfRule>
  </conditionalFormatting>
  <conditionalFormatting sqref="A1169:H1169">
    <cfRule type="expression" dxfId="114" priority="399">
      <formula>#REF!="CA"</formula>
    </cfRule>
    <cfRule type="expression" dxfId="113" priority="400">
      <formula>#REF!="SC"</formula>
    </cfRule>
  </conditionalFormatting>
  <conditionalFormatting sqref="A1175:H1175">
    <cfRule type="expression" dxfId="112" priority="401">
      <formula>#REF!="CA"</formula>
    </cfRule>
    <cfRule type="expression" dxfId="111" priority="402">
      <formula>#REF!="SC"</formula>
    </cfRule>
  </conditionalFormatting>
  <conditionalFormatting sqref="A1183:H1183">
    <cfRule type="expression" dxfId="110" priority="403">
      <formula>#REF!="CA"</formula>
    </cfRule>
    <cfRule type="expression" dxfId="109" priority="404">
      <formula>#REF!="SC"</formula>
    </cfRule>
  </conditionalFormatting>
  <conditionalFormatting sqref="A1190:H1190">
    <cfRule type="expression" dxfId="108" priority="405">
      <formula>#REF!="CA"</formula>
    </cfRule>
    <cfRule type="expression" dxfId="107" priority="406">
      <formula>#REF!="SC"</formula>
    </cfRule>
  </conditionalFormatting>
  <conditionalFormatting sqref="A1192:H1192">
    <cfRule type="expression" dxfId="106" priority="407">
      <formula>#REF!="CA"</formula>
    </cfRule>
    <cfRule type="expression" dxfId="105" priority="408">
      <formula>#REF!="SC"</formula>
    </cfRule>
  </conditionalFormatting>
  <conditionalFormatting sqref="A1195:H1195">
    <cfRule type="expression" dxfId="104" priority="409">
      <formula>#REF!="CA"</formula>
    </cfRule>
    <cfRule type="expression" dxfId="103" priority="410">
      <formula>#REF!="SC"</formula>
    </cfRule>
  </conditionalFormatting>
  <conditionalFormatting sqref="A1197:H1197">
    <cfRule type="expression" dxfId="102" priority="411">
      <formula>#REF!="CA"</formula>
    </cfRule>
    <cfRule type="expression" dxfId="101" priority="412">
      <formula>#REF!="SC"</formula>
    </cfRule>
  </conditionalFormatting>
  <conditionalFormatting sqref="A1199:H1199">
    <cfRule type="expression" dxfId="100" priority="413">
      <formula>#REF!="CA"</formula>
    </cfRule>
    <cfRule type="expression" dxfId="99" priority="414">
      <formula>#REF!="SC"</formula>
    </cfRule>
  </conditionalFormatting>
  <conditionalFormatting sqref="A1201:H1201">
    <cfRule type="expression" dxfId="98" priority="415">
      <formula>#REF!="CA"</formula>
    </cfRule>
    <cfRule type="expression" dxfId="97" priority="416">
      <formula>#REF!="SC"</formula>
    </cfRule>
  </conditionalFormatting>
  <conditionalFormatting sqref="A1203:H1203">
    <cfRule type="expression" dxfId="96" priority="417">
      <formula>#REF!="CA"</formula>
    </cfRule>
    <cfRule type="expression" dxfId="95" priority="418">
      <formula>#REF!="SC"</formula>
    </cfRule>
  </conditionalFormatting>
  <conditionalFormatting sqref="A1206:H1206">
    <cfRule type="expression" dxfId="94" priority="419">
      <formula>#REF!="CA"</formula>
    </cfRule>
    <cfRule type="expression" dxfId="93" priority="420">
      <formula>#REF!="SC"</formula>
    </cfRule>
  </conditionalFormatting>
  <conditionalFormatting sqref="A1208:H1208">
    <cfRule type="expression" dxfId="92" priority="421">
      <formula>#REF!="CA"</formula>
    </cfRule>
    <cfRule type="expression" dxfId="91" priority="422">
      <formula>#REF!="SC"</formula>
    </cfRule>
  </conditionalFormatting>
  <conditionalFormatting sqref="A1211:H1211">
    <cfRule type="expression" dxfId="90" priority="423">
      <formula>#REF!="CA"</formula>
    </cfRule>
    <cfRule type="expression" dxfId="89" priority="424">
      <formula>#REF!="SC"</formula>
    </cfRule>
  </conditionalFormatting>
  <conditionalFormatting sqref="A1213:H1213">
    <cfRule type="expression" dxfId="88" priority="425">
      <formula>#REF!="CA"</formula>
    </cfRule>
    <cfRule type="expression" dxfId="87" priority="426">
      <formula>#REF!="SC"</formula>
    </cfRule>
  </conditionalFormatting>
  <conditionalFormatting sqref="A1215:H1215">
    <cfRule type="expression" dxfId="86" priority="427">
      <formula>#REF!="CA"</formula>
    </cfRule>
    <cfRule type="expression" dxfId="85" priority="428">
      <formula>#REF!="SC"</formula>
    </cfRule>
  </conditionalFormatting>
  <conditionalFormatting sqref="A1217:H1217">
    <cfRule type="expression" dxfId="84" priority="429">
      <formula>#REF!="CA"</formula>
    </cfRule>
    <cfRule type="expression" dxfId="83" priority="430">
      <formula>#REF!="SC"</formula>
    </cfRule>
  </conditionalFormatting>
  <conditionalFormatting sqref="A1224:H1224">
    <cfRule type="expression" dxfId="82" priority="431">
      <formula>#REF!="CA"</formula>
    </cfRule>
    <cfRule type="expression" dxfId="81" priority="432">
      <formula>#REF!="SC"</formula>
    </cfRule>
  </conditionalFormatting>
  <conditionalFormatting sqref="A1232:H1232">
    <cfRule type="expression" dxfId="80" priority="433">
      <formula>#REF!="CA"</formula>
    </cfRule>
    <cfRule type="expression" dxfId="79" priority="434">
      <formula>#REF!="SC"</formula>
    </cfRule>
  </conditionalFormatting>
  <conditionalFormatting sqref="A1234:H1234">
    <cfRule type="expression" dxfId="78" priority="435">
      <formula>#REF!="CA"</formula>
    </cfRule>
    <cfRule type="expression" dxfId="77" priority="436">
      <formula>#REF!="SC"</formula>
    </cfRule>
  </conditionalFormatting>
  <conditionalFormatting sqref="A1239:H1239">
    <cfRule type="expression" dxfId="76" priority="437">
      <formula>#REF!="CA"</formula>
    </cfRule>
    <cfRule type="expression" dxfId="75" priority="438">
      <formula>#REF!="SC"</formula>
    </cfRule>
  </conditionalFormatting>
  <conditionalFormatting sqref="A1247:H1247">
    <cfRule type="expression" dxfId="74" priority="439">
      <formula>#REF!="CA"</formula>
    </cfRule>
    <cfRule type="expression" dxfId="73" priority="440">
      <formula>#REF!="SC"</formula>
    </cfRule>
  </conditionalFormatting>
  <conditionalFormatting sqref="B11:B15 B17:B18 B20:B23 B25:B26 B28 B30 B32:B34 B37:B41 B43:B47 B1255 B1311 B1332:B1333 B1335">
    <cfRule type="expression" dxfId="72" priority="1768">
      <formula>#REF!="SC"</formula>
    </cfRule>
  </conditionalFormatting>
  <conditionalFormatting sqref="B11:B15 B17:B18 B28 B30 B32:B34 B37:B41 B43:B47 B1255 B1332:B1333 B1335">
    <cfRule type="expression" dxfId="71" priority="1763">
      <formula>#REF!="CA"</formula>
    </cfRule>
  </conditionalFormatting>
  <conditionalFormatting sqref="B20:B26">
    <cfRule type="expression" dxfId="70" priority="478">
      <formula>#REF!="CA"</formula>
    </cfRule>
  </conditionalFormatting>
  <conditionalFormatting sqref="B24:F24">
    <cfRule type="expression" dxfId="69" priority="479">
      <formula>#REF!="SC"</formula>
    </cfRule>
  </conditionalFormatting>
  <conditionalFormatting sqref="B10:H10">
    <cfRule type="expression" dxfId="68" priority="33">
      <formula>#REF!="CA"</formula>
    </cfRule>
    <cfRule type="expression" dxfId="67" priority="34">
      <formula>#REF!="SC"</formula>
    </cfRule>
  </conditionalFormatting>
  <conditionalFormatting sqref="B16:H16">
    <cfRule type="expression" dxfId="66" priority="35">
      <formula>#REF!="CA"</formula>
    </cfRule>
    <cfRule type="expression" dxfId="65" priority="36">
      <formula>#REF!="SC"</formula>
    </cfRule>
  </conditionalFormatting>
  <conditionalFormatting sqref="B19:H19">
    <cfRule type="expression" dxfId="64" priority="37">
      <formula>#REF!="CA"</formula>
    </cfRule>
    <cfRule type="expression" dxfId="63" priority="38">
      <formula>#REF!="SC"</formula>
    </cfRule>
  </conditionalFormatting>
  <conditionalFormatting sqref="B27:H27">
    <cfRule type="expression" dxfId="62" priority="41">
      <formula>#REF!="CA"</formula>
    </cfRule>
    <cfRule type="expression" dxfId="61" priority="42">
      <formula>#REF!="SC"</formula>
    </cfRule>
  </conditionalFormatting>
  <conditionalFormatting sqref="B29:H29">
    <cfRule type="expression" dxfId="60" priority="43">
      <formula>#REF!="CA"</formula>
    </cfRule>
    <cfRule type="expression" dxfId="59" priority="44">
      <formula>#REF!="SC"</formula>
    </cfRule>
  </conditionalFormatting>
  <conditionalFormatting sqref="B31:H31">
    <cfRule type="expression" dxfId="58" priority="45">
      <formula>#REF!="CA"</formula>
    </cfRule>
    <cfRule type="expression" dxfId="57" priority="46">
      <formula>#REF!="SC"</formula>
    </cfRule>
  </conditionalFormatting>
  <conditionalFormatting sqref="B36:H36">
    <cfRule type="expression" dxfId="56" priority="47">
      <formula>#REF!="CA"</formula>
    </cfRule>
    <cfRule type="expression" dxfId="55" priority="48">
      <formula>#REF!="SC"</formula>
    </cfRule>
  </conditionalFormatting>
  <conditionalFormatting sqref="B42:H42">
    <cfRule type="expression" dxfId="54" priority="49">
      <formula>#REF!="CA"</formula>
    </cfRule>
    <cfRule type="expression" dxfId="53" priority="50">
      <formula>#REF!="SC"</formula>
    </cfRule>
  </conditionalFormatting>
  <conditionalFormatting sqref="B48:H48">
    <cfRule type="expression" dxfId="52" priority="51">
      <formula>#REF!="CA"</formula>
    </cfRule>
    <cfRule type="expression" dxfId="51" priority="52">
      <formula>#REF!="SC"</formula>
    </cfRule>
  </conditionalFormatting>
  <conditionalFormatting sqref="B1254:H1254">
    <cfRule type="expression" dxfId="50" priority="441">
      <formula>#REF!="CA"</formula>
    </cfRule>
    <cfRule type="expression" dxfId="49" priority="442">
      <formula>#REF!="SC"</formula>
    </cfRule>
  </conditionalFormatting>
  <conditionalFormatting sqref="B1256:H1256">
    <cfRule type="expression" dxfId="48" priority="443">
      <formula>#REF!="CA"</formula>
    </cfRule>
    <cfRule type="expression" dxfId="47" priority="444">
      <formula>#REF!="SC"</formula>
    </cfRule>
  </conditionalFormatting>
  <conditionalFormatting sqref="C9:D9 C11:D15 C17:D18 C20:D23 C25:D26 C28:D28 C30:D30 C32:D34 C37:D41 C43:D47 C49:D54 C56:D56 C58:D58 C60:D61 C64:D64 C66:D68 C70:D70 C72:D77 C79:D80 C82:D82 C84:D85 C87:D88 C90:D92 C94:D94 C97:D97 C99:D101 C103:D118 C120:D120 C122:D123 C125:D125 C127:D127 C129:D129 C131:D132 C134:D138 C140:D143 C145:D147 C149:D153 C155:D155 C158:D162 C164:D166 C168:D172 C174:D174 C176:D176 C179:D180 C182:D183 C185:D190 C193:D193 C195:D195 C197:D197 C199:D199 C202:D211 C213:D236 C238:D259 C261:D283 C285:D313 C315:D342 C344:D370 C372:D393 C395:D421 C423:D428 C430:D435 C437:D441 C443:D445 C447:D458 C460:D465 C467:D524 C526:D536 C538:D541 C543:D545 C547:D552 C554:D573 C576:D591 C604:D607 C609:D626 C628:D638 C640:D686 C688:D706 C708:D735 C737:D751 C753:D761 C763:D771 C773:D780 C782:D787 C789:D797 C799:D803 C805:D807 C809:D810 C813:D813 C815:D815 C817:D817 C819:D820 C822:D825 C827:D828 C830:D831 C833:D835 C837:D838 C840:D841 C843:D843 C845:D850 C852:D852 C854:D857 C859:D864 C866:D866 C868:D868 C870:D871 C873:D874 C876:D878 C880:D882 C884:D887 C889:D891 C894:D899 C901:D906 C909:D911 C913:D914 C916:D917 C919:D919 C921:D922 C924:D926 C928:D928 C930:D931 C933:D934 C936:D936 C939:D944 C946:D946 C949:D949 C951:D951 C953:D954 C956:D957 C959:D959 C962:D962 C964:D978 C980:D980 C982:D987 C989:D1001 C1003:D1004 C1006:D1007 C1009:D1009 C1011:D1011 C1013:D1014 C1016:D1016 C1018:D1018 C1020:D1020 C1023:D1023 C1025:D1028 C1031:D1034 C1037:D1043 C1046:D1047 C1049:D1050 C1052:D1052 C1054:D1054 C1056:D1056 C1058:D1059 C1061:D1062 C1064:D1067 C1070:D1074 C1076:D1076 C1078:D1079 C1081:D1086 C1088:D1096 C1098:D1098 C1100:D1100 C1102:D1102 C1105:D1107 C1109:D1109 C1111:D1112 C1114:D1114 C1116:D1116 C1118:D1118 C1120:D1121 C1123:D1123 C1126:D1128 C1130:D1133 C1136:D1136 C1138:D1139 C1141:D1142 C1144:D1144 C1146:D1149 C1151:D1151 C1153:D1155 C1158:D1160 C1162:D1163 C1165:D1165 C1167:D1168 C1170:D1173 C1176:D1182 C1184:D1189 C1191:D1191 C1193:D1193 C1196:D1196 C1198:D1198 C1200:D1200 C1202:D1202 C1204:D1205 C1207:D1207 C1209:D1210 C1212:D1212 C1214:D1214 C1216:D1216 C1218:D1223 C1225:D1231 C1233:D1233 C1235:D1237 C1240:D1246 C1248:D1253 C1255:D1255 C1257:D1257 C1259:D1259 C1261:D1261 C1263:D1263 C1265:D1265 C1267:D1273 C1275:D1276 C1278:D1289 C1291:D1296 C1298:D1298 C1300:D1301 C1303:D1309 C1311:D1311">
    <cfRule type="expression" dxfId="46" priority="1775">
      <formula>#REF!="CA"</formula>
    </cfRule>
    <cfRule type="expression" dxfId="45" priority="1776">
      <formula>#REF!="SC"</formula>
    </cfRule>
  </conditionalFormatting>
  <conditionalFormatting sqref="C1319:D1320">
    <cfRule type="expression" dxfId="44" priority="470">
      <formula>#REF!="CA"</formula>
    </cfRule>
    <cfRule type="expression" dxfId="43" priority="471">
      <formula>#REF!="SC"</formula>
    </cfRule>
  </conditionalFormatting>
  <conditionalFormatting sqref="C24:H24">
    <cfRule type="expression" dxfId="42" priority="39">
      <formula>#REF!="CA"</formula>
    </cfRule>
  </conditionalFormatting>
  <conditionalFormatting sqref="D1319:D1320">
    <cfRule type="expression" dxfId="41" priority="469">
      <formula>#REF!="SC"</formula>
    </cfRule>
  </conditionalFormatting>
  <conditionalFormatting sqref="D9:E9 D11:E15 D17:E18 D20:E23 D25:E26 D28:E28 D30:E30 D32:E34 D37:E41 D43:E47 D49:E54 D56:E56 D58:E58 D60:E61 D64:E64 D66:E68 D70:E70 D72:E77 D79:E80 D82:E82 D84:E85 D87:E88 D90:E92 D94:E94 D97:E97 D99:E101 D103:E118 D120:E120 D122:E123 D125:E125 D127:E127 D129:E129 D131:E132 D134:E138 D140:E143 D145:E147 D149:E153 D155:E155 D158:E162 D164:E166 D168:E172 D174:E174 D176:E176 D179:E180 D182:E183 D185:E190 D193:E193 D195:E195 D197:E197 D199:E199 D202:E211 D213:E236 D238:E259 D261:E283 D285:E313 D315:E342 D344:E370 D372:E393 D395:E421 D423:E428 D430:E435 D437:E441 D443:E445 D447:E458 D460:E465 D467:E524 D526:E536 D538:E541 D543:E545 D547:E552 D554:E573 D576:E591 D604:E607 D609:E626 D628:E638 D640:E686 D688:E706 D708:E735 D737:E751 D753:E761 D763:E771 D773:E780 D782:E787 D789:E797 D799:E803 D805:E807 D809:E810 D813:E813 D815:E815 D817:E817 D819:E820 D822:E825 D827:E828 D830:E831 D833:E835 D837:E838 D840:E841 D843:E843 D845:E850 D852:E852 D854:E857 D859:E864 D866:E866 D868:E868 D870:E871 D873:E874 D876:E878 D880:E882 D884:E887 D889:E891 D894:E899 D901:E906 D909:E911 D913:E914 D916:E917 D919:E919 D921:E922 D924:E926 D928:E928 D930:E931 D933:E934 D936:E936 D939:E944 D946:E946 D949:E949 D951:E951 D953:E954 D956:E957 D959:E959 D962:E962 D964:E978 D980:E980 D982:E987 D989:E1001 D1003:E1004 D1006:E1007 D1009:E1009 D1011:E1011 D1013:E1014 D1016:E1016 D1018:E1018 D1020:E1020 D1023:E1023 D1025:E1028 D1031:E1034 D1037:E1043 D1046:E1047 D1049:E1050 D1052:E1052 D1054:E1054 D1056:E1056 D1058:E1059 D1061:E1062 D1064:E1067 D1070:E1074 D1076:E1076 D1078:E1079 D1081:E1086 D1088:E1096 D1098:E1098 D1100:E1100 D1102:E1102 D1105:E1107 D1109:E1109 D1111:E1112 D1114:E1114 D1116:E1116 D1118:E1118 D1120:E1121 D1123:E1123 D1126:E1128 D1130:E1133 D1136:E1136 D1138:E1139 D1141:E1142 D1144:E1144 D1146:E1149 D1151:E1151 D1153:E1155 D1158:E1160 D1162:E1163 D1165:E1165 D1167:E1168 D1170:E1173 D1176:E1182 D1184:E1189 D1191:E1191 D1193:E1193 D1196:E1196 D1198:E1198 D1200:E1200 D1202:E1202 D1204:E1205 D1207:E1207 D1209:E1210 D1212:E1212 D1214:E1214 D1216:E1216 D1218:E1223 D1225:E1231 D1233:E1233 D1235:E1237 D1240:E1246 D1248:E1253 D1255:E1255 D1257:E1257 D1259:E1259 D1261:E1261 D1263:E1263 D1265:E1265 D1267:E1273 D1275:E1276 D1278:E1289 D1291:E1296 D1298:E1298 D1300:E1301 D1303:E1309 D1311:E1311">
    <cfRule type="expression" dxfId="40" priority="1770">
      <formula>#REF!="SC"</formula>
    </cfRule>
  </conditionalFormatting>
  <conditionalFormatting sqref="D9:H9 D11:H15 D17:H18 D20:H23 D25:H26 D28:H28 D30:H30 D32:H34 D37:H41 D43:H47 D49:H54 D56:H56 D58:H58 D60:H61 D64:H64 D66:H68 D70:H70 D72:H77 D79:H80 D82:H82 D84:H85 D87:H88 D90:H92 D94:H94 D97:H97 D99:H101 D103:H118 D120:H120 D122:H123 D125:H125 D127:H127 D129:H129 D131:H132 D134:H138 D140:H143 D145:H147 D149:H153 D155:H155 D158:H162 D164:H166 D168:H172 D174:H174 D176:H176 D179:H180 D182:H183 D185:H190 D193:H193 D195:H195 D197:H197 D199:H199 D202:H211 D213:H236 D238:H259 D261:H283 D285:H313 D315:H342 D344:H370 D372:H393 D395:H421 D423:H428 D430:H435 D437:H441 D443:H445 D447:H458 D460:H465 D467:H524 D526:H536 D538:H541 D543:H545 D547:H552 D554:H573 D576:H591 D604:H607 D609:H626 D628:H638 D640:H686 D688:H706 D708:H735 D737:H751 D753:H761 D763:H771 D773:H780 D782:H787 D789:H797 D799:H803 D805:H807 D809:H810 D813:H813 D815:H815 D817:H817 D819:H820 D822:H825 D827:H828 D830:H831 D833:H835 D837:H838 D840:H841 D843:H843 D845:H850 D852:H852 D854:H857 D859:H864 D866:H866 D868:H868 D870:H871 D873:H874 D876:H878 D880:H882 D884:H887 D889:H891 D894:H899 D901:H906 D909:H911 D913:H914 D916:H917 D919:H919 D921:H922 D924:H926 D928:H928 D930:H931 D933:H934 D936:H936 D939:H944 D946:H946 D949:H949 D951:H951 D953:H954 D956:H957 D959:H959 D962:H962 D964:H978 D980:H980 D982:H987 D989:H1001 D1003:H1004 D1006:H1007 D1009:H1009 D1011:H1011 D1013:H1014 D1016:H1016 D1018:H1018 D1020:H1020 D1023:H1023 D1025:H1028 D1031:H1034 D1037:H1043 D1046:H1047 D1049:H1050 D1052:H1052 D1054:H1054 D1056:H1056 D1058:H1059 D1061:H1062 D1064:H1067 D1070:H1074 D1076:H1076 D1078:H1079 D1081:H1086 D1088:H1096 D1098:H1098 D1100:H1100 D1102:H1102 D1105:H1107 D1109:H1109 D1111:H1112 D1114:H1114 D1116:H1116 D1118:H1118 D1120:H1121 D1123:H1123 D1126:H1128 D1130:H1133 D1136:H1136 D1138:H1139 D1141:H1142 D1144:H1144 D1146:H1149 D1151:H1151 D1153:H1155 D1158:H1160 D1162:H1163 D1165:H1165 D1167:H1168 D1170:H1173 D1176:H1182 D1184:H1189 D1191:H1191 D1193:H1193 D1196:H1196 D1198:H1198 D1200:H1200 D1202:H1202 D1204:H1205 D1207:H1207 D1209:H1210 D1212:H1212 D1214:H1214 D1216:H1216 D1218:H1223 D1225:H1231 D1233:H1233 D1235:H1237 D1240:H1246 D1248:H1253 D1255:H1255 D1257:H1257 D1259:H1259 D1261:H1261 D1263:H1263 D1265:H1265 D1267:H1273 D1275:H1276 D1278:H1289 D1291:H1296 D1298:H1298 D1300:H1301 D1303:H1309 D1311:H1311">
    <cfRule type="expression" dxfId="39" priority="445">
      <formula>#REF!="CA"</formula>
    </cfRule>
  </conditionalFormatting>
  <conditionalFormatting sqref="D1319:H1320">
    <cfRule type="expression" dxfId="38" priority="27">
      <formula>#REF!="CA"</formula>
    </cfRule>
  </conditionalFormatting>
  <conditionalFormatting sqref="E1319:E1320 G1315:H1317 H1313:H1314">
    <cfRule type="expression" dxfId="37" priority="458">
      <formula>#REF!="ACT"</formula>
    </cfRule>
  </conditionalFormatting>
  <conditionalFormatting sqref="E9:F9 E11:F15 E17:F18 E20:F23 E25:F26 E28:F28 E30:F30 E32:F34 E37:F41 E43:F47 E49:F54 E56:F56 E58:F58 E60:F61 E64:F64 E66:F68 E70:F70 E72:F77 E79:F80 E82:F82 E84:F85 E87:F88 E90:F92 E94:F94 E97:F97 E99:F101 E103:F118 E120:F120 E122:F123 E125:F125 E127:F127 E129:F129 E131:F132 E134:F138 E140:F143 E145:F147 E149:F153 E155:F155 E158:F162 E164:F166 E168:F172 E174:F174 E176:F176 E179:F180 E182:F183 E185:F190 E193:F193 E195:F195 E197:F197 E199:F199 E202:F211 E213:F236 E238:F259 E261:F283 E285:F313 E315:F342 E344:F370 E372:F393 E395:F421 E423:F428 E430:F435 E437:F441 E443:F445 E447:F458 E460:F465 E467:F524 E526:F536 E538:F541 E543:F545 E547:F552 E554:F573 E576:F591 E593:F602 E604:F607 E609:F626 E628:F638 E640:F686 E688:F706 E708:F735 E737:F751 E753:F761 E763:F771 E773:F780 E782:F787 E789:F797 E799:F803 E805:F807 E809:F810 E813:F813 E815:F815 E817:F817 E819:F820 E822:F825 E827:F828 E830:F831 E833:F835 E837:F838 E840:F841 E843:F843 E845:F850 E852:F852 E854:F857 E859:F864 E866:F866 E868:F868 E870:F871 E873:F874 E876:F878 E880:F882 E884:F887 E889:F891 E894:F899 E901:F906 E909:F911 E913:F914 E916:F917 E919:F919 E921:F922 E924:F926 E928:F928 E930:F931 E933:F934 E936:F936 E939:F944 E946:F946 E949:F949 E951:F951 E953:F954 E956:F957 E959:F959 E962:F962 E964:F978 E980:F980 E982:F987 E989:F1001 E1003:F1004 E1006:F1007 E1009:F1009 E1011:F1011 E1013:F1014 E1016:F1016 E1018:F1018 E1020:F1020 E1023:F1023 E1025:F1028 E1031:F1034 E1037:F1043 E1046:F1047 E1049:F1050 E1052:F1052 E1054:F1054 E1056:F1056 E1058:F1059 E1061:F1062 E1064:F1067 E1070:F1074 E1076:F1076 E1078:F1079 E1081:F1086 E1088:F1096 E1098:F1098 E1100:F1100 E1102:F1102 E1105:F1107 E1109:F1109 E1111:F1112 E1114:F1114 E1116:F1116 E1118:F1118 E1120:F1121 E1123:F1123 E1126:F1128 E1130:F1133 E1136:F1136 E1138:F1139 E1141:F1142 E1144:F1144 E1146:F1149 E1151:F1151 E1153:F1155 E1158:F1160 E1162:F1163 E1165:F1165 E1167:F1168 E1170:F1173 E1176:F1182 E1184:F1189 E1191:F1191 E1193:F1193 E1196:F1196 E1198:F1198 E1200:F1200 E1202:F1202 E1204:F1205 E1207:F1207 E1209:F1210 E1212:F1212 E1214:F1214 E1216:F1216 E1218:F1223 E1225:F1231 E1233:F1233 E1235:F1237 E1240:F1246 E1248:F1253 E1255:F1255 E1257:F1257 E1259:F1259 E1261:F1261 E1263:F1263 E1265:F1265 E1267:F1273 E1275:F1276 E1278:F1289 E1291:F1296 E1298:F1298 E1300:F1301 E1303:F1309 E1311:F1311">
    <cfRule type="expression" dxfId="36" priority="1773">
      <formula>#REF!="ACT"</formula>
    </cfRule>
  </conditionalFormatting>
  <conditionalFormatting sqref="E1319:H1320 H1313:H1317">
    <cfRule type="expression" dxfId="35" priority="28">
      <formula>#REF!="SC"</formula>
    </cfRule>
  </conditionalFormatting>
  <conditionalFormatting sqref="F9 F11:F15 F17:F18 F20:F23 F25:F26 F28 F30 F32:F34 F37:F41 F43:F47 F49:F54 F56 F58 F60:F61 F64 F66:F68 F70 F72:F77 F79:F80 F82 F84:F85 F87:F88 F90:F92 F94 F97 F99:F101 F103:F118 F120 F122:F123 F125 F127 F129 F131:F132 F134:F138 F140:F143 F145:F147 F149:F153 F155 F158:F162 F164:F166 F168:F172 F174 F176 F179:F180 F182:F183 F185:F190 F193 F195 F197 F199 F202:F211 F213:F236 F238:F259 F261:F283 F285:F313 F315:F342 F344:F370 F372:F393 F395:F421 F423:F428 F430:F435 F437:F441 F443:F445 F447:F458 F460:F465 F467:F524 F526:F536 F538:F541 F543:F545 F547:F552 F554:F573 F576:F591 F604:F607 F609:F626 F628:F638 F640:F686 F688:F706 F708:F735 F737:F751 F753:F761 F763:F771 F773:F780 F782:F787 F789:F797 F799:F803 F805:F807 F809:F810 F813 F815 F817 F819:F820 F822:F825 F827:F828 F830:F831 F833:F835 F837:F838 F840:F841 F843 F845:F850 F852 F854:F857 F859:F864 F866 F868 F870:F871 F873:F874 F876:F878 F880:F882 F884:F887 F889:F891 F894:F899 F901:F906 F909:F911 F913:F914 F916:F917 F919 F921:F922 F924:F926 F928 F930:F931 F933:F934 F936 F939:F944 F946 F949 F951 F953:F954 F956:F957 F959 F962 F964:F978 F980 F982:F987 F989:F1001 F1003:F1004 F1006:F1007 F1009 F1011 F1013:F1014 F1016 F1018 F1020 F1023 F1025:F1028 F1031:F1034 F1037:F1043 F1046:F1047 F1049:F1050 F1052 F1054 F1056 F1058:F1059 F1061:F1062 F1064:F1067 F1070:F1074 F1076 F1078:F1079 F1081:F1086 F1088:F1096 F1098 F1100 F1102 F1105:F1107 F1109 F1111:F1112 F1114 F1116 F1118 F1120:F1121 F1123 F1126:F1128 F1130:F1133 F1136 F1138:F1139 F1141:F1142 F1144 F1146:F1149 F1151 F1153:F1155 F1158:F1160 F1162:F1163 F1165 F1167:F1168 F1170:F1173 F1176:F1182 F1184:F1189 F1191 F1193 F1196 F1198 F1200 F1202 F1204:F1205 F1207 F1209:F1210 F1212 F1214 F1216 F1218:F1223 F1225:F1231 F1233 F1235:F1237 F1240:F1246 F1248:F1253 F1255 F1257 F1259 F1261 F1263 F1265 F1267:F1273 F1275:F1276 F1278:F1289 F1291:F1296 F1298 F1300:F1301 F1303:F1309 F1311 F593:F602">
    <cfRule type="expression" dxfId="34" priority="1772">
      <formula>#REF!="SC"</formula>
    </cfRule>
  </conditionalFormatting>
  <conditionalFormatting sqref="F1319:F1320">
    <cfRule type="expression" dxfId="33" priority="461">
      <formula>#REF!="ACT"</formula>
    </cfRule>
  </conditionalFormatting>
  <conditionalFormatting sqref="F1332:F1333 F1335">
    <cfRule type="expression" dxfId="32" priority="451">
      <formula>#REF!="CA"</formula>
    </cfRule>
    <cfRule type="expression" dxfId="31" priority="452">
      <formula>#REF!="SC"</formula>
    </cfRule>
    <cfRule type="expression" dxfId="30" priority="453">
      <formula>#REF!="ACT"</formula>
    </cfRule>
  </conditionalFormatting>
  <conditionalFormatting sqref="G9 G11:G15 G17:G18 G20:G23 G25:G26 G28 G30 G32:G34 G37:G41 G43:G47 G49:G54 G56 G58 G60:G61 G64 G66:G68 G70 G72:G77 G79:G80 G82 G84:G85 G87:G88 G90:G92 G94 G97 G99:G101 G103:G118 G120 G122:G123 G125 G127 G129 G131:G132 G134:G138 G140:G143 G145:G147 G149:G153 G155 G158:G162 G164:G166 G168:G172 G174 G176 G179:G180 G182:G183 G185:G190 G193 G195 G197 G199 G202:G211 G213:G236 G238:G259 G261:G283 G285:G313 G315:G342 G344:G370 G372:G393 G395:G421 G423:G428 G430:G435 G437:G441 G443:G445 G447:G458 G460:G465 G467:G524 G526:G536 G538:G541 G543:G545 G547:G552 G554:G573 G576:G591 G604:G607 G609:G626 G628:G638 G640:G686 G688:G706 G708:G735 G737:G751 G753:G761 G763:G771 G773:G780 G782:G787 G789:G797 G799:G803 G805:G807 G809:G810 G813 G815 G817 G819:G820 G822:G825 G827:G828 G830:G831 G833:G835 G837:G838 G840:G841 G843 G845:G850 G852 G854:G857 G859:G864 G866 G868 G870:G871 G873:G874 G876:G878 G880:G882 G884:G887 G889:G891 G894:G899 G901:G906 G909:G911 G913:G914 G916:G917 G919 G921:G922 G924:G926 G928 G930:G931 G933:G934 G936 G939:G944 G946 G949 G951 G953:G954 G956:G957 G959 G962 G964:G978 G980 G982:G987 G989:G1001 G1003:G1004 G1006:G1007 G1009 G1011 G1013:G1014 G1016 G1018 G1020 G1023 G1025:G1028 G1031:G1034 G1037:G1043 G1046:G1047 G1049:G1050 G1052 G1054 G1056 G1058:G1059 G1061:G1062 G1064:G1067 G1070:G1074 G1076 G1078:G1079 G1081:G1086 G1088:G1096 G1098 G1100 G1102 G1105:G1107 G1109 G1111:G1112 G1114 G1116 G1118 G1120:G1121 G1123 G1126:G1128 G1130:G1133 G1136 G1138:G1139 G1141:G1142 G1144 G1146:G1149 G1151 G1153:G1155 G1158:G1160 G1162:G1163 G1165 G1167:G1168 G1170:G1173 G1176:G1182 G1184:G1189 G1191 G1193 G1196 G1198 G1200 G1202 G1204:G1205 G1207 G1209:G1210 G1212 G1214 G1216 G1218:G1223 G1225:G1231 G1233 G1235:G1237 G1240:G1246 G1248:G1253 G1255 G1257 G1259 G1261 G1263 G1265 G1267:G1273 G1275:G1276 G1278:G1289 G1291:G1296 G1298 G1300:G1301 G1303:G1309 G1311 G593:G602">
    <cfRule type="expression" dxfId="29" priority="447">
      <formula>#REF!="SC"</formula>
    </cfRule>
  </conditionalFormatting>
  <conditionalFormatting sqref="G9:H9 G11:H15 G17:H18 G20:H23 G25:H26 G28:H28 G30:H30 G32:H34 G37:H41 G43:H47 G49:H54 G56:H56 G58:H58 G60:H61 G64:H64 G66:H68 G70:H70 G72:H77 G79:H80 G82:H82 G84:H85 G87:H88 G90:H92 G94:H94 G97:H97 G99:H101 G103:H118 G120:H120 G122:H123 G125:H125 G127:H127 G129:H129 G131:H132 G134:H138 G140:H143 G145:H147 G149:H153 G155:H155 G158:H162 G164:H166 G168:H172 G174:H174 G176:H176 G179:H180 G182:H183 G185:H190 G193:H193 G195:H195 G197:H197 G199:H199 G202:H211 G213:H236 G238:H259 G261:H283 G285:H313 G315:H342 G344:H370 G372:H393 G395:H421 G423:H428 G430:H435 G437:H441 G443:H445 G447:H458 G460:H465 G467:H524 G526:H536 G538:H541 G543:H545 G547:H552 G554:H573 G576:H591 G593:H602 G604:H607 G609:H626 G628:H638 G640:H686 G688:H706 G708:H735 G737:H751 G753:H761 G763:H771 G773:H780 G782:H787 G789:H797 G799:H803 G805:H807 G809:H810 G813:H813 G815:H815 G817:H817 G819:H820 G822:H825 G827:H828 G830:H831 G833:H835 G837:H838 G840:H841 G843:H843 G845:H850 G852:H852 G854:H857 G859:H864 G866:H866 G868:H868 G870:H871 G873:H874 G876:H878 G880:H882 G884:H887 G889:H891 G894:H899 G901:H906 G909:H911 G913:H914 G916:H917 G919:H919 G921:H922 G924:H926 G928:H928 G930:H931 G933:H934 G936:H936 G939:H944 G946:H946 G949:H949 G951:H951 G953:H954 G956:H957 G959:H959 G962:H962 G964:H978 G980:H980 G982:H987 G989:H1001 G1003:H1004 G1006:H1007 G1009:H1009 G1011:H1011 G1013:H1014 G1016:H1016 G1018:H1018 G1020:H1020 G1023:H1023 G1025:H1028 G1031:H1034 G1037:H1043 G1046:H1047 G1049:H1050 G1052:H1052 G1054:H1054 G1056:H1056 G1058:H1059 G1061:H1062 G1064:H1067 G1070:H1074 G1076:H1076 G1078:H1079 G1081:H1086 G1088:H1096 G1098:H1098 G1100:H1100 G1102:H1102 G1105:H1107 G1109:H1109 G1111:H1112 G1114:H1114 G1116:H1116 G1118:H1118 G1120:H1121 G1123:H1123 G1126:H1128 G1130:H1133 G1136:H1136 G1138:H1139 G1141:H1142 G1144:H1144 G1146:H1149 G1151:H1151 G1153:H1155 G1158:H1160 G1162:H1163 G1165:H1165 G1167:H1168 G1170:H1173 G1176:H1182 G1184:H1189 G1191:H1191 G1193:H1193 G1196:H1196 G1198:H1198 G1200:H1200 G1202:H1202 G1204:H1205 G1207:H1207 G1209:H1210 G1212:H1212 G1214:H1214 G1216:H1216 G1218:H1223 G1225:H1231 G1233:H1233 G1235:H1237 G1240:H1246 G1248:H1253 G1255:H1255 G1257:H1257 G1259:H1259 G1261:H1261 G1263:H1263 G1265:H1265 G1267:H1273 G1275:H1276 G1278:H1289 G1291:H1296 G1298:H1298 G1300:H1301 G1303:H1309 G1311:H1311">
    <cfRule type="expression" dxfId="28" priority="449">
      <formula>#REF!="ACT"</formula>
    </cfRule>
  </conditionalFormatting>
  <conditionalFormatting sqref="G24:H24">
    <cfRule type="expression" dxfId="27" priority="40">
      <formula>#REF!="SC"</formula>
    </cfRule>
  </conditionalFormatting>
  <conditionalFormatting sqref="G1319:H1320">
    <cfRule type="expression" dxfId="26" priority="29">
      <formula>#REF!="ACT"</formula>
    </cfRule>
  </conditionalFormatting>
  <conditionalFormatting sqref="H9 H11:H15 H17:H18 H20:H23 H25:H26 H28 H30 H32:H34 H37:H41 H43:H47 H49:H54 H56 H58 H60:H61 H64 H66:H68 H70 H72:H77 H79:H80 H82 H84:H85 H87:H88 H90:H92 H94 H97 H99:H101 H103:H118 H120 H122:H123 H125 H127 H129 H131:H132 H134:H138 H140:H143 H145:H147 H149:H153 H155 H158:H162 H164:H166 H168:H172 H174 H176 H179:H180 H182:H183 H185:H190 H193 H195 H197 H199 H202:H211 H213:H236 H238:H259 H261:H283 H285:H313 H315:H342 H344:H370 H372:H393 H395:H421 H423:H428 H430:H435 H437:H441 H443:H445 H447:H458 H460:H465 H467:H524 H526:H536 H538:H541 H543:H545 H547:H552 H554:H573 H576:H591 H604:H607 H609:H626 H628:H638 H640:H686 H688:H706 H708:H735 H737:H751 H753:H761 H763:H771 H773:H780 H782:H787 H789:H797 H799:H803 H805:H807 H809:H810 H813 H815 H817 H819:H820 H822:H825 H827:H828 H830:H831 H833:H835 H837:H838 H840:H841 H843 H845:H850 H852 H854:H857 H859:H864 H866 H868 H870:H871 H873:H874 H876:H878 H880:H882 H884:H887 H889:H891 H894:H899 H901:H906 H909:H911 H913:H914 H916:H917 H919 H921:H922 H924:H926 H928 H930:H931 H933:H934 H936 H939:H944 H946 H949 H951 H953:H954 H956:H957 H959 H962 H964:H978 H980 H982:H987 H989:H1001 H1003:H1004 H1006:H1007 H1009 H1011 H1013:H1014 H1016 H1018 H1020 H1023 H1025:H1028 H1031:H1034 H1037:H1043 H1046:H1047 H1049:H1050 H1052 H1054 H1056 H1058:H1059 H1061:H1062 H1064:H1067 H1070:H1074 H1076 H1078:H1079 H1081:H1086 H1088:H1096 H1098 H1100 H1102 H1105:H1107 H1109 H1111:H1112 H1114 H1116 H1118 H1120:H1121 H1123 H1126:H1128 H1130:H1133 H1136 H1138:H1139 H1141:H1142 H1144 H1146:H1149 H1151 H1153:H1155 H1158:H1160 H1162:H1163 H1165 H1167:H1168 H1170:H1173 H1176:H1182 H1184:H1189 H1191 H1193 H1196 H1198 H1200 H1202 H1204:H1205 H1207 H1209:H1210 H1212 H1214 H1216 H1218:H1223 H1225:H1231 H1233 H1235:H1237 H1240:H1246 H1248:H1253 H1255 H1257 H1259 H1261 H1263 H1265 H1267:H1273 H1275:H1276 H1278:H1289 H1291:H1296 H1298 H1300:H1301 H1303:H1309 H1311 H593:H602">
    <cfRule type="expression" dxfId="25" priority="448">
      <formula>#REF!="SC"</formula>
    </cfRule>
  </conditionalFormatting>
  <conditionalFormatting sqref="H1332:H1333 H1335">
    <cfRule type="expression" dxfId="24" priority="24">
      <formula>#REF!="CA"</formula>
    </cfRule>
    <cfRule type="expression" dxfId="23" priority="25">
      <formula>#REF!="SC"</formula>
    </cfRule>
    <cfRule type="expression" dxfId="22" priority="26">
      <formula>#REF!="ACT"</formula>
    </cfRule>
  </conditionalFormatting>
  <conditionalFormatting sqref="A1313 G1313:G1314">
    <cfRule type="expression" dxfId="21" priority="21">
      <formula>#REF!="CA"</formula>
    </cfRule>
    <cfRule type="expression" dxfId="20" priority="22">
      <formula>#REF!="SC"</formula>
    </cfRule>
  </conditionalFormatting>
  <conditionalFormatting sqref="A1314 A1316:A1317">
    <cfRule type="expression" dxfId="19" priority="8">
      <formula>XFD1314="CA"</formula>
    </cfRule>
    <cfRule type="expression" dxfId="18" priority="13">
      <formula>XFD1314="SC"</formula>
    </cfRule>
  </conditionalFormatting>
  <conditionalFormatting sqref="B1314 B1316:B1317">
    <cfRule type="expression" dxfId="17" priority="9">
      <formula>XFD1314="CA"</formula>
    </cfRule>
    <cfRule type="expression" dxfId="16" priority="14">
      <formula>XFD1314="SC"</formula>
    </cfRule>
  </conditionalFormatting>
  <conditionalFormatting sqref="C1314:D1314 C1316:D1317">
    <cfRule type="expression" dxfId="15" priority="7">
      <formula>XFD1314="CA"</formula>
    </cfRule>
    <cfRule type="expression" dxfId="14" priority="15">
      <formula>XFD1314="SC"</formula>
    </cfRule>
  </conditionalFormatting>
  <conditionalFormatting sqref="D1314 D1316:D1317">
    <cfRule type="expression" dxfId="13" priority="10">
      <formula>XFD1314="CA"</formula>
    </cfRule>
    <cfRule type="expression" dxfId="12" priority="16">
      <formula>XFD1314="SC"</formula>
    </cfRule>
  </conditionalFormatting>
  <conditionalFormatting sqref="E1314 E1316:E1317">
    <cfRule type="expression" dxfId="11" priority="11">
      <formula>XFD1314="CA"</formula>
    </cfRule>
    <cfRule type="expression" dxfId="10" priority="17">
      <formula>XFD1314="SC"</formula>
    </cfRule>
    <cfRule type="expression" dxfId="9" priority="20">
      <formula>XFD1314="ACT"</formula>
    </cfRule>
  </conditionalFormatting>
  <conditionalFormatting sqref="F1314 F1316:F1317">
    <cfRule type="expression" dxfId="8" priority="12">
      <formula>XFD1314="CA"</formula>
    </cfRule>
    <cfRule type="expression" dxfId="7" priority="18">
      <formula>XFD1314="SC"</formula>
    </cfRule>
    <cfRule type="expression" dxfId="6" priority="19">
      <formula>XFD1314="ACT"</formula>
    </cfRule>
  </conditionalFormatting>
  <conditionalFormatting sqref="A1315">
    <cfRule type="expression" dxfId="5" priority="5">
      <formula>#REF!="CA"</formula>
    </cfRule>
    <cfRule type="expression" dxfId="4" priority="6">
      <formula>#REF!="SC"</formula>
    </cfRule>
  </conditionalFormatting>
  <conditionalFormatting sqref="B1313">
    <cfRule type="expression" dxfId="3" priority="3">
      <formula>#REF!="CA"</formula>
    </cfRule>
  </conditionalFormatting>
  <conditionalFormatting sqref="B1313">
    <cfRule type="expression" dxfId="2" priority="4">
      <formula>#REF!="SC"</formula>
    </cfRule>
  </conditionalFormatting>
  <conditionalFormatting sqref="B1315">
    <cfRule type="expression" dxfId="1" priority="1">
      <formula>#REF!="CA"</formula>
    </cfRule>
  </conditionalFormatting>
  <conditionalFormatting sqref="B1315">
    <cfRule type="expression" dxfId="0" priority="2">
      <formula>#REF!="SC"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Andres Martinez Alvarez</cp:lastModifiedBy>
  <dcterms:created xsi:type="dcterms:W3CDTF">2024-02-19T22:15:04Z</dcterms:created>
  <dcterms:modified xsi:type="dcterms:W3CDTF">2025-08-11T04:06:57Z</dcterms:modified>
</cp:coreProperties>
</file>