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MisDocument\A ESTADISTICA SECCIONAL\ECOS VALIDACIÓN\"/>
    </mc:Choice>
  </mc:AlternateContent>
  <xr:revisionPtr revIDLastSave="0" documentId="13_ncr:1_{EA0F74C3-79E3-4E21-AD7B-9D4DE858B119}" xr6:coauthVersionLast="36" xr6:coauthVersionMax="36" xr10:uidLastSave="{00000000-0000-0000-0000-000000000000}"/>
  <bookViews>
    <workbookView xWindow="0" yWindow="0" windowWidth="28800" windowHeight="12225" activeTab="3" xr2:uid="{5C4AE50F-9930-474A-BEBA-68823DE2369C}"/>
  </bookViews>
  <sheets>
    <sheet name="HISTORICO" sheetId="10" r:id="rId1"/>
    <sheet name="MERCADO" sheetId="12" r:id="rId2"/>
    <sheet name="ESTIMADO" sheetId="11" r:id="rId3"/>
    <sheet name="NOVEDADES" sheetId="13" r:id="rId4"/>
  </sheets>
  <definedNames>
    <definedName name="_xlnm._FilterDatabase" localSheetId="2" hidden="1">ESTIMADO!$A$3:$H$2054</definedName>
    <definedName name="_xlnm._FilterDatabase" localSheetId="0" hidden="1">HISTORICO!$A$3:$E$1802</definedName>
    <definedName name="_xlnm._FilterDatabase" localSheetId="1" hidden="1">MERCADO!$A$3:$G$2092</definedName>
    <definedName name="_xlnm._FilterDatabase" localSheetId="3" hidden="1">NOVEDADES!$A$1:$H$131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343" i="11" l="1"/>
  <c r="A2338" i="11"/>
  <c r="C2335" i="11"/>
  <c r="C2311" i="11"/>
  <c r="C2310" i="11"/>
  <c r="C2309" i="11"/>
  <c r="C2305" i="11"/>
  <c r="C2304" i="11"/>
  <c r="C2303" i="11"/>
  <c r="C2302" i="11"/>
  <c r="C2301" i="11"/>
  <c r="C2300" i="11"/>
  <c r="C2299" i="11"/>
  <c r="C2298" i="11"/>
  <c r="C2297" i="11"/>
  <c r="C2296" i="11"/>
  <c r="C2295" i="11"/>
  <c r="C2294" i="11"/>
  <c r="C2293" i="11"/>
  <c r="C2292" i="11"/>
  <c r="G2161" i="12"/>
  <c r="F10" i="12"/>
  <c r="F13" i="12"/>
  <c r="F14" i="12"/>
  <c r="F15" i="12"/>
  <c r="F124" i="12"/>
  <c r="F168" i="12"/>
  <c r="F207" i="12"/>
  <c r="F786" i="12"/>
  <c r="F1296" i="12"/>
  <c r="F1297" i="12"/>
  <c r="F1298" i="12"/>
  <c r="F1299" i="12"/>
  <c r="F1300" i="12"/>
  <c r="F1301" i="12"/>
  <c r="F1302" i="12"/>
  <c r="F1303" i="12"/>
  <c r="F1304" i="12"/>
  <c r="F1306" i="12"/>
  <c r="F1307" i="12"/>
  <c r="F1308" i="12"/>
  <c r="F1309" i="12"/>
  <c r="F1310" i="12"/>
  <c r="F1311" i="12"/>
  <c r="F1312" i="12"/>
  <c r="F1313" i="12"/>
  <c r="F1314" i="12"/>
  <c r="F1315" i="12"/>
  <c r="F1316" i="12"/>
  <c r="F1317" i="12"/>
  <c r="F1318" i="12"/>
  <c r="F1319" i="12"/>
  <c r="F1320" i="12"/>
  <c r="F1321" i="12"/>
  <c r="F1322" i="12"/>
  <c r="F1324" i="12"/>
  <c r="F1325" i="12"/>
  <c r="F1326" i="12"/>
  <c r="F1327" i="12"/>
  <c r="F1329" i="12"/>
  <c r="F1330" i="12"/>
  <c r="F1331" i="12"/>
  <c r="F1332" i="12"/>
  <c r="F1333" i="12"/>
  <c r="F1334" i="12"/>
  <c r="F1335" i="12"/>
  <c r="F1337" i="12"/>
  <c r="F1339" i="12"/>
  <c r="F1340" i="12"/>
  <c r="F1341" i="12"/>
  <c r="F1342" i="12"/>
  <c r="F1343" i="12"/>
  <c r="F1344" i="12"/>
  <c r="F1345" i="12"/>
  <c r="F1346" i="12"/>
  <c r="F1347" i="12"/>
  <c r="F1348" i="12"/>
  <c r="F1349" i="12"/>
  <c r="F1350" i="12"/>
  <c r="F1351" i="12"/>
  <c r="F1352" i="12"/>
  <c r="F1353" i="12"/>
  <c r="F1354" i="12"/>
  <c r="F1355" i="12"/>
  <c r="F1356" i="12"/>
  <c r="F1357" i="12"/>
  <c r="F1359" i="12"/>
  <c r="F1360" i="12"/>
  <c r="F1362" i="12"/>
  <c r="F1363" i="12"/>
  <c r="F1364" i="12"/>
  <c r="F1365" i="12"/>
  <c r="F1366" i="12"/>
  <c r="F1367" i="12"/>
  <c r="F1368" i="12"/>
  <c r="F1370" i="12"/>
  <c r="F1371" i="12"/>
  <c r="F1375" i="12"/>
  <c r="F1376" i="12"/>
  <c r="F1377" i="12"/>
  <c r="F1378" i="12"/>
  <c r="F1379" i="12"/>
  <c r="F1380" i="12"/>
  <c r="F1381" i="12"/>
  <c r="F1382" i="12"/>
  <c r="F1383" i="12"/>
  <c r="F1384" i="12"/>
  <c r="F1386" i="12"/>
  <c r="F1388" i="12"/>
  <c r="F1389" i="12"/>
  <c r="F1395" i="12"/>
  <c r="F1396" i="12"/>
  <c r="F1397" i="12"/>
  <c r="F1398" i="12"/>
  <c r="F1404" i="12"/>
  <c r="F1405" i="12"/>
  <c r="F1406" i="12"/>
  <c r="F1407" i="12"/>
  <c r="F1408" i="12"/>
  <c r="F1409" i="12"/>
  <c r="F1410" i="12"/>
  <c r="F1413" i="12"/>
  <c r="F1414" i="12"/>
  <c r="F1415" i="12"/>
  <c r="F1417" i="12"/>
  <c r="F1418" i="12"/>
  <c r="F1419" i="12"/>
  <c r="F1420" i="12"/>
  <c r="F1421" i="12"/>
  <c r="F1422" i="12"/>
  <c r="F1423" i="12"/>
  <c r="F1424" i="12"/>
  <c r="F1428" i="12"/>
  <c r="F1429" i="12"/>
  <c r="F1430" i="12"/>
  <c r="F1431" i="12"/>
  <c r="F1433" i="12"/>
  <c r="F1436" i="12"/>
  <c r="F1437" i="12"/>
  <c r="F1438" i="12"/>
  <c r="F1444" i="12"/>
  <c r="F1445" i="12"/>
  <c r="F1446" i="12"/>
  <c r="F1447" i="12"/>
  <c r="F1448" i="12"/>
  <c r="F1449" i="12"/>
  <c r="F1450" i="12"/>
  <c r="F1451" i="12"/>
  <c r="F1452" i="12"/>
  <c r="F1453" i="12"/>
  <c r="F1455" i="12"/>
  <c r="F1456" i="12"/>
  <c r="F1457" i="12"/>
  <c r="F1458" i="12"/>
  <c r="F1461" i="12"/>
  <c r="F1462" i="12"/>
  <c r="F1466" i="12"/>
  <c r="F1467" i="12"/>
  <c r="F1470" i="12"/>
  <c r="F1471" i="12"/>
  <c r="F1480" i="12"/>
  <c r="F1481" i="12"/>
  <c r="F1482" i="12"/>
  <c r="F1485" i="12"/>
  <c r="F1500" i="12"/>
  <c r="F1501" i="12"/>
  <c r="F1502" i="12"/>
  <c r="F1503" i="12"/>
  <c r="F1504" i="12"/>
  <c r="F1508" i="12"/>
  <c r="F1509" i="12"/>
  <c r="F1510" i="12"/>
  <c r="F1511" i="12"/>
  <c r="F1517" i="12"/>
  <c r="F1518" i="12"/>
  <c r="F1519" i="12"/>
  <c r="F1520" i="12"/>
  <c r="F1522" i="12"/>
  <c r="F1526" i="12"/>
  <c r="F1528" i="12"/>
  <c r="F1529" i="12"/>
  <c r="F1532" i="12"/>
  <c r="F1534" i="12"/>
  <c r="F1537" i="12"/>
  <c r="F1538" i="12"/>
  <c r="F1539" i="12"/>
  <c r="F1540" i="12"/>
  <c r="F1541" i="12"/>
  <c r="F1542" i="12"/>
  <c r="F1543" i="12"/>
  <c r="F1544" i="12"/>
  <c r="F1545" i="12"/>
  <c r="F1546" i="12"/>
  <c r="F1547" i="12"/>
  <c r="F1551" i="12"/>
  <c r="F1552" i="12"/>
  <c r="F1553" i="12"/>
  <c r="F1554" i="12"/>
  <c r="F1555" i="12"/>
  <c r="F1556" i="12"/>
  <c r="F1557" i="12"/>
  <c r="F1558" i="12"/>
  <c r="F1559" i="12"/>
  <c r="F1560" i="12"/>
  <c r="F1561" i="12"/>
  <c r="F1562" i="12"/>
  <c r="F1563" i="12"/>
  <c r="F1564" i="12"/>
  <c r="F1566" i="12"/>
  <c r="F1567" i="12"/>
  <c r="F1568" i="12"/>
  <c r="F1572" i="12"/>
  <c r="F1573" i="12"/>
  <c r="F1574" i="12"/>
  <c r="F1575" i="12"/>
  <c r="F1576" i="12"/>
  <c r="F1577" i="12"/>
  <c r="F1579" i="12"/>
  <c r="F1580" i="12"/>
  <c r="F1588" i="12"/>
  <c r="F1590" i="12"/>
  <c r="F1591" i="12"/>
  <c r="F1592" i="12"/>
  <c r="F1593" i="12"/>
  <c r="F1594" i="12"/>
  <c r="F1595" i="12"/>
  <c r="F1596" i="12"/>
  <c r="F1597" i="12"/>
  <c r="F1598" i="12"/>
  <c r="F1600" i="12"/>
  <c r="F1603" i="12"/>
  <c r="F1604" i="12"/>
  <c r="F1607" i="12"/>
  <c r="F1608" i="12"/>
  <c r="F1609" i="12"/>
  <c r="F1611" i="12"/>
  <c r="F1612" i="12"/>
  <c r="F1614" i="12"/>
  <c r="F1619" i="12"/>
  <c r="F1621" i="12"/>
  <c r="F1622" i="12"/>
  <c r="F1623" i="12"/>
  <c r="F1626" i="12"/>
  <c r="F1628" i="12"/>
  <c r="F1629" i="12"/>
  <c r="F1630" i="12"/>
  <c r="F1631" i="12"/>
  <c r="F1632" i="12"/>
  <c r="F1633" i="12"/>
  <c r="F1635" i="12"/>
  <c r="F1637" i="12"/>
  <c r="F1638" i="12"/>
  <c r="F1639" i="12"/>
  <c r="F1640" i="12"/>
  <c r="F1641" i="12"/>
  <c r="F1642" i="12"/>
  <c r="F1643" i="12"/>
  <c r="F1644" i="12"/>
  <c r="F1645" i="12"/>
  <c r="F1647" i="12"/>
  <c r="F1648" i="12"/>
  <c r="F1652" i="12"/>
  <c r="F1656" i="12"/>
  <c r="F1662" i="12"/>
  <c r="F1663" i="12"/>
  <c r="F1678" i="12"/>
  <c r="F1683" i="12"/>
  <c r="F1687" i="12"/>
  <c r="F1691" i="12"/>
  <c r="F1694" i="12"/>
  <c r="F1697" i="12"/>
  <c r="F1700" i="12"/>
  <c r="F1702" i="12"/>
  <c r="F1705" i="12"/>
  <c r="F1721" i="12"/>
  <c r="F1722" i="12"/>
  <c r="F1723" i="12"/>
  <c r="F1726" i="12"/>
  <c r="F1728" i="12"/>
  <c r="F1729" i="12"/>
  <c r="F1732" i="12"/>
  <c r="F1733" i="12"/>
  <c r="F1736" i="12"/>
  <c r="F1738" i="12"/>
  <c r="F1739" i="12"/>
  <c r="F1759" i="12"/>
  <c r="F1772" i="12"/>
  <c r="F1775" i="12"/>
  <c r="F1784" i="12"/>
  <c r="F1785" i="12"/>
  <c r="F1808" i="12"/>
  <c r="F1814" i="12"/>
  <c r="F1816" i="12"/>
  <c r="F1817" i="12"/>
  <c r="F1818" i="12"/>
  <c r="F1819" i="12"/>
  <c r="F1820" i="12"/>
  <c r="F1821" i="12"/>
  <c r="F1822" i="12"/>
  <c r="F1823" i="12"/>
  <c r="F1824" i="12"/>
  <c r="F1825" i="12"/>
  <c r="F1826" i="12"/>
  <c r="F1827" i="12"/>
  <c r="F1828" i="12"/>
  <c r="F1829" i="12"/>
  <c r="F1833" i="12"/>
  <c r="F1834" i="12"/>
  <c r="F1840" i="12"/>
  <c r="F1841" i="12"/>
  <c r="F1843" i="12"/>
  <c r="F1844" i="12"/>
  <c r="F1845" i="12"/>
  <c r="F1846" i="12"/>
  <c r="F1847" i="12"/>
  <c r="F1848" i="12"/>
  <c r="F1849" i="12"/>
  <c r="F1851" i="12"/>
  <c r="F1854" i="12"/>
  <c r="F1855" i="12"/>
  <c r="F1856" i="12"/>
  <c r="F1859" i="12"/>
  <c r="F1860" i="12"/>
  <c r="F1861" i="12"/>
  <c r="F1866" i="12"/>
  <c r="F1867" i="12"/>
  <c r="F1869" i="12"/>
  <c r="F1871" i="12"/>
  <c r="F1872" i="12"/>
  <c r="F1873" i="12"/>
  <c r="F1874" i="12"/>
  <c r="F1875" i="12"/>
  <c r="F1876" i="12"/>
  <c r="F1877" i="12"/>
  <c r="F1882" i="12"/>
  <c r="F1883" i="12"/>
  <c r="F1884" i="12"/>
  <c r="F1885" i="12"/>
  <c r="F1886" i="12"/>
  <c r="F1888" i="12"/>
  <c r="F1890" i="12"/>
  <c r="F1891" i="12"/>
  <c r="F1896" i="12"/>
  <c r="F1897" i="12"/>
  <c r="F1899" i="12"/>
  <c r="F1900" i="12"/>
  <c r="F1902" i="12"/>
  <c r="F1903" i="12"/>
  <c r="F1904" i="12"/>
  <c r="F1906" i="12"/>
  <c r="F1908" i="12"/>
  <c r="F1910" i="12"/>
  <c r="F1914" i="12"/>
  <c r="F1916" i="12"/>
  <c r="F1917" i="12"/>
  <c r="F1918" i="12"/>
  <c r="F1919" i="12"/>
  <c r="F1921" i="12"/>
  <c r="F1922" i="12"/>
  <c r="F1923" i="12"/>
  <c r="F1924" i="12"/>
  <c r="F1925" i="12"/>
  <c r="F1926" i="12"/>
  <c r="F1927" i="12"/>
  <c r="F1928" i="12"/>
  <c r="F1929" i="12"/>
  <c r="F1932" i="12"/>
  <c r="F1933" i="12"/>
  <c r="F1935" i="12"/>
  <c r="F1946" i="12"/>
  <c r="F1947" i="12"/>
  <c r="F1949" i="12"/>
  <c r="F1953" i="12"/>
  <c r="F1955" i="12"/>
  <c r="F1956" i="12"/>
  <c r="F1957" i="12"/>
  <c r="F1958" i="12"/>
  <c r="F1959" i="12"/>
  <c r="F1960" i="12"/>
  <c r="F1962" i="12"/>
  <c r="F1965" i="12"/>
  <c r="F1966" i="12"/>
  <c r="F1967" i="12"/>
  <c r="F1971" i="12"/>
  <c r="F1973" i="12"/>
  <c r="F1974" i="12"/>
  <c r="F1975" i="12"/>
  <c r="F1976" i="12"/>
  <c r="F1983" i="12"/>
  <c r="F1984" i="12"/>
  <c r="F1985" i="12"/>
  <c r="F1986" i="12"/>
  <c r="F1987" i="12"/>
  <c r="F1988" i="12"/>
  <c r="F1989" i="12"/>
  <c r="F1992" i="12"/>
  <c r="F1995" i="12"/>
  <c r="F1996" i="12"/>
  <c r="F1998" i="12"/>
  <c r="F1999" i="12"/>
  <c r="F2000" i="12"/>
  <c r="F2001" i="12"/>
  <c r="F2002" i="12"/>
  <c r="F2003" i="12"/>
  <c r="F2004" i="12"/>
  <c r="F2005" i="12"/>
  <c r="F2006" i="12"/>
  <c r="F2007" i="12"/>
  <c r="F2009" i="12"/>
  <c r="F2010" i="12"/>
  <c r="F2011" i="12"/>
  <c r="F2012" i="12"/>
  <c r="F2013" i="12"/>
  <c r="F2014" i="12"/>
  <c r="F2015" i="12"/>
  <c r="F2016" i="12"/>
  <c r="E46" i="12"/>
  <c r="E2083" i="12"/>
  <c r="C2381" i="12"/>
  <c r="A2376" i="12"/>
  <c r="C2373" i="12"/>
  <c r="C2349" i="12"/>
  <c r="C2348" i="12"/>
  <c r="C2347" i="12"/>
  <c r="C2343" i="12"/>
  <c r="C2342" i="12"/>
  <c r="C2341" i="12"/>
  <c r="C2340" i="12"/>
  <c r="C2339" i="12"/>
  <c r="C2338" i="12"/>
  <c r="C2337" i="12"/>
  <c r="C2336" i="12"/>
  <c r="C2335" i="12"/>
  <c r="C2334" i="12"/>
  <c r="C2333" i="12"/>
  <c r="C2332" i="12"/>
  <c r="C2331" i="12"/>
  <c r="C2330" i="12"/>
  <c r="G2522" i="10"/>
  <c r="G2510" i="10"/>
  <c r="G2498" i="10"/>
  <c r="G2486" i="10"/>
  <c r="G2474" i="10"/>
  <c r="G2462" i="10"/>
  <c r="G2450" i="10"/>
  <c r="G2438" i="10"/>
  <c r="G2426" i="10"/>
  <c r="G2414" i="10"/>
  <c r="G2402" i="10"/>
  <c r="G2397" i="10"/>
  <c r="G2396" i="10"/>
  <c r="G2395" i="10"/>
  <c r="G2394" i="10"/>
  <c r="G2393" i="10"/>
  <c r="G2392" i="10"/>
  <c r="G2389" i="10"/>
  <c r="G2387" i="10"/>
  <c r="G2385" i="10"/>
  <c r="G2383" i="10"/>
  <c r="G2381" i="10"/>
  <c r="G2378" i="10"/>
  <c r="G2375" i="10"/>
  <c r="G2372" i="10"/>
  <c r="G2369" i="10"/>
  <c r="G2366" i="10"/>
  <c r="G2363" i="10"/>
  <c r="G2362" i="10"/>
  <c r="G2361" i="10"/>
  <c r="G2360" i="10"/>
  <c r="G2359" i="10"/>
  <c r="G2358" i="10"/>
  <c r="G2357" i="10"/>
  <c r="G2356" i="10"/>
  <c r="G2355" i="10"/>
  <c r="G2354" i="10"/>
  <c r="G2353" i="10"/>
  <c r="G2352" i="10"/>
  <c r="G2351" i="10"/>
  <c r="G2349" i="10"/>
  <c r="G2346" i="10"/>
  <c r="G2344" i="10"/>
  <c r="G2342" i="10"/>
  <c r="G2340" i="10"/>
  <c r="G2338" i="10"/>
  <c r="G2336" i="10"/>
  <c r="G2334" i="10"/>
  <c r="G2332" i="10"/>
  <c r="G2330" i="10"/>
  <c r="G2328" i="10"/>
  <c r="G2326" i="10"/>
  <c r="G2324" i="10"/>
  <c r="G2322" i="10"/>
  <c r="G2320" i="10"/>
  <c r="G2318" i="10"/>
  <c r="G2316" i="10"/>
  <c r="G2313" i="10"/>
  <c r="G2303" i="10"/>
  <c r="G2305" i="10"/>
  <c r="G2307" i="10"/>
  <c r="G2309" i="10"/>
  <c r="G2311" i="10"/>
  <c r="G2293" i="10"/>
  <c r="G2295" i="10"/>
  <c r="G2297" i="10"/>
  <c r="G2299" i="10"/>
  <c r="G2301" i="10"/>
  <c r="G2291" i="10"/>
  <c r="G2288" i="10"/>
  <c r="G2287" i="10"/>
  <c r="G2286" i="10"/>
  <c r="G2285" i="10"/>
  <c r="G2284" i="10"/>
  <c r="G2283" i="10"/>
  <c r="G2264" i="10"/>
  <c r="G2276" i="10"/>
  <c r="G2270" i="10"/>
  <c r="G2263" i="10"/>
  <c r="G2257" i="10"/>
  <c r="G2249" i="10"/>
  <c r="G2231" i="10"/>
  <c r="G2243" i="10"/>
  <c r="G2237" i="10"/>
  <c r="G2225" i="10"/>
  <c r="G2213" i="10"/>
  <c r="G2219" i="10"/>
  <c r="G2207" i="10"/>
  <c r="G2195" i="10"/>
  <c r="G2201" i="10"/>
  <c r="G2189" i="10"/>
  <c r="G2183" i="10"/>
  <c r="G2177" i="10"/>
  <c r="G2171" i="10"/>
  <c r="G2165" i="10"/>
  <c r="G2159" i="10"/>
  <c r="G2153" i="10"/>
  <c r="G2147" i="10"/>
  <c r="G2141" i="10"/>
  <c r="G2130" i="10"/>
  <c r="G2129" i="10"/>
  <c r="G2118" i="10"/>
  <c r="G2102" i="10"/>
  <c r="G2084" i="10"/>
  <c r="G2067" i="10"/>
  <c r="G2050" i="10"/>
  <c r="G2036" i="10"/>
  <c r="G2014" i="10"/>
  <c r="G1994" i="10"/>
  <c r="G1975" i="10"/>
  <c r="G1955" i="10"/>
  <c r="G1943" i="10"/>
  <c r="G1929" i="10"/>
  <c r="G1915" i="10"/>
  <c r="G1901" i="10"/>
  <c r="G1881" i="10"/>
  <c r="G1868" i="10"/>
  <c r="G1854" i="10"/>
  <c r="G1846" i="10"/>
  <c r="G1847" i="10"/>
  <c r="G1848" i="10"/>
  <c r="G1849" i="10"/>
  <c r="G1850" i="10"/>
  <c r="G1851" i="10"/>
  <c r="G1852" i="10"/>
  <c r="G1845" i="10"/>
  <c r="G1842" i="10"/>
  <c r="G1841" i="10"/>
  <c r="G1840" i="10"/>
  <c r="G1839" i="10"/>
  <c r="G1838" i="10"/>
  <c r="G1837" i="10"/>
  <c r="G1836" i="10"/>
  <c r="G1835" i="10"/>
  <c r="G1834" i="10"/>
  <c r="G1833" i="10"/>
  <c r="G1832" i="10"/>
  <c r="G1831" i="10"/>
  <c r="G1830" i="10"/>
  <c r="G1829" i="10"/>
  <c r="G1828" i="10"/>
  <c r="G1827" i="10"/>
  <c r="G1826" i="10"/>
  <c r="G1825" i="10"/>
  <c r="G1824" i="10"/>
  <c r="G1823" i="10"/>
  <c r="G1822" i="10"/>
  <c r="G1821" i="10"/>
  <c r="G1820" i="10"/>
  <c r="G1819" i="10"/>
  <c r="G1818" i="10"/>
  <c r="G1817" i="10"/>
  <c r="G1816" i="10"/>
  <c r="G1815" i="10"/>
  <c r="G1814" i="10"/>
  <c r="G1813" i="10"/>
  <c r="G1812" i="10"/>
  <c r="G1811" i="10"/>
  <c r="G1810" i="10"/>
  <c r="G1809" i="10"/>
  <c r="G1808" i="10"/>
  <c r="G1807" i="10"/>
  <c r="G1806" i="10"/>
  <c r="E5" i="10"/>
  <c r="E6" i="10"/>
  <c r="E7" i="10"/>
  <c r="E8" i="10"/>
  <c r="E9" i="10"/>
  <c r="E10" i="10"/>
  <c r="E11" i="10"/>
  <c r="E12" i="10"/>
  <c r="E13" i="10"/>
  <c r="E14" i="10"/>
  <c r="E15" i="10"/>
  <c r="E16" i="10"/>
  <c r="E17" i="10"/>
  <c r="E18" i="10"/>
  <c r="E19" i="10"/>
  <c r="E20" i="10"/>
  <c r="E21" i="10"/>
  <c r="E22" i="10"/>
  <c r="E23" i="10"/>
  <c r="E24" i="10"/>
  <c r="E25" i="10"/>
  <c r="E26" i="10"/>
  <c r="E27" i="10"/>
  <c r="E28" i="10"/>
  <c r="E29" i="10"/>
  <c r="E30" i="10"/>
  <c r="E31" i="10"/>
  <c r="E32" i="10"/>
  <c r="E33" i="10"/>
  <c r="E34" i="10"/>
  <c r="E35" i="10"/>
  <c r="E36" i="10"/>
  <c r="E37" i="10"/>
  <c r="E38" i="10"/>
  <c r="E39" i="10"/>
  <c r="E40" i="10"/>
  <c r="E41" i="10"/>
  <c r="E42" i="10"/>
  <c r="E43" i="10"/>
  <c r="E44" i="10"/>
  <c r="E45" i="10"/>
  <c r="E46" i="10"/>
  <c r="E47" i="10"/>
  <c r="E48" i="10"/>
  <c r="E49" i="10"/>
  <c r="E50" i="10"/>
  <c r="E51" i="10"/>
  <c r="E52" i="10"/>
  <c r="E53" i="10"/>
  <c r="E54" i="10"/>
  <c r="E55" i="10"/>
  <c r="E56" i="10"/>
  <c r="E57" i="10"/>
  <c r="E58" i="10"/>
  <c r="E59" i="10"/>
  <c r="E60" i="10"/>
  <c r="E61" i="10"/>
  <c r="E62" i="10"/>
  <c r="E63" i="10"/>
  <c r="E64" i="10"/>
  <c r="E65" i="10"/>
  <c r="E66" i="10"/>
  <c r="E67" i="10"/>
  <c r="E68" i="10"/>
  <c r="E69" i="10"/>
  <c r="E70" i="10"/>
  <c r="E71" i="10"/>
  <c r="E72" i="10"/>
  <c r="E73" i="10"/>
  <c r="E74" i="10"/>
  <c r="E75" i="10"/>
  <c r="E76" i="10"/>
  <c r="E77" i="10"/>
  <c r="E78" i="10"/>
  <c r="E79" i="10"/>
  <c r="E80" i="10"/>
  <c r="E81" i="10"/>
  <c r="E82" i="10"/>
  <c r="E83" i="10"/>
  <c r="E84" i="10"/>
  <c r="E85" i="10"/>
  <c r="E86" i="10"/>
  <c r="E87" i="10"/>
  <c r="E88" i="10"/>
  <c r="E89" i="10"/>
  <c r="E90" i="10"/>
  <c r="E91" i="10"/>
  <c r="E92" i="10"/>
  <c r="E93" i="10"/>
  <c r="E94" i="10"/>
  <c r="E95" i="10"/>
  <c r="E96" i="10"/>
  <c r="E97" i="10"/>
  <c r="E98" i="10"/>
  <c r="E99" i="10"/>
  <c r="E100" i="10"/>
  <c r="E101" i="10"/>
  <c r="E102" i="10"/>
  <c r="E103" i="10"/>
  <c r="E104" i="10"/>
  <c r="E105" i="10"/>
  <c r="E106" i="10"/>
  <c r="E107" i="10"/>
  <c r="E108" i="10"/>
  <c r="E109" i="10"/>
  <c r="E110" i="10"/>
  <c r="E111" i="10"/>
  <c r="E112" i="10"/>
  <c r="E113" i="10"/>
  <c r="E114" i="10"/>
  <c r="E115" i="10"/>
  <c r="E116" i="10"/>
  <c r="E117" i="10"/>
  <c r="E118" i="10"/>
  <c r="E119" i="10"/>
  <c r="E120" i="10"/>
  <c r="E121" i="10"/>
  <c r="E122" i="10"/>
  <c r="E123" i="10"/>
  <c r="E124" i="10"/>
  <c r="E125" i="10"/>
  <c r="E126" i="10"/>
  <c r="E127" i="10"/>
  <c r="E128" i="10"/>
  <c r="E129" i="10"/>
  <c r="E130" i="10"/>
  <c r="E131" i="10"/>
  <c r="E132" i="10"/>
  <c r="E133" i="10"/>
  <c r="E134" i="10"/>
  <c r="E135" i="10"/>
  <c r="E136" i="10"/>
  <c r="E137" i="10"/>
  <c r="E138" i="10"/>
  <c r="E139" i="10"/>
  <c r="E140" i="10"/>
  <c r="E141" i="10"/>
  <c r="E142" i="10"/>
  <c r="E143" i="10"/>
  <c r="E144" i="10"/>
  <c r="E145" i="10"/>
  <c r="E146" i="10"/>
  <c r="E147" i="10"/>
  <c r="E148" i="10"/>
  <c r="E149" i="10"/>
  <c r="E150" i="10"/>
  <c r="E151" i="10"/>
  <c r="E152" i="10"/>
  <c r="E153" i="10"/>
  <c r="E154" i="10"/>
  <c r="E155" i="10"/>
  <c r="E156" i="10"/>
  <c r="E157" i="10"/>
  <c r="E158" i="10"/>
  <c r="E159" i="10"/>
  <c r="E160" i="10"/>
  <c r="E161" i="10"/>
  <c r="E162" i="10"/>
  <c r="E163" i="10"/>
  <c r="E164" i="10"/>
  <c r="E165" i="10"/>
  <c r="E166" i="10"/>
  <c r="E167" i="10"/>
  <c r="E168" i="10"/>
  <c r="E169" i="10"/>
  <c r="E170" i="10"/>
  <c r="E171" i="10"/>
  <c r="E172" i="10"/>
  <c r="E173" i="10"/>
  <c r="E174" i="10"/>
  <c r="E175" i="10"/>
  <c r="E176" i="10"/>
  <c r="E177" i="10"/>
  <c r="E178" i="10"/>
  <c r="E179" i="10"/>
  <c r="E180" i="10"/>
  <c r="E181" i="10"/>
  <c r="E182" i="10"/>
  <c r="E183" i="10"/>
  <c r="E184" i="10"/>
  <c r="E185" i="10"/>
  <c r="E186" i="10"/>
  <c r="E187" i="10"/>
  <c r="E188" i="10"/>
  <c r="E189" i="10"/>
  <c r="E190" i="10"/>
  <c r="E191" i="10"/>
  <c r="E192" i="10"/>
  <c r="E193" i="10"/>
  <c r="E194" i="10"/>
  <c r="E195" i="10"/>
  <c r="E196" i="10"/>
  <c r="E197" i="10"/>
  <c r="E198" i="10"/>
  <c r="E199" i="10"/>
  <c r="E200" i="10"/>
  <c r="E201" i="10"/>
  <c r="E202" i="10"/>
  <c r="E203" i="10"/>
  <c r="E204" i="10"/>
  <c r="E205" i="10"/>
  <c r="E206" i="10"/>
  <c r="E207" i="10"/>
  <c r="E208" i="10"/>
  <c r="E209" i="10"/>
  <c r="E210" i="10"/>
  <c r="E211" i="10"/>
  <c r="E212" i="10"/>
  <c r="E213" i="10"/>
  <c r="E214" i="10"/>
  <c r="E215" i="10"/>
  <c r="E216" i="10"/>
  <c r="E217" i="10"/>
  <c r="E218" i="10"/>
  <c r="E219" i="10"/>
  <c r="E220" i="10"/>
  <c r="E221" i="10"/>
  <c r="E222" i="10"/>
  <c r="E223" i="10"/>
  <c r="E224" i="10"/>
  <c r="E225" i="10"/>
  <c r="E226" i="10"/>
  <c r="E227" i="10"/>
  <c r="E228" i="10"/>
  <c r="E229" i="10"/>
  <c r="E230" i="10"/>
  <c r="E231" i="10"/>
  <c r="E232" i="10"/>
  <c r="E233" i="10"/>
  <c r="E234" i="10"/>
  <c r="E235" i="10"/>
  <c r="E236" i="10"/>
  <c r="E237" i="10"/>
  <c r="E238" i="10"/>
  <c r="E239" i="10"/>
  <c r="E240" i="10"/>
  <c r="E241" i="10"/>
  <c r="E242" i="10"/>
  <c r="E243" i="10"/>
  <c r="E244" i="10"/>
  <c r="E245" i="10"/>
  <c r="E246" i="10"/>
  <c r="E247" i="10"/>
  <c r="E248" i="10"/>
  <c r="E249" i="10"/>
  <c r="E250" i="10"/>
  <c r="E251" i="10"/>
  <c r="E252" i="10"/>
  <c r="E253" i="10"/>
  <c r="E254" i="10"/>
  <c r="E255" i="10"/>
  <c r="E256" i="10"/>
  <c r="E257" i="10"/>
  <c r="E258" i="10"/>
  <c r="E259" i="10"/>
  <c r="E260" i="10"/>
  <c r="E261" i="10"/>
  <c r="E262" i="10"/>
  <c r="E263" i="10"/>
  <c r="E264" i="10"/>
  <c r="E265" i="10"/>
  <c r="E266" i="10"/>
  <c r="E267" i="10"/>
  <c r="E268" i="10"/>
  <c r="E269" i="10"/>
  <c r="E270" i="10"/>
  <c r="E271" i="10"/>
  <c r="E272" i="10"/>
  <c r="E273" i="10"/>
  <c r="E274" i="10"/>
  <c r="E275" i="10"/>
  <c r="E276" i="10"/>
  <c r="E277" i="10"/>
  <c r="E278" i="10"/>
  <c r="E279" i="10"/>
  <c r="E280" i="10"/>
  <c r="E281" i="10"/>
  <c r="E282" i="10"/>
  <c r="E283" i="10"/>
  <c r="E284" i="10"/>
  <c r="E285" i="10"/>
  <c r="E286" i="10"/>
  <c r="E287" i="10"/>
  <c r="E288" i="10"/>
  <c r="E289" i="10"/>
  <c r="E290" i="10"/>
  <c r="E291" i="10"/>
  <c r="E292" i="10"/>
  <c r="E293" i="10"/>
  <c r="E294" i="10"/>
  <c r="E295" i="10"/>
  <c r="E296" i="10"/>
  <c r="E297" i="10"/>
  <c r="E298" i="10"/>
  <c r="E299" i="10"/>
  <c r="E300" i="10"/>
  <c r="E301" i="10"/>
  <c r="E302" i="10"/>
  <c r="E303" i="10"/>
  <c r="E304" i="10"/>
  <c r="E305" i="10"/>
  <c r="E306" i="10"/>
  <c r="E307" i="10"/>
  <c r="E308" i="10"/>
  <c r="E309" i="10"/>
  <c r="E310" i="10"/>
  <c r="E311" i="10"/>
  <c r="E312" i="10"/>
  <c r="E313" i="10"/>
  <c r="E314" i="10"/>
  <c r="E315" i="10"/>
  <c r="E316" i="10"/>
  <c r="E317" i="10"/>
  <c r="E318" i="10"/>
  <c r="E319" i="10"/>
  <c r="E320" i="10"/>
  <c r="E321" i="10"/>
  <c r="E322" i="10"/>
  <c r="E323" i="10"/>
  <c r="E324" i="10"/>
  <c r="E325" i="10"/>
  <c r="E326" i="10"/>
  <c r="E327" i="10"/>
  <c r="E328" i="10"/>
  <c r="E329" i="10"/>
  <c r="E330" i="10"/>
  <c r="E331" i="10"/>
  <c r="E332" i="10"/>
  <c r="E333" i="10"/>
  <c r="E334" i="10"/>
  <c r="E335" i="10"/>
  <c r="E336" i="10"/>
  <c r="E337" i="10"/>
  <c r="E338" i="10"/>
  <c r="E339" i="10"/>
  <c r="E340" i="10"/>
  <c r="E341" i="10"/>
  <c r="E342" i="10"/>
  <c r="E343" i="10"/>
  <c r="E344" i="10"/>
  <c r="E345" i="10"/>
  <c r="E346" i="10"/>
  <c r="E347" i="10"/>
  <c r="E348" i="10"/>
  <c r="E349" i="10"/>
  <c r="E350" i="10"/>
  <c r="E351" i="10"/>
  <c r="E352" i="10"/>
  <c r="E353" i="10"/>
  <c r="E354" i="10"/>
  <c r="E355" i="10"/>
  <c r="E356" i="10"/>
  <c r="E357" i="10"/>
  <c r="E358" i="10"/>
  <c r="E359" i="10"/>
  <c r="E360" i="10"/>
  <c r="E361" i="10"/>
  <c r="E362" i="10"/>
  <c r="E363" i="10"/>
  <c r="E364" i="10"/>
  <c r="E365" i="10"/>
  <c r="E366" i="10"/>
  <c r="E367" i="10"/>
  <c r="E368" i="10"/>
  <c r="E369" i="10"/>
  <c r="E370" i="10"/>
  <c r="E371" i="10"/>
  <c r="E372" i="10"/>
  <c r="E373" i="10"/>
  <c r="E374" i="10"/>
  <c r="E375" i="10"/>
  <c r="E376" i="10"/>
  <c r="E377" i="10"/>
  <c r="E378" i="10"/>
  <c r="E379" i="10"/>
  <c r="E380" i="10"/>
  <c r="E381" i="10"/>
  <c r="E382" i="10"/>
  <c r="E383" i="10"/>
  <c r="E384" i="10"/>
  <c r="E385" i="10"/>
  <c r="E386" i="10"/>
  <c r="E387" i="10"/>
  <c r="E388" i="10"/>
  <c r="E389" i="10"/>
  <c r="E390" i="10"/>
  <c r="E391" i="10"/>
  <c r="E392" i="10"/>
  <c r="E393" i="10"/>
  <c r="E394" i="10"/>
  <c r="E395" i="10"/>
  <c r="E396" i="10"/>
  <c r="E397" i="10"/>
  <c r="E398" i="10"/>
  <c r="E399" i="10"/>
  <c r="E400" i="10"/>
  <c r="E401" i="10"/>
  <c r="E402" i="10"/>
  <c r="E403" i="10"/>
  <c r="E404" i="10"/>
  <c r="E405" i="10"/>
  <c r="E406" i="10"/>
  <c r="E407" i="10"/>
  <c r="E408" i="10"/>
  <c r="E409" i="10"/>
  <c r="E410" i="10"/>
  <c r="E411" i="10"/>
  <c r="E412" i="10"/>
  <c r="E413" i="10"/>
  <c r="E414" i="10"/>
  <c r="E415" i="10"/>
  <c r="E416" i="10"/>
  <c r="E417" i="10"/>
  <c r="E418" i="10"/>
  <c r="E419" i="10"/>
  <c r="E420" i="10"/>
  <c r="E421" i="10"/>
  <c r="E422" i="10"/>
  <c r="E423" i="10"/>
  <c r="E424" i="10"/>
  <c r="E425" i="10"/>
  <c r="E426" i="10"/>
  <c r="E427" i="10"/>
  <c r="E428" i="10"/>
  <c r="E429" i="10"/>
  <c r="E430" i="10"/>
  <c r="E431" i="10"/>
  <c r="E432" i="10"/>
  <c r="E433" i="10"/>
  <c r="E434" i="10"/>
  <c r="E435" i="10"/>
  <c r="E436" i="10"/>
  <c r="E437" i="10"/>
  <c r="E438" i="10"/>
  <c r="E439" i="10"/>
  <c r="E440" i="10"/>
  <c r="E441" i="10"/>
  <c r="E442" i="10"/>
  <c r="E443" i="10"/>
  <c r="E444" i="10"/>
  <c r="E445" i="10"/>
  <c r="E446" i="10"/>
  <c r="E447" i="10"/>
  <c r="E448" i="10"/>
  <c r="E449" i="10"/>
  <c r="E450" i="10"/>
  <c r="E451" i="10"/>
  <c r="E452" i="10"/>
  <c r="E453" i="10"/>
  <c r="E454" i="10"/>
  <c r="E455" i="10"/>
  <c r="E456" i="10"/>
  <c r="E457" i="10"/>
  <c r="E458" i="10"/>
  <c r="E459" i="10"/>
  <c r="E460" i="10"/>
  <c r="E461" i="10"/>
  <c r="E462" i="10"/>
  <c r="E463" i="10"/>
  <c r="E464" i="10"/>
  <c r="E465" i="10"/>
  <c r="E466" i="10"/>
  <c r="E467" i="10"/>
  <c r="E468" i="10"/>
  <c r="E469" i="10"/>
  <c r="E470" i="10"/>
  <c r="E471" i="10"/>
  <c r="E472" i="10"/>
  <c r="E473" i="10"/>
  <c r="E474" i="10"/>
  <c r="E475" i="10"/>
  <c r="E476" i="10"/>
  <c r="E477" i="10"/>
  <c r="E478" i="10"/>
  <c r="E479" i="10"/>
  <c r="E480" i="10"/>
  <c r="E481" i="10"/>
  <c r="E482" i="10"/>
  <c r="E483" i="10"/>
  <c r="E484" i="10"/>
  <c r="E485" i="10"/>
  <c r="E486" i="10"/>
  <c r="E487" i="10"/>
  <c r="E488" i="10"/>
  <c r="E489" i="10"/>
  <c r="E490" i="10"/>
  <c r="E491" i="10"/>
  <c r="E492" i="10"/>
  <c r="E493" i="10"/>
  <c r="E494" i="10"/>
  <c r="E495" i="10"/>
  <c r="E496" i="10"/>
  <c r="E497" i="10"/>
  <c r="E498" i="10"/>
  <c r="E499" i="10"/>
  <c r="E500" i="10"/>
  <c r="E501" i="10"/>
  <c r="E502" i="10"/>
  <c r="E503" i="10"/>
  <c r="E504" i="10"/>
  <c r="E505" i="10"/>
  <c r="E506" i="10"/>
  <c r="E507" i="10"/>
  <c r="E508" i="10"/>
  <c r="E509" i="10"/>
  <c r="E510" i="10"/>
  <c r="E511" i="10"/>
  <c r="E512" i="10"/>
  <c r="E513" i="10"/>
  <c r="E514" i="10"/>
  <c r="E515" i="10"/>
  <c r="E516" i="10"/>
  <c r="E517" i="10"/>
  <c r="E518" i="10"/>
  <c r="E519" i="10"/>
  <c r="E520" i="10"/>
  <c r="E521" i="10"/>
  <c r="E522" i="10"/>
  <c r="E523" i="10"/>
  <c r="E524" i="10"/>
  <c r="E525" i="10"/>
  <c r="E526" i="10"/>
  <c r="E527" i="10"/>
  <c r="E528" i="10"/>
  <c r="E529" i="10"/>
  <c r="E530" i="10"/>
  <c r="E531" i="10"/>
  <c r="E532" i="10"/>
  <c r="E533" i="10"/>
  <c r="E534" i="10"/>
  <c r="E535" i="10"/>
  <c r="E536" i="10"/>
  <c r="E537" i="10"/>
  <c r="E538" i="10"/>
  <c r="E539" i="10"/>
  <c r="E540" i="10"/>
  <c r="E541" i="10"/>
  <c r="E542" i="10"/>
  <c r="E543" i="10"/>
  <c r="E544" i="10"/>
  <c r="E545" i="10"/>
  <c r="E546" i="10"/>
  <c r="E547" i="10"/>
  <c r="E548" i="10"/>
  <c r="E549" i="10"/>
  <c r="E550" i="10"/>
  <c r="E551" i="10"/>
  <c r="E552" i="10"/>
  <c r="E553" i="10"/>
  <c r="E554" i="10"/>
  <c r="E555" i="10"/>
  <c r="E556" i="10"/>
  <c r="E557" i="10"/>
  <c r="E558" i="10"/>
  <c r="E559" i="10"/>
  <c r="E560" i="10"/>
  <c r="E561" i="10"/>
  <c r="E562" i="10"/>
  <c r="E563" i="10"/>
  <c r="E564" i="10"/>
  <c r="E565" i="10"/>
  <c r="E566" i="10"/>
  <c r="E567" i="10"/>
  <c r="E568" i="10"/>
  <c r="E569" i="10"/>
  <c r="E570" i="10"/>
  <c r="E571" i="10"/>
  <c r="E572" i="10"/>
  <c r="E573" i="10"/>
  <c r="E574" i="10"/>
  <c r="E575" i="10"/>
  <c r="E576" i="10"/>
  <c r="E577" i="10"/>
  <c r="E578" i="10"/>
  <c r="E579" i="10"/>
  <c r="E580" i="10"/>
  <c r="E581" i="10"/>
  <c r="E582" i="10"/>
  <c r="E583" i="10"/>
  <c r="E584" i="10"/>
  <c r="E585" i="10"/>
  <c r="E586" i="10"/>
  <c r="E587" i="10"/>
  <c r="E588" i="10"/>
  <c r="E589" i="10"/>
  <c r="E590" i="10"/>
  <c r="E591" i="10"/>
  <c r="E592" i="10"/>
  <c r="E593" i="10"/>
  <c r="E594" i="10"/>
  <c r="E595" i="10"/>
  <c r="E596" i="10"/>
  <c r="E597" i="10"/>
  <c r="E598" i="10"/>
  <c r="E599" i="10"/>
  <c r="E600" i="10"/>
  <c r="E601" i="10"/>
  <c r="E602" i="10"/>
  <c r="E603" i="10"/>
  <c r="E604" i="10"/>
  <c r="E605" i="10"/>
  <c r="E606" i="10"/>
  <c r="E607" i="10"/>
  <c r="E608" i="10"/>
  <c r="E609" i="10"/>
  <c r="E610" i="10"/>
  <c r="E611" i="10"/>
  <c r="E612" i="10"/>
  <c r="E613" i="10"/>
  <c r="E614" i="10"/>
  <c r="E615" i="10"/>
  <c r="E616" i="10"/>
  <c r="E617" i="10"/>
  <c r="E618" i="10"/>
  <c r="E619" i="10"/>
  <c r="E620" i="10"/>
  <c r="E621" i="10"/>
  <c r="E622" i="10"/>
  <c r="E623" i="10"/>
  <c r="E624" i="10"/>
  <c r="E625" i="10"/>
  <c r="E626" i="10"/>
  <c r="E627" i="10"/>
  <c r="E628" i="10"/>
  <c r="E629" i="10"/>
  <c r="E630" i="10"/>
  <c r="E631" i="10"/>
  <c r="E632" i="10"/>
  <c r="E633" i="10"/>
  <c r="E634" i="10"/>
  <c r="E635" i="10"/>
  <c r="E636" i="10"/>
  <c r="E637" i="10"/>
  <c r="E638" i="10"/>
  <c r="E639" i="10"/>
  <c r="E640" i="10"/>
  <c r="E641" i="10"/>
  <c r="E642" i="10"/>
  <c r="E643" i="10"/>
  <c r="E644" i="10"/>
  <c r="E645" i="10"/>
  <c r="E646" i="10"/>
  <c r="E647" i="10"/>
  <c r="E648" i="10"/>
  <c r="E649" i="10"/>
  <c r="E650" i="10"/>
  <c r="E651" i="10"/>
  <c r="E652" i="10"/>
  <c r="E653" i="10"/>
  <c r="E654" i="10"/>
  <c r="E655" i="10"/>
  <c r="E656" i="10"/>
  <c r="E657" i="10"/>
  <c r="E658" i="10"/>
  <c r="E659" i="10"/>
  <c r="E660" i="10"/>
  <c r="E661" i="10"/>
  <c r="E662" i="10"/>
  <c r="E663" i="10"/>
  <c r="E664" i="10"/>
  <c r="E665" i="10"/>
  <c r="E666" i="10"/>
  <c r="E667" i="10"/>
  <c r="E668" i="10"/>
  <c r="E669" i="10"/>
  <c r="E670" i="10"/>
  <c r="E671" i="10"/>
  <c r="E672" i="10"/>
  <c r="E673" i="10"/>
  <c r="E674" i="10"/>
  <c r="E675" i="10"/>
  <c r="E676" i="10"/>
  <c r="E677" i="10"/>
  <c r="E678" i="10"/>
  <c r="E679" i="10"/>
  <c r="E680" i="10"/>
  <c r="E681" i="10"/>
  <c r="E682" i="10"/>
  <c r="E683" i="10"/>
  <c r="E684" i="10"/>
  <c r="E685" i="10"/>
  <c r="E686" i="10"/>
  <c r="E687" i="10"/>
  <c r="E688" i="10"/>
  <c r="E689" i="10"/>
  <c r="E690" i="10"/>
  <c r="E691" i="10"/>
  <c r="E692" i="10"/>
  <c r="E693" i="10"/>
  <c r="E694" i="10"/>
  <c r="E695" i="10"/>
  <c r="E696" i="10"/>
  <c r="E697" i="10"/>
  <c r="E698" i="10"/>
  <c r="E699" i="10"/>
  <c r="E700" i="10"/>
  <c r="E701" i="10"/>
  <c r="E702" i="10"/>
  <c r="E703" i="10"/>
  <c r="E704" i="10"/>
  <c r="E705" i="10"/>
  <c r="E706" i="10"/>
  <c r="E707" i="10"/>
  <c r="E708" i="10"/>
  <c r="E709" i="10"/>
  <c r="E710" i="10"/>
  <c r="E711" i="10"/>
  <c r="E712" i="10"/>
  <c r="E713" i="10"/>
  <c r="E714" i="10"/>
  <c r="E715" i="10"/>
  <c r="E716" i="10"/>
  <c r="E717" i="10"/>
  <c r="E718" i="10"/>
  <c r="E719" i="10"/>
  <c r="E720" i="10"/>
  <c r="E721" i="10"/>
  <c r="E722" i="10"/>
  <c r="E723" i="10"/>
  <c r="E724" i="10"/>
  <c r="E725" i="10"/>
  <c r="E726" i="10"/>
  <c r="E727" i="10"/>
  <c r="E728" i="10"/>
  <c r="E729" i="10"/>
  <c r="E730" i="10"/>
  <c r="E731" i="10"/>
  <c r="E732" i="10"/>
  <c r="E733" i="10"/>
  <c r="E734" i="10"/>
  <c r="E735" i="10"/>
  <c r="E736" i="10"/>
  <c r="E737" i="10"/>
  <c r="E738" i="10"/>
  <c r="E739" i="10"/>
  <c r="E740" i="10"/>
  <c r="E741" i="10"/>
  <c r="E742" i="10"/>
  <c r="E743" i="10"/>
  <c r="E744" i="10"/>
  <c r="E745" i="10"/>
  <c r="E746" i="10"/>
  <c r="E747" i="10"/>
  <c r="E748" i="10"/>
  <c r="E749" i="10"/>
  <c r="E750" i="10"/>
  <c r="E751" i="10"/>
  <c r="E752" i="10"/>
  <c r="E753" i="10"/>
  <c r="E754" i="10"/>
  <c r="E755" i="10"/>
  <c r="E756" i="10"/>
  <c r="E757" i="10"/>
  <c r="E758" i="10"/>
  <c r="E759" i="10"/>
  <c r="E760" i="10"/>
  <c r="E761" i="10"/>
  <c r="E762" i="10"/>
  <c r="E763" i="10"/>
  <c r="E764" i="10"/>
  <c r="E765" i="10"/>
  <c r="E766" i="10"/>
  <c r="E767" i="10"/>
  <c r="E768" i="10"/>
  <c r="E769" i="10"/>
  <c r="E770" i="10"/>
  <c r="E771" i="10"/>
  <c r="E772" i="10"/>
  <c r="E773" i="10"/>
  <c r="E774" i="10"/>
  <c r="E775" i="10"/>
  <c r="E776" i="10"/>
  <c r="E777" i="10"/>
  <c r="E778" i="10"/>
  <c r="E779" i="10"/>
  <c r="E780" i="10"/>
  <c r="E781" i="10"/>
  <c r="E782" i="10"/>
  <c r="E783" i="10"/>
  <c r="E784" i="10"/>
  <c r="E785" i="10"/>
  <c r="E786" i="10"/>
  <c r="E787" i="10"/>
  <c r="E788" i="10"/>
  <c r="E789" i="10"/>
  <c r="E790" i="10"/>
  <c r="E791" i="10"/>
  <c r="E792" i="10"/>
  <c r="E793" i="10"/>
  <c r="E794" i="10"/>
  <c r="E795" i="10"/>
  <c r="E796" i="10"/>
  <c r="E797" i="10"/>
  <c r="E798" i="10"/>
  <c r="E799" i="10"/>
  <c r="E800" i="10"/>
  <c r="E801" i="10"/>
  <c r="E802" i="10"/>
  <c r="E803" i="10"/>
  <c r="E804" i="10"/>
  <c r="E805" i="10"/>
  <c r="E806" i="10"/>
  <c r="E807" i="10"/>
  <c r="E808" i="10"/>
  <c r="E809" i="10"/>
  <c r="E810" i="10"/>
  <c r="E811" i="10"/>
  <c r="E812" i="10"/>
  <c r="E813" i="10"/>
  <c r="E814" i="10"/>
  <c r="E815" i="10"/>
  <c r="E816" i="10"/>
  <c r="E817" i="10"/>
  <c r="E818" i="10"/>
  <c r="E819" i="10"/>
  <c r="E820" i="10"/>
  <c r="E821" i="10"/>
  <c r="E822" i="10"/>
  <c r="E823" i="10"/>
  <c r="E824" i="10"/>
  <c r="E825" i="10"/>
  <c r="E826" i="10"/>
  <c r="E827" i="10"/>
  <c r="E828" i="10"/>
  <c r="E829" i="10"/>
  <c r="E830" i="10"/>
  <c r="E831" i="10"/>
  <c r="E832" i="10"/>
  <c r="E833" i="10"/>
  <c r="E834" i="10"/>
  <c r="E835" i="10"/>
  <c r="E836" i="10"/>
  <c r="E837" i="10"/>
  <c r="E838" i="10"/>
  <c r="E839" i="10"/>
  <c r="E840" i="10"/>
  <c r="E841" i="10"/>
  <c r="E842" i="10"/>
  <c r="E843" i="10"/>
  <c r="E844" i="10"/>
  <c r="E845" i="10"/>
  <c r="E846" i="10"/>
  <c r="E847" i="10"/>
  <c r="E848" i="10"/>
  <c r="E849" i="10"/>
  <c r="E850" i="10"/>
  <c r="E851" i="10"/>
  <c r="E852" i="10"/>
  <c r="E853" i="10"/>
  <c r="E854" i="10"/>
  <c r="E855" i="10"/>
  <c r="E856" i="10"/>
  <c r="E857" i="10"/>
  <c r="E858" i="10"/>
  <c r="E859" i="10"/>
  <c r="E860" i="10"/>
  <c r="E861" i="10"/>
  <c r="E862" i="10"/>
  <c r="E863" i="10"/>
  <c r="E864" i="10"/>
  <c r="E865" i="10"/>
  <c r="E866" i="10"/>
  <c r="E867" i="10"/>
  <c r="E868" i="10"/>
  <c r="E869" i="10"/>
  <c r="E870" i="10"/>
  <c r="E871" i="10"/>
  <c r="E872" i="10"/>
  <c r="E873" i="10"/>
  <c r="E874" i="10"/>
  <c r="E875" i="10"/>
  <c r="E876" i="10"/>
  <c r="E877" i="10"/>
  <c r="E878" i="10"/>
  <c r="E879" i="10"/>
  <c r="E880" i="10"/>
  <c r="E881" i="10"/>
  <c r="E882" i="10"/>
  <c r="E883" i="10"/>
  <c r="E884" i="10"/>
  <c r="E885" i="10"/>
  <c r="E886" i="10"/>
  <c r="E887" i="10"/>
  <c r="E888" i="10"/>
  <c r="E889" i="10"/>
  <c r="E890" i="10"/>
  <c r="E891" i="10"/>
  <c r="E892" i="10"/>
  <c r="E893" i="10"/>
  <c r="E894" i="10"/>
  <c r="E895" i="10"/>
  <c r="E896" i="10"/>
  <c r="E897" i="10"/>
  <c r="E898" i="10"/>
  <c r="E899" i="10"/>
  <c r="E900" i="10"/>
  <c r="E901" i="10"/>
  <c r="E902" i="10"/>
  <c r="E903" i="10"/>
  <c r="E904" i="10"/>
  <c r="E905" i="10"/>
  <c r="E906" i="10"/>
  <c r="E907" i="10"/>
  <c r="E908" i="10"/>
  <c r="E909" i="10"/>
  <c r="E910" i="10"/>
  <c r="E911" i="10"/>
  <c r="E912" i="10"/>
  <c r="E913" i="10"/>
  <c r="E914" i="10"/>
  <c r="E915" i="10"/>
  <c r="E916" i="10"/>
  <c r="E917" i="10"/>
  <c r="E918" i="10"/>
  <c r="E919" i="10"/>
  <c r="E920" i="10"/>
  <c r="E921" i="10"/>
  <c r="E922" i="10"/>
  <c r="E923" i="10"/>
  <c r="E924" i="10"/>
  <c r="E925" i="10"/>
  <c r="E926" i="10"/>
  <c r="E927" i="10"/>
  <c r="E928" i="10"/>
  <c r="E929" i="10"/>
  <c r="E930" i="10"/>
  <c r="E931" i="10"/>
  <c r="E932" i="10"/>
  <c r="E933" i="10"/>
  <c r="E934" i="10"/>
  <c r="E935" i="10"/>
  <c r="E936" i="10"/>
  <c r="E937" i="10"/>
  <c r="E938" i="10"/>
  <c r="E939" i="10"/>
  <c r="E940" i="10"/>
  <c r="E941" i="10"/>
  <c r="E942" i="10"/>
  <c r="E943" i="10"/>
  <c r="E944" i="10"/>
  <c r="E945" i="10"/>
  <c r="E946" i="10"/>
  <c r="E947" i="10"/>
  <c r="E948" i="10"/>
  <c r="E949" i="10"/>
  <c r="E950" i="10"/>
  <c r="E951" i="10"/>
  <c r="E952" i="10"/>
  <c r="E953" i="10"/>
  <c r="E954" i="10"/>
  <c r="E955" i="10"/>
  <c r="E956" i="10"/>
  <c r="E957" i="10"/>
  <c r="E958" i="10"/>
  <c r="E959" i="10"/>
  <c r="E960" i="10"/>
  <c r="E961" i="10"/>
  <c r="E962" i="10"/>
  <c r="E963" i="10"/>
  <c r="E964" i="10"/>
  <c r="E965" i="10"/>
  <c r="E966" i="10"/>
  <c r="E967" i="10"/>
  <c r="E968" i="10"/>
  <c r="E969" i="10"/>
  <c r="E970" i="10"/>
  <c r="E971" i="10"/>
  <c r="E972" i="10"/>
  <c r="E973" i="10"/>
  <c r="E974" i="10"/>
  <c r="E975" i="10"/>
  <c r="E976" i="10"/>
  <c r="E977" i="10"/>
  <c r="E978" i="10"/>
  <c r="E979" i="10"/>
  <c r="E980" i="10"/>
  <c r="E981" i="10"/>
  <c r="E982" i="10"/>
  <c r="E983" i="10"/>
  <c r="E984" i="10"/>
  <c r="E985" i="10"/>
  <c r="E986" i="10"/>
  <c r="E987" i="10"/>
  <c r="E988" i="10"/>
  <c r="E989" i="10"/>
  <c r="E990" i="10"/>
  <c r="E991" i="10"/>
  <c r="E992" i="10"/>
  <c r="E993" i="10"/>
  <c r="E994" i="10"/>
  <c r="E995" i="10"/>
  <c r="E996" i="10"/>
  <c r="E997" i="10"/>
  <c r="E998" i="10"/>
  <c r="E999" i="10"/>
  <c r="E1000" i="10"/>
  <c r="E1001" i="10"/>
  <c r="E1002" i="10"/>
  <c r="E1003" i="10"/>
  <c r="E1004" i="10"/>
  <c r="E1005" i="10"/>
  <c r="E1006" i="10"/>
  <c r="E1007" i="10"/>
  <c r="E1008" i="10"/>
  <c r="E1009" i="10"/>
  <c r="E1010" i="10"/>
  <c r="E1011" i="10"/>
  <c r="E1012" i="10"/>
  <c r="E1013" i="10"/>
  <c r="E1014" i="10"/>
  <c r="E1015" i="10"/>
  <c r="E1016" i="10"/>
  <c r="E1017" i="10"/>
  <c r="E1018" i="10"/>
  <c r="E1019" i="10"/>
  <c r="E1020" i="10"/>
  <c r="E1021" i="10"/>
  <c r="E1022" i="10"/>
  <c r="E1023" i="10"/>
  <c r="E1024" i="10"/>
  <c r="E1025" i="10"/>
  <c r="E1026" i="10"/>
  <c r="E1027" i="10"/>
  <c r="E1028" i="10"/>
  <c r="E1029" i="10"/>
  <c r="E1030" i="10"/>
  <c r="E1031" i="10"/>
  <c r="E1032" i="10"/>
  <c r="E1033" i="10"/>
  <c r="E1034" i="10"/>
  <c r="E1035" i="10"/>
  <c r="E1036" i="10"/>
  <c r="E1037" i="10"/>
  <c r="E1038" i="10"/>
  <c r="E1039" i="10"/>
  <c r="E1040" i="10"/>
  <c r="E1041" i="10"/>
  <c r="E1042" i="10"/>
  <c r="E1043" i="10"/>
  <c r="E1044" i="10"/>
  <c r="E1045" i="10"/>
  <c r="E1046" i="10"/>
  <c r="E1047" i="10"/>
  <c r="E1048" i="10"/>
  <c r="E1049" i="10"/>
  <c r="E1050" i="10"/>
  <c r="E1051" i="10"/>
  <c r="E1052" i="10"/>
  <c r="E1053" i="10"/>
  <c r="E1054" i="10"/>
  <c r="E1055" i="10"/>
  <c r="E1056" i="10"/>
  <c r="E1057" i="10"/>
  <c r="E1058" i="10"/>
  <c r="E1059" i="10"/>
  <c r="E1060" i="10"/>
  <c r="E1061" i="10"/>
  <c r="E1062" i="10"/>
  <c r="E1063" i="10"/>
  <c r="E1064" i="10"/>
  <c r="E1065" i="10"/>
  <c r="E1066" i="10"/>
  <c r="E1067" i="10"/>
  <c r="E1068" i="10"/>
  <c r="E1069" i="10"/>
  <c r="E1070" i="10"/>
  <c r="E1071" i="10"/>
  <c r="E1072" i="10"/>
  <c r="E1073" i="10"/>
  <c r="E1074" i="10"/>
  <c r="E1075" i="10"/>
  <c r="E1076" i="10"/>
  <c r="E1077" i="10"/>
  <c r="E1078" i="10"/>
  <c r="E1079" i="10"/>
  <c r="E1080" i="10"/>
  <c r="E1081" i="10"/>
  <c r="E1082" i="10"/>
  <c r="E1083" i="10"/>
  <c r="E1084" i="10"/>
  <c r="E1085" i="10"/>
  <c r="E1086" i="10"/>
  <c r="E1087" i="10"/>
  <c r="E1088" i="10"/>
  <c r="E1089" i="10"/>
  <c r="E1090" i="10"/>
  <c r="E1091" i="10"/>
  <c r="E1092" i="10"/>
  <c r="E1093" i="10"/>
  <c r="E1094" i="10"/>
  <c r="E1095" i="10"/>
  <c r="E1096" i="10"/>
  <c r="E1097" i="10"/>
  <c r="E1098" i="10"/>
  <c r="E1099" i="10"/>
  <c r="E1100" i="10"/>
  <c r="E1101" i="10"/>
  <c r="E1102" i="10"/>
  <c r="E1103" i="10"/>
  <c r="E1104" i="10"/>
  <c r="E1105" i="10"/>
  <c r="E1106" i="10"/>
  <c r="E1107" i="10"/>
  <c r="E1108" i="10"/>
  <c r="E1109" i="10"/>
  <c r="E1110" i="10"/>
  <c r="E1111" i="10"/>
  <c r="E1112" i="10"/>
  <c r="E1113" i="10"/>
  <c r="E1114" i="10"/>
  <c r="E1115" i="10"/>
  <c r="E1116" i="10"/>
  <c r="E1117" i="10"/>
  <c r="E1118" i="10"/>
  <c r="E1119" i="10"/>
  <c r="E1120" i="10"/>
  <c r="E1121" i="10"/>
  <c r="E1122" i="10"/>
  <c r="E1123" i="10"/>
  <c r="E1124" i="10"/>
  <c r="E1125" i="10"/>
  <c r="E1126" i="10"/>
  <c r="E1127" i="10"/>
  <c r="E1128" i="10"/>
  <c r="E1129" i="10"/>
  <c r="E1130" i="10"/>
  <c r="E1131" i="10"/>
  <c r="E1132" i="10"/>
  <c r="E1133" i="10"/>
  <c r="E1134" i="10"/>
  <c r="E1135" i="10"/>
  <c r="E1136" i="10"/>
  <c r="E1137" i="10"/>
  <c r="E1138" i="10"/>
  <c r="E1139" i="10"/>
  <c r="E1140" i="10"/>
  <c r="E1141" i="10"/>
  <c r="E1142" i="10"/>
  <c r="E1143" i="10"/>
  <c r="E1144" i="10"/>
  <c r="E1145" i="10"/>
  <c r="E1146" i="10"/>
  <c r="E1147" i="10"/>
  <c r="E1148" i="10"/>
  <c r="E1149" i="10"/>
  <c r="E1150" i="10"/>
  <c r="E1151" i="10"/>
  <c r="E1152" i="10"/>
  <c r="E1153" i="10"/>
  <c r="E1154" i="10"/>
  <c r="E1155" i="10"/>
  <c r="E1156" i="10"/>
  <c r="E1157" i="10"/>
  <c r="E1158" i="10"/>
  <c r="E1159" i="10"/>
  <c r="E1160" i="10"/>
  <c r="E1161" i="10"/>
  <c r="E1162" i="10"/>
  <c r="E1163" i="10"/>
  <c r="E1164" i="10"/>
  <c r="E1165" i="10"/>
  <c r="E1166" i="10"/>
  <c r="E1167" i="10"/>
  <c r="E1168" i="10"/>
  <c r="E1169" i="10"/>
  <c r="E1170" i="10"/>
  <c r="E1171" i="10"/>
  <c r="E1172" i="10"/>
  <c r="E1173" i="10"/>
  <c r="E1174" i="10"/>
  <c r="E1175" i="10"/>
  <c r="E1176" i="10"/>
  <c r="E1177" i="10"/>
  <c r="E1178" i="10"/>
  <c r="E1179" i="10"/>
  <c r="E1180" i="10"/>
  <c r="E1181" i="10"/>
  <c r="E1182" i="10"/>
  <c r="E1183" i="10"/>
  <c r="E1184" i="10"/>
  <c r="E1185" i="10"/>
  <c r="E1186" i="10"/>
  <c r="E1187" i="10"/>
  <c r="E1188" i="10"/>
  <c r="E1189" i="10"/>
  <c r="E1190" i="10"/>
  <c r="E1191" i="10"/>
  <c r="E1192" i="10"/>
  <c r="E1193" i="10"/>
  <c r="E1194" i="10"/>
  <c r="E1195" i="10"/>
  <c r="E1196" i="10"/>
  <c r="E1197" i="10"/>
  <c r="E1198" i="10"/>
  <c r="E1199" i="10"/>
  <c r="E1200" i="10"/>
  <c r="E1201" i="10"/>
  <c r="E1202" i="10"/>
  <c r="E1203" i="10"/>
  <c r="E1204" i="10"/>
  <c r="E1205" i="10"/>
  <c r="E1206" i="10"/>
  <c r="E1207" i="10"/>
  <c r="E1208" i="10"/>
  <c r="E1209" i="10"/>
  <c r="E1210" i="10"/>
  <c r="E1211" i="10"/>
  <c r="E1212" i="10"/>
  <c r="E1213" i="10"/>
  <c r="E1214" i="10"/>
  <c r="E1215" i="10"/>
  <c r="E1216" i="10"/>
  <c r="E1217" i="10"/>
  <c r="E1218" i="10"/>
  <c r="E1219" i="10"/>
  <c r="E1220" i="10"/>
  <c r="E1221" i="10"/>
  <c r="E1222" i="10"/>
  <c r="E1223" i="10"/>
  <c r="E1224" i="10"/>
  <c r="E1225" i="10"/>
  <c r="E1226" i="10"/>
  <c r="E1227" i="10"/>
  <c r="E1228" i="10"/>
  <c r="E1229" i="10"/>
  <c r="E1230" i="10"/>
  <c r="E1231" i="10"/>
  <c r="E1232" i="10"/>
  <c r="E1233" i="10"/>
  <c r="E1234" i="10"/>
  <c r="E1235" i="10"/>
  <c r="E1236" i="10"/>
  <c r="E1237" i="10"/>
  <c r="E1238" i="10"/>
  <c r="E1239" i="10"/>
  <c r="E1240" i="10"/>
  <c r="E1241" i="10"/>
  <c r="E1242" i="10"/>
  <c r="E1243" i="10"/>
  <c r="E1244" i="10"/>
  <c r="E1245" i="10"/>
  <c r="E1246" i="10"/>
  <c r="E1247" i="10"/>
  <c r="E1248" i="10"/>
  <c r="E1249" i="10"/>
  <c r="E1250" i="10"/>
  <c r="E1251" i="10"/>
  <c r="E1252" i="10"/>
  <c r="E1253" i="10"/>
  <c r="E1254" i="10"/>
  <c r="E1255" i="10"/>
  <c r="E1256" i="10"/>
  <c r="E1257" i="10"/>
  <c r="E1258" i="10"/>
  <c r="E1259" i="10"/>
  <c r="E1260" i="10"/>
  <c r="E1261" i="10"/>
  <c r="E1262" i="10"/>
  <c r="E1263" i="10"/>
  <c r="E1264" i="10"/>
  <c r="E1265" i="10"/>
  <c r="E1266" i="10"/>
  <c r="E1267" i="10"/>
  <c r="E1268" i="10"/>
  <c r="E1269" i="10"/>
  <c r="E1270" i="10"/>
  <c r="E1271" i="10"/>
  <c r="E1272" i="10"/>
  <c r="E1273" i="10"/>
  <c r="E1274" i="10"/>
  <c r="E1275" i="10"/>
  <c r="E1276" i="10"/>
  <c r="E1277" i="10"/>
  <c r="E1278" i="10"/>
  <c r="E1279" i="10"/>
  <c r="E1280" i="10"/>
  <c r="E1281" i="10"/>
  <c r="E1282" i="10"/>
  <c r="E1283" i="10"/>
  <c r="E1284" i="10"/>
  <c r="E1285" i="10"/>
  <c r="E1286" i="10"/>
  <c r="E1287" i="10"/>
  <c r="E1288" i="10"/>
  <c r="E1289" i="10"/>
  <c r="E1290" i="10"/>
  <c r="E1291" i="10"/>
  <c r="E1292" i="10"/>
  <c r="E1293" i="10"/>
  <c r="E1294" i="10"/>
  <c r="E1295" i="10"/>
  <c r="E1296" i="10"/>
  <c r="E1297" i="10"/>
  <c r="E1298" i="10"/>
  <c r="E1299" i="10"/>
  <c r="E1300" i="10"/>
  <c r="E1301" i="10"/>
  <c r="E1302" i="10"/>
  <c r="E1303" i="10"/>
  <c r="E1304" i="10"/>
  <c r="E1305" i="10"/>
  <c r="E1306" i="10"/>
  <c r="E1307" i="10"/>
  <c r="E1308" i="10"/>
  <c r="E1309" i="10"/>
  <c r="E1310" i="10"/>
  <c r="E1311" i="10"/>
  <c r="E1312" i="10"/>
  <c r="E1313" i="10"/>
  <c r="E1314" i="10"/>
  <c r="E1315" i="10"/>
  <c r="E1316" i="10"/>
  <c r="E1317" i="10"/>
  <c r="E1318" i="10"/>
  <c r="E1319" i="10"/>
  <c r="E1320" i="10"/>
  <c r="E1321" i="10"/>
  <c r="E1322" i="10"/>
  <c r="E1323" i="10"/>
  <c r="E1324" i="10"/>
  <c r="E1325" i="10"/>
  <c r="E1326" i="10"/>
  <c r="E1327" i="10"/>
  <c r="E1328" i="10"/>
  <c r="E1329" i="10"/>
  <c r="E1330" i="10"/>
  <c r="E1331" i="10"/>
  <c r="E1332" i="10"/>
  <c r="E1333" i="10"/>
  <c r="E1334" i="10"/>
  <c r="E1335" i="10"/>
  <c r="E1336" i="10"/>
  <c r="E1337" i="10"/>
  <c r="E1338" i="10"/>
  <c r="E1339" i="10"/>
  <c r="E1340" i="10"/>
  <c r="E1341" i="10"/>
  <c r="E1342" i="10"/>
  <c r="E1343" i="10"/>
  <c r="E1344" i="10"/>
  <c r="E1345" i="10"/>
  <c r="E1346" i="10"/>
  <c r="E1347" i="10"/>
  <c r="E1348" i="10"/>
  <c r="E1349" i="10"/>
  <c r="E1350" i="10"/>
  <c r="E1351" i="10"/>
  <c r="E1352" i="10"/>
  <c r="E1353" i="10"/>
  <c r="E1354" i="10"/>
  <c r="E1355" i="10"/>
  <c r="E1356" i="10"/>
  <c r="E1357" i="10"/>
  <c r="E1358" i="10"/>
  <c r="E1359" i="10"/>
  <c r="E1360" i="10"/>
  <c r="E1361" i="10"/>
  <c r="E1362" i="10"/>
  <c r="E1363" i="10"/>
  <c r="E1364" i="10"/>
  <c r="E1365" i="10"/>
  <c r="E1366" i="10"/>
  <c r="E1367" i="10"/>
  <c r="E1368" i="10"/>
  <c r="E1369" i="10"/>
  <c r="E1370" i="10"/>
  <c r="E1371" i="10"/>
  <c r="E1372" i="10"/>
  <c r="E1373" i="10"/>
  <c r="E1374" i="10"/>
  <c r="E1375" i="10"/>
  <c r="E1376" i="10"/>
  <c r="E1377" i="10"/>
  <c r="E1378" i="10"/>
  <c r="E1379" i="10"/>
  <c r="E1380" i="10"/>
  <c r="E1381" i="10"/>
  <c r="E1382" i="10"/>
  <c r="E1383" i="10"/>
  <c r="E1384" i="10"/>
  <c r="E1385" i="10"/>
  <c r="E1386" i="10"/>
  <c r="E1387" i="10"/>
  <c r="E1388" i="10"/>
  <c r="E1389" i="10"/>
  <c r="E1390" i="10"/>
  <c r="E1391" i="10"/>
  <c r="E1392" i="10"/>
  <c r="E1393" i="10"/>
  <c r="E1394" i="10"/>
  <c r="E1395" i="10"/>
  <c r="E1396" i="10"/>
  <c r="E1397" i="10"/>
  <c r="E1398" i="10"/>
  <c r="E1399" i="10"/>
  <c r="E1400" i="10"/>
  <c r="E1401" i="10"/>
  <c r="E1402" i="10"/>
  <c r="E1403" i="10"/>
  <c r="E1404" i="10"/>
  <c r="E1405" i="10"/>
  <c r="E1406" i="10"/>
  <c r="E1407" i="10"/>
  <c r="E1408" i="10"/>
  <c r="E1409" i="10"/>
  <c r="E1410" i="10"/>
  <c r="E1411" i="10"/>
  <c r="E1412" i="10"/>
  <c r="E1413" i="10"/>
  <c r="E1414" i="10"/>
  <c r="E1415" i="10"/>
  <c r="E1416" i="10"/>
  <c r="E1417" i="10"/>
  <c r="E1418" i="10"/>
  <c r="E1419" i="10"/>
  <c r="E1420" i="10"/>
  <c r="E1421" i="10"/>
  <c r="E1422" i="10"/>
  <c r="E1423" i="10"/>
  <c r="E1424" i="10"/>
  <c r="E1425" i="10"/>
  <c r="E1426" i="10"/>
  <c r="E1427" i="10"/>
  <c r="E1428" i="10"/>
  <c r="E1429" i="10"/>
  <c r="E1430" i="10"/>
  <c r="E1431" i="10"/>
  <c r="E1432" i="10"/>
  <c r="E1433" i="10"/>
  <c r="E1434" i="10"/>
  <c r="E1435" i="10"/>
  <c r="E1436" i="10"/>
  <c r="E1437" i="10"/>
  <c r="E1438" i="10"/>
  <c r="E1439" i="10"/>
  <c r="E1440" i="10"/>
  <c r="E1441" i="10"/>
  <c r="E1442" i="10"/>
  <c r="E1443" i="10"/>
  <c r="E1444" i="10"/>
  <c r="E1445" i="10"/>
  <c r="E1446" i="10"/>
  <c r="E1447" i="10"/>
  <c r="E1448" i="10"/>
  <c r="E1449" i="10"/>
  <c r="E1450" i="10"/>
  <c r="E1451" i="10"/>
  <c r="E1452" i="10"/>
  <c r="E1453" i="10"/>
  <c r="E1454" i="10"/>
  <c r="E1455" i="10"/>
  <c r="E1456" i="10"/>
  <c r="E1457" i="10"/>
  <c r="E1458" i="10"/>
  <c r="E1459" i="10"/>
  <c r="E1460" i="10"/>
  <c r="E1461" i="10"/>
  <c r="E1462" i="10"/>
  <c r="E1463" i="10"/>
  <c r="E1464" i="10"/>
  <c r="E1465" i="10"/>
  <c r="E1466" i="10"/>
  <c r="E1467" i="10"/>
  <c r="E1468" i="10"/>
  <c r="E1469" i="10"/>
  <c r="E1470" i="10"/>
  <c r="E1471" i="10"/>
  <c r="E1472" i="10"/>
  <c r="E1473" i="10"/>
  <c r="E1474" i="10"/>
  <c r="E1475" i="10"/>
  <c r="E1476" i="10"/>
  <c r="E1477" i="10"/>
  <c r="E1478" i="10"/>
  <c r="E1479" i="10"/>
  <c r="E1480" i="10"/>
  <c r="E1481" i="10"/>
  <c r="E1482" i="10"/>
  <c r="E1483" i="10"/>
  <c r="E1484" i="10"/>
  <c r="E1485" i="10"/>
  <c r="E1486" i="10"/>
  <c r="E1487" i="10"/>
  <c r="E1488" i="10"/>
  <c r="E1489" i="10"/>
  <c r="E1490" i="10"/>
  <c r="E1491" i="10"/>
  <c r="E1492" i="10"/>
  <c r="E1493" i="10"/>
  <c r="E1494" i="10"/>
  <c r="E1495" i="10"/>
  <c r="E1496" i="10"/>
  <c r="E1497" i="10"/>
  <c r="E1498" i="10"/>
  <c r="E1499" i="10"/>
  <c r="E1500" i="10"/>
  <c r="E1501" i="10"/>
  <c r="E1502" i="10"/>
  <c r="E1503" i="10"/>
  <c r="E1504" i="10"/>
  <c r="E1505" i="10"/>
  <c r="E1506" i="10"/>
  <c r="E1507" i="10"/>
  <c r="E1508" i="10"/>
  <c r="E1509" i="10"/>
  <c r="E1510" i="10"/>
  <c r="E1511" i="10"/>
  <c r="E1512" i="10"/>
  <c r="E1513" i="10"/>
  <c r="E1514" i="10"/>
  <c r="E1515" i="10"/>
  <c r="E1516" i="10"/>
  <c r="E1517" i="10"/>
  <c r="E1518" i="10"/>
  <c r="E1519" i="10"/>
  <c r="E1520" i="10"/>
  <c r="E1521" i="10"/>
  <c r="E1522" i="10"/>
  <c r="E1523" i="10"/>
  <c r="E1524" i="10"/>
  <c r="E1525" i="10"/>
  <c r="E1526" i="10"/>
  <c r="E1527" i="10"/>
  <c r="E1528" i="10"/>
  <c r="E1529" i="10"/>
  <c r="E1530" i="10"/>
  <c r="E1531" i="10"/>
  <c r="E1532" i="10"/>
  <c r="E1533" i="10"/>
  <c r="E1534" i="10"/>
  <c r="E1535" i="10"/>
  <c r="E1536" i="10"/>
  <c r="E1537" i="10"/>
  <c r="E1538" i="10"/>
  <c r="E1539" i="10"/>
  <c r="E1540" i="10"/>
  <c r="E1541" i="10"/>
  <c r="E1542" i="10"/>
  <c r="E1543" i="10"/>
  <c r="E1544" i="10"/>
  <c r="E1545" i="10"/>
  <c r="E1546" i="10"/>
  <c r="E1547" i="10"/>
  <c r="E1548" i="10"/>
  <c r="E1549" i="10"/>
  <c r="E1550" i="10"/>
  <c r="E1551" i="10"/>
  <c r="E1552" i="10"/>
  <c r="E1553" i="10"/>
  <c r="E1554" i="10"/>
  <c r="E1555" i="10"/>
  <c r="E1556" i="10"/>
  <c r="E1557" i="10"/>
  <c r="E1558" i="10"/>
  <c r="E1559" i="10"/>
  <c r="E1560" i="10"/>
  <c r="E1561" i="10"/>
  <c r="E1562" i="10"/>
  <c r="E1563" i="10"/>
  <c r="E1564" i="10"/>
  <c r="E1565" i="10"/>
  <c r="E1566" i="10"/>
  <c r="E1567" i="10"/>
  <c r="E1568" i="10"/>
  <c r="E1569" i="10"/>
  <c r="E1570" i="10"/>
  <c r="E1571" i="10"/>
  <c r="E1572" i="10"/>
  <c r="E1573" i="10"/>
  <c r="E1574" i="10"/>
  <c r="E1575" i="10"/>
  <c r="E1576" i="10"/>
  <c r="E1577" i="10"/>
  <c r="E1578" i="10"/>
  <c r="E1579" i="10"/>
  <c r="E1580" i="10"/>
  <c r="E1581" i="10"/>
  <c r="E1582" i="10"/>
  <c r="E1583" i="10"/>
  <c r="E1584" i="10"/>
  <c r="E1585" i="10"/>
  <c r="E1586" i="10"/>
  <c r="E1587" i="10"/>
  <c r="E1588" i="10"/>
  <c r="E1589" i="10"/>
  <c r="E1590" i="10"/>
  <c r="E1591" i="10"/>
  <c r="E1592" i="10"/>
  <c r="E1593" i="10"/>
  <c r="E1594" i="10"/>
  <c r="E1595" i="10"/>
  <c r="E1596" i="10"/>
  <c r="E1597" i="10"/>
  <c r="E1598" i="10"/>
  <c r="E1599" i="10"/>
  <c r="E1600" i="10"/>
  <c r="E1601" i="10"/>
  <c r="E1602" i="10"/>
  <c r="E1603" i="10"/>
  <c r="E1604" i="10"/>
  <c r="E1605" i="10"/>
  <c r="E1606" i="10"/>
  <c r="E1607" i="10"/>
  <c r="E1608" i="10"/>
  <c r="E1609" i="10"/>
  <c r="E1610" i="10"/>
  <c r="E1611" i="10"/>
  <c r="E1612" i="10"/>
  <c r="E1613" i="10"/>
  <c r="E1614" i="10"/>
  <c r="E1615" i="10"/>
  <c r="E1616" i="10"/>
  <c r="E1617" i="10"/>
  <c r="E1618" i="10"/>
  <c r="E1619" i="10"/>
  <c r="E1620" i="10"/>
  <c r="E1621" i="10"/>
  <c r="E1622" i="10"/>
  <c r="E1623" i="10"/>
  <c r="E1624" i="10"/>
  <c r="E1625" i="10"/>
  <c r="E1626" i="10"/>
  <c r="E1627" i="10"/>
  <c r="E1628" i="10"/>
  <c r="E1629" i="10"/>
  <c r="E1630" i="10"/>
  <c r="E1631" i="10"/>
  <c r="E1632" i="10"/>
  <c r="E1633" i="10"/>
  <c r="E1634" i="10"/>
  <c r="E1635" i="10"/>
  <c r="E1636" i="10"/>
  <c r="E1637" i="10"/>
  <c r="E1638" i="10"/>
  <c r="E1639" i="10"/>
  <c r="E1640" i="10"/>
  <c r="E1641" i="10"/>
  <c r="E1642" i="10"/>
  <c r="E1643" i="10"/>
  <c r="E1644" i="10"/>
  <c r="E1645" i="10"/>
  <c r="E1646" i="10"/>
  <c r="E1647" i="10"/>
  <c r="E1648" i="10"/>
  <c r="E1649" i="10"/>
  <c r="E1650" i="10"/>
  <c r="E1651" i="10"/>
  <c r="E1652" i="10"/>
  <c r="E1653" i="10"/>
  <c r="E1654" i="10"/>
  <c r="E1655" i="10"/>
  <c r="E1656" i="10"/>
  <c r="E1657" i="10"/>
  <c r="E1658" i="10"/>
  <c r="E1659" i="10"/>
  <c r="E1660" i="10"/>
  <c r="E1661" i="10"/>
  <c r="E1662" i="10"/>
  <c r="E1663" i="10"/>
  <c r="E1664" i="10"/>
  <c r="E1665" i="10"/>
  <c r="E1666" i="10"/>
  <c r="E1667" i="10"/>
  <c r="E1668" i="10"/>
  <c r="E1669" i="10"/>
  <c r="E1670" i="10"/>
  <c r="E1671" i="10"/>
  <c r="E1672" i="10"/>
  <c r="E1673" i="10"/>
  <c r="E1674" i="10"/>
  <c r="E1675" i="10"/>
  <c r="E1676" i="10"/>
  <c r="E1677" i="10"/>
  <c r="E1678" i="10"/>
  <c r="E1679" i="10"/>
  <c r="E1680" i="10"/>
  <c r="E1681" i="10"/>
  <c r="E1682" i="10"/>
  <c r="E1683" i="10"/>
  <c r="E1684" i="10"/>
  <c r="E1685" i="10"/>
  <c r="E1686" i="10"/>
  <c r="E1687" i="10"/>
  <c r="E1688" i="10"/>
  <c r="E1689" i="10"/>
  <c r="E1690" i="10"/>
  <c r="E1691" i="10"/>
  <c r="E1692" i="10"/>
  <c r="E1693" i="10"/>
  <c r="E1694" i="10"/>
  <c r="E1695" i="10"/>
  <c r="E1696" i="10"/>
  <c r="E1697" i="10"/>
  <c r="E1698" i="10"/>
  <c r="E1699" i="10"/>
  <c r="E1700" i="10"/>
  <c r="E1701" i="10"/>
  <c r="E1702" i="10"/>
  <c r="E1703" i="10"/>
  <c r="E1704" i="10"/>
  <c r="E1705" i="10"/>
  <c r="E1706" i="10"/>
  <c r="E1707" i="10"/>
  <c r="E1708" i="10"/>
  <c r="E1709" i="10"/>
  <c r="E1710" i="10"/>
  <c r="E1711" i="10"/>
  <c r="E1712" i="10"/>
  <c r="E1713" i="10"/>
  <c r="E1714" i="10"/>
  <c r="E1715" i="10"/>
  <c r="E1716" i="10"/>
  <c r="E1717" i="10"/>
  <c r="E1718" i="10"/>
  <c r="E1719" i="10"/>
  <c r="E1720" i="10"/>
  <c r="E1721" i="10"/>
  <c r="E1722" i="10"/>
  <c r="E1723" i="10"/>
  <c r="E1724" i="10"/>
  <c r="E1725" i="10"/>
  <c r="E1726" i="10"/>
  <c r="E1727" i="10"/>
  <c r="E1728" i="10"/>
  <c r="E1729" i="10"/>
  <c r="E1730" i="10"/>
  <c r="E1731" i="10"/>
  <c r="E1732" i="10"/>
  <c r="E1733" i="10"/>
  <c r="E1734" i="10"/>
  <c r="E1735" i="10"/>
  <c r="E1736" i="10"/>
  <c r="E1737" i="10"/>
  <c r="E1738" i="10"/>
  <c r="E1739" i="10"/>
  <c r="E1740" i="10"/>
  <c r="E1741" i="10"/>
  <c r="E1742" i="10"/>
  <c r="E1743" i="10"/>
  <c r="E1744" i="10"/>
  <c r="E1745" i="10"/>
  <c r="E1746" i="10"/>
  <c r="E1747" i="10"/>
  <c r="E1748" i="10"/>
  <c r="E1749" i="10"/>
  <c r="E1750" i="10"/>
  <c r="E1751" i="10"/>
  <c r="E1752" i="10"/>
  <c r="E1753" i="10"/>
  <c r="E1754" i="10"/>
  <c r="E1755" i="10"/>
  <c r="E1756" i="10"/>
  <c r="E1757" i="10"/>
  <c r="E1758" i="10"/>
  <c r="E1759" i="10"/>
  <c r="E1760" i="10"/>
  <c r="E1761" i="10"/>
  <c r="E1762" i="10"/>
  <c r="E1763" i="10"/>
  <c r="E1764" i="10"/>
  <c r="E1765" i="10"/>
  <c r="E1766" i="10"/>
  <c r="E1767" i="10"/>
  <c r="E1768" i="10"/>
  <c r="E1769" i="10"/>
  <c r="E1770" i="10"/>
  <c r="E1771" i="10"/>
  <c r="E1772" i="10"/>
  <c r="E1773" i="10"/>
  <c r="E1774" i="10"/>
  <c r="E1775" i="10"/>
  <c r="E1776" i="10"/>
  <c r="E1777" i="10"/>
  <c r="E1778" i="10"/>
  <c r="E1779" i="10"/>
  <c r="E1780" i="10"/>
  <c r="E1781" i="10"/>
  <c r="E1782" i="10"/>
  <c r="E1783" i="10"/>
  <c r="E1784" i="10"/>
  <c r="E1785" i="10"/>
  <c r="E1786" i="10"/>
  <c r="E1787" i="10"/>
  <c r="E1788" i="10"/>
  <c r="E1789" i="10"/>
  <c r="E1790" i="10"/>
  <c r="E1791" i="10"/>
  <c r="E1792" i="10"/>
  <c r="E1793" i="10"/>
  <c r="E1794" i="10"/>
  <c r="E1795" i="10"/>
  <c r="E1796" i="10"/>
  <c r="E1797" i="10"/>
  <c r="E1798" i="10"/>
  <c r="E1799" i="10"/>
  <c r="E1800" i="10"/>
  <c r="E1801" i="10"/>
  <c r="E1802" i="10"/>
  <c r="E4" i="10"/>
</calcChain>
</file>

<file path=xl/sharedStrings.xml><?xml version="1.0" encoding="utf-8"?>
<sst xmlns="http://schemas.openxmlformats.org/spreadsheetml/2006/main" count="15261" uniqueCount="3011">
  <si>
    <t>CUPS</t>
  </si>
  <si>
    <t>DESCRIPCIÓN</t>
  </si>
  <si>
    <t>N/A</t>
  </si>
  <si>
    <t>BIOPSIA DE PIEL CON SACABOCADO Y SUTURA SIMPLE</t>
  </si>
  <si>
    <t>BIOPSIA DE LABIO MAYOR VULVA</t>
  </si>
  <si>
    <t>BIOPSIA INCISIONAL DE LABIO</t>
  </si>
  <si>
    <t>EXTRACCION DE CUERPO EXTRAÑO DE VULVA O PERINE SIN INCISION</t>
  </si>
  <si>
    <t>ESCISION DE LESION BENIGNA ENCAPSULADA EN ENCIA HASTA DE TRES CENTIMETROS</t>
  </si>
  <si>
    <t>PLASTIA DE FRENILLO LINGUAL</t>
  </si>
  <si>
    <t>BIOPSIA POR ASPIRACION CON AGUJA FINA EN CAVIDAD ORAL [BACAF]</t>
  </si>
  <si>
    <t>REMOCION DE CUERPO EXTRAÑO EN TEJIDOS BLANDOS DE LA BOCA</t>
  </si>
  <si>
    <t>ESTOMATORRAFIA (SUTURA DE HERIDA EN MUCOSA ORAL) DE MENOS DE CINCO CENTIMETROS</t>
  </si>
  <si>
    <t>ESTOMATORRAFIA (SUTURA DE HERIDA EN MUCOSA ORAL) DE MAS DE CINCO CENTIMETROS</t>
  </si>
  <si>
    <t>BIOPSIA DE AMIGDALAS O VEGETACIONES ADENOIDES</t>
  </si>
  <si>
    <t>FULGURACION DE LESION ESCROTAL</t>
  </si>
  <si>
    <t>FULGURACION O RESECCION DE LESION EN PENE SOD</t>
  </si>
  <si>
    <t>BIOPSIA EN PERINE</t>
  </si>
  <si>
    <t>INCISION Y DRENAJE DE LA GLANDULA DE BARTHOLIN</t>
  </si>
  <si>
    <t>RESECCION DE GRANULOMA VULVO-PERINEAL</t>
  </si>
  <si>
    <t>ARTROCENTESIS DIAGNOSTICA DE ARTICULACION TEMPOROMANDIBULAR</t>
  </si>
  <si>
    <t>EXTRACCION DE CUERPO EXTRAÑO EN ROTULA. VIA ABIERTA</t>
  </si>
  <si>
    <t>REDUCCION CERRADA DE FRACTURA SIN FIJACION INTERNA DE ESCAPULA. CLAVICULA O TORAX (COSTILLAS O ESTERNON) SOD</t>
  </si>
  <si>
    <t>RESECCION DE LESIONES CUTANEAS POR CAUTERIZACION. FULGURACION O CRIOTERAPIA EN AREA ESPECIAL. HASTA TRES LESIONES</t>
  </si>
  <si>
    <t>REPOSICION UÑA DE POLIETILENO</t>
  </si>
  <si>
    <t>DRENAJE DE COLECCION DE PABELLON AURICULAR SOD</t>
  </si>
  <si>
    <t>BIOPSIA DE GLANDULA TIROIDES VIA PERCUTANEA</t>
  </si>
  <si>
    <t>ESCISION DE LESION BENIGNA ENCAPSULADA EN ENCIA DE MAS DE TRES CENTIMETROS</t>
  </si>
  <si>
    <t>BIOPSIA DE PLEURA PERCUTANEA</t>
  </si>
  <si>
    <t>BIOPSIA DE GANGLIO LINFATICO SUPERFICIAL</t>
  </si>
  <si>
    <t>BIOPSIA DE PENE SOD</t>
  </si>
  <si>
    <t>BIOPSIA EN SACABOCADO DE CUELLO UTERINO</t>
  </si>
  <si>
    <t>BIOPSIA DE CUELLO UTERINO CIRCUNFERENCIAL</t>
  </si>
  <si>
    <t>BIOPSIA DE ENDOMETRIO</t>
  </si>
  <si>
    <t>BIOPSIA DE HUESOS MAXILARES</t>
  </si>
  <si>
    <t>EXTRACCION DE CUERPO EXTRAÑO EN PIEL O TEJIDO CELULAR SUBCUTANEO DE AREA GENERAL POR INCISION</t>
  </si>
  <si>
    <t>DESBRIDAMIENTO NO ESCISIONAL DE TEJIDO DESVITALIZADO HASTA DEL 5% DE SUPERFICIE CORPORAL</t>
  </si>
  <si>
    <t>RESECCION DE LESIONES CUTANEAS POR CAUTERIZACION. FULGURACION O CRIOTERAPIA EN AREA ESPECIAL. ENTRE TRES A DIEZ LESIONES</t>
  </si>
  <si>
    <t>SUTURA DE HERIDA UNICA. EN AREA GENERAL</t>
  </si>
  <si>
    <t>PUNCION (ASPIRACION DE LIQUIDO) VENTRICULAR A TRAVES DE CATETER PREVIAMENTE IMPLANTADO</t>
  </si>
  <si>
    <t>PUNCION (ASPIRACION DE LIQUIDO) VENTRICULAR</t>
  </si>
  <si>
    <t>BIOPSIA ABIERTA DE NERVIO O GANGLIO PERIFERICO SOD</t>
  </si>
  <si>
    <t>RESECCION DE CHALAZION VIA ANTERIOR</t>
  </si>
  <si>
    <t>CANTOTOMIA</t>
  </si>
  <si>
    <t>SUTURA SUPERFICIAL DE HERIDA UNICA DE PARPADO</t>
  </si>
  <si>
    <t>PLASTIA DE PUNTO LAGRIMAL SIMPLE</t>
  </si>
  <si>
    <t>SUTURA EN LA CONJUNTIVA</t>
  </si>
  <si>
    <t>RESECCION DE APENDICE PREAURICULAR SOD OIDO EXTERNO Y PABELLON AURICULAR</t>
  </si>
  <si>
    <t>RESECCION DE QUISTE DE PABELLON AURICULAR SOD</t>
  </si>
  <si>
    <t>ESCISION O ABLACION DE LESION INTRANASAL</t>
  </si>
  <si>
    <t>ESCISION DE LESION BENIGNA NO ENCAPSULADA EN ENCIA DE MAS DE TRES CENTIMETROS</t>
  </si>
  <si>
    <t>ENUCLEACION DE QUISTE ODONTOGENICO HASTA DE TRES CENTIMETROS DE DIAMETRO</t>
  </si>
  <si>
    <t>MARSUPIALIZACION DE QUISTE ODONTOGENICO</t>
  </si>
  <si>
    <t>UVULORRAFIA</t>
  </si>
  <si>
    <t>DRENAJE DE COLECCION DE LA PARED ABDOMINAL VIA ABIERTA</t>
  </si>
  <si>
    <t>RESECCION DE TUMOR BENIGNO EN LA PARED ABDOMINAL VIA ABIERTA</t>
  </si>
  <si>
    <t>MEATOTOMIA URETRAL EXTERNA</t>
  </si>
  <si>
    <t>MEATOTOMIA URETRAL INTERNA</t>
  </si>
  <si>
    <t>INCISION Y DRENAJE DE COLECCIONES PERIURETRALES O URINOSOS</t>
  </si>
  <si>
    <t>EXTRACCION DE CUERPO EXTRAÑO DEL ESCROTO POR INCISION</t>
  </si>
  <si>
    <t>LIGADURA O SECCION DE CONDUCTO DEFERENTE SOD</t>
  </si>
  <si>
    <t>VASECTOMIA SOD</t>
  </si>
  <si>
    <t>SUTURA DE LACERACION O HERIDA EN PENE SOD</t>
  </si>
  <si>
    <t>ESCISION DE POLIPO EN CUELLO UTERINO [CERVIX]</t>
  </si>
  <si>
    <t>LIBERACION DE ADHERENCIAS INTRALUMINALES EN VAGINA</t>
  </si>
  <si>
    <t>VAGINOPERINEOTOMIA</t>
  </si>
  <si>
    <t>MARSUPIALIZACION O DRENAJE EN GLANDULA DE SKENE</t>
  </si>
  <si>
    <t>MARSUPIALIZACION O DRENAJE EN LA GLANDULA DE BARTHOLIN</t>
  </si>
  <si>
    <t>REMOCION MANUAL DE PLACENTA RETENIDA O REVISION UTERINA. SIN ATENCION DEL PARTO</t>
  </si>
  <si>
    <t>DRENAJE DE COLECCION OBSTETRICA (DE EPISIOTOMIA O EPISIORRAFIA) EN PERINE POR INCISION</t>
  </si>
  <si>
    <t>REDUCCION CERRADA DE LUXACION ARTICULACION TEMPORO MANDIBULAR</t>
  </si>
  <si>
    <t>REDUCCION CERRADA DE EPIFISIS SEPARADA EN CUBITO O RADIO SIN FIJACION</t>
  </si>
  <si>
    <t>EXTRACCION DE DISPOSITIVO IMPLANTADO EN CODO POR ARTROTOMIA</t>
  </si>
  <si>
    <t>DRENAJE EN MAMA DE COLECCION POR MASTOTOMIA O MAMOTOMIA SOD</t>
  </si>
  <si>
    <t>EXTRACCION DE CUERPO EXTRAÑO DE MAMA POR MASTOTOMIA</t>
  </si>
  <si>
    <t>BIOPSIA ABIERTA DE MAMA SOD</t>
  </si>
  <si>
    <t>DRENAJE DE HEMATOMA SUBUNGUEAL POR INCISION O ASPIRACION</t>
  </si>
  <si>
    <t>SUTURA DE HERIDA MULTIPLE EN AREA GENERAL</t>
  </si>
  <si>
    <t>TRATAMIENTO MANIPULATIVO OSTEOPATICO PARA MOVILIZACION GENERAL (TRATAMIENTO GENERAL DE ARTICULACIONES) SOD</t>
  </si>
  <si>
    <t>INMOVILIZACION O MANIPULACION ARTICULAR INESPECIFICA SOD - REALIZADA EN QUIROFANO</t>
  </si>
  <si>
    <t>DESBRIDAMIENTO ESCISIONAL POR LESIÓN SUPERFICIAL MENOR DEL 10% DE SUPERFICIE CORPORAL EN ÁREA GENERAL</t>
  </si>
  <si>
    <t>COLPOSCOPIA CON TOMA DE BIOPSIA</t>
  </si>
  <si>
    <t>DILATACION DE URETRA POR URETROTOMIA EXTERNA</t>
  </si>
  <si>
    <t>DILATACION DE URETRA POR URETROTOMIA INTERNA</t>
  </si>
  <si>
    <t>PLASTIA DE FRENILLO PENEAL</t>
  </si>
  <si>
    <t>SECUESTRECTOMIA. DRENAJE. DESBRIDAMIENTO DE TARSO O METATARSO (CADA UNO)</t>
  </si>
  <si>
    <t>SECUESTRECTOMIA. DRENAJE. DESBRIDAMIENTO DE ARTEJO O DE FALANGE DE PIE (CADA UNO)</t>
  </si>
  <si>
    <t>ESCISION DE TUMOR BENIGNO EN FALANGES DE PIE O DE MANO</t>
  </si>
  <si>
    <t>EXTRACCION DE DISPOSITIVO IMPLANTADO EN RADIO O CUBITO</t>
  </si>
  <si>
    <t>EXTRACCION DE CUERPO EXTRAÑO EN RADIO O CUBITO. VIA ABIERTA</t>
  </si>
  <si>
    <t>REDUCCION CERRADA DE FRACTURA SIN FIJACION INTERNA DE CUBITO O RADIO</t>
  </si>
  <si>
    <t>REDUCCION CERRADA DE EPIFISIS SEPARADA EN CUBITO O RADIO CON FIJACION</t>
  </si>
  <si>
    <t>LAVADO Y DESBRIDAMIENTO DE FRACTURAS EXPUESTAS DE FALANGES EN MANO SOD</t>
  </si>
  <si>
    <t>REDUCCION CERRADA DE DISPLASIA O LUXACION CONGENITA DE CADERA (UNI O BILATERAL)</t>
  </si>
  <si>
    <t>REDUCCION CERRADA DE LUXACION TARSO-METATARSIANOS CON FIJACION PERCUTANEA</t>
  </si>
  <si>
    <t>ARTROTOMIA EN PIE SOD</t>
  </si>
  <si>
    <t>FASCIOTOMIA EN PIE. UNA O MAS INCISIONES</t>
  </si>
  <si>
    <t>BURSECTOMIA ABIERTA SOD</t>
  </si>
  <si>
    <t>AMPUTACION O DESARTICULACION DE DEDO DE PIE (CADA UNO)</t>
  </si>
  <si>
    <t>MATRICECTOMIA PARCIAL</t>
  </si>
  <si>
    <t>EXTRACCION DE DISPOSITIVO IMPLANTADO EN RADIO O CUBITO -REALIZADO EN CONSULTORIO</t>
  </si>
  <si>
    <t>AMPUTACION O DESARTICULACION DE DEDO DE PIE (UNO A DOS)</t>
  </si>
  <si>
    <t>AMPUTACION O DESARTICULACION DE DEDO DE PIE (TRES O MAS)</t>
  </si>
  <si>
    <t>TORACENTESIS DIAGNOSTICA</t>
  </si>
  <si>
    <t>RESECCION DE TUMOR DE NERVIO EN MUÑON (DE AMPUTACION O HERIDA) O EN PLEJO</t>
  </si>
  <si>
    <t>CANTOPLASTIA</t>
  </si>
  <si>
    <t>PUNCION LUMBAR (DIAGNOSTICA O TERAPEUTICA)</t>
  </si>
  <si>
    <t>DRENAJE DE LESION (COLECCION) EN PIRAMIDE NASAL</t>
  </si>
  <si>
    <t>RESECCION O ABLACION PARCIAL DE LENGUA</t>
  </si>
  <si>
    <t>INCISION Y DRENAJE EXTRAORAL EN CAVIDAD BUCAL</t>
  </si>
  <si>
    <t>RESECCION DE TUMOR MALIGNO DE MUCOSA ORAL</t>
  </si>
  <si>
    <t>ADENOIDECTOMIA VIA ABIERTA</t>
  </si>
  <si>
    <t>TORACOSTOMIA CERRADA PARA DRENAJE</t>
  </si>
  <si>
    <t>EVACUACION EN HEMORROIDES TROMBOSADAS</t>
  </si>
  <si>
    <t>RETIRO DE CATETER PERMANENTE PARA HEMODIALISIS</t>
  </si>
  <si>
    <t>RETIRO DE OTRO CATETER PERITONEAL</t>
  </si>
  <si>
    <t>INCISION Y DRENAJE DE ESCROTO Y TUNICA VAGINALIS</t>
  </si>
  <si>
    <t>INCISION DEL EPIDIDIMO [EPIDIDIMOTOMIA] Y DRENAJE VIA ABIERTA</t>
  </si>
  <si>
    <t>DRENAJE DE COLECCION VULVOPERINEAL</t>
  </si>
  <si>
    <t>REPARACION DE DESGARRO OBSTETRICO RECIENTE DE CUELLO UTERINO [CERVIX] POR LAPAROTOMIA</t>
  </si>
  <si>
    <t>PLASTIA O REPARACION DE DESGARRO OBSTETRICO DE PERINE</t>
  </si>
  <si>
    <t>SECUESTRECTOMIA. DRENAJE. DESBRIDAMIENTO O CURETAJE DE ESCAPULA. CLAVICULA O TORAX (COSTILLAS Y ESTERNON) SOD</t>
  </si>
  <si>
    <t>DRENAJE. CURETAJE O SECUESTRECTOMIA EN HUESOS DEL CARPO (UNO O MAS)</t>
  </si>
  <si>
    <t>SECUESTRECTOMIA. DRENAJE. DESBRIDAMIENTO DE FALANGES DE MANO (UNA O MAS)</t>
  </si>
  <si>
    <t>RESECCION DE CUPULA DE RADIO</t>
  </si>
  <si>
    <t>INJERTO OSEO EN HUESOS TARSIANOS O METATARSIANOS SOD</t>
  </si>
  <si>
    <t>INJERTO OSEO EN FALANGES DEL PIE (UNA O MAS)</t>
  </si>
  <si>
    <t>APLICACION DE INJERTO ESTRUCTURAL EN PIE</t>
  </si>
  <si>
    <t>EXTRACCION DE CUERPO EXTRAÑO EN TIBIA O PERONE. VIA ABIERTA</t>
  </si>
  <si>
    <t>EXTRACCION DE DISPOSITIVO IMPLANTADO EN TARSIANOS O METATARSIANOS (CADA UNO)</t>
  </si>
  <si>
    <t>EXTRACCION DE CUERPO EXTRAÑO EN TARSIANOS O METATARSIANOS (CADA UNO) VIA ABIERTA</t>
  </si>
  <si>
    <t>EXTRACCION DE DISPOSITIVO IMPLANTADO EN FALANGES (UNO O MAS) DE MANO</t>
  </si>
  <si>
    <t>EXTRACCION DE CUERPO EXTRAÑO EN FALANGES (UNO O MAS) DE MANO. VIA ABIERTA</t>
  </si>
  <si>
    <t>EXTRACCION DE DISPOSITIVO IMPLANTADO EN FALANGES (UNO O MAS) DE PIE</t>
  </si>
  <si>
    <t>REDUCCION CERRADA DE FRACTURA SIN FIJACION DE FRACTURA DE METACARPIANOS (UNO O MAS)</t>
  </si>
  <si>
    <t>REDUCCION CERRADA DE FRACTURA DE TIBIA</t>
  </si>
  <si>
    <t>REDUCCION CERRADA DE FRACTURA DE PERONE</t>
  </si>
  <si>
    <t>REDUCCION CERRADA DE FRACTURA SIN FIJACION INTERNA DE FALANGES DE MANO (UNA O MAS)</t>
  </si>
  <si>
    <t>REDUCCION ABIERTA FRACTURA SIN FIJACION INTERNA. DE HUESOS DEL TARSO O METATARSO (UNO O MAS)</t>
  </si>
  <si>
    <t>REDUCCION CERRADA DE EPIFISIS SEPARADA DE TIBIA O PERONE SIN FIJACION</t>
  </si>
  <si>
    <t>LAVADO Y DESBRIDAMIENTO DE FRACTURA ABIERTA DE DEDOS DE PIE SOD</t>
  </si>
  <si>
    <t>REDUCCION CERRADA DE LUXACION EN HOMBRO SOD -39003</t>
  </si>
  <si>
    <t>REDUCCION CERRADA DE LUXACION EN CODO</t>
  </si>
  <si>
    <t>EXTRACCION DE DISPOSITIVO IMPLANTADO EN MANO Y DEDO POR ARTROTOMIA</t>
  </si>
  <si>
    <t>EXTRACCION DE DISPOSITIVO IMPLANTADO EN PIE Y ARTEJOS POR ARTROTOMIA</t>
  </si>
  <si>
    <t>ARTROTOMIA EN MANO SOD</t>
  </si>
  <si>
    <t>BIOPSIA ARTICULAR DE CADERA VIA ABIERTA</t>
  </si>
  <si>
    <t>BIOPSIA ARTICULAR DE RODILLA VIA ABIERTA</t>
  </si>
  <si>
    <t>DESBRIDAMIENTO. LAVADO Y LIMPIEZA DE ARTICULACION DE HOMBRO VIA ABIERTA</t>
  </si>
  <si>
    <t>DESBRIDAMIENTO. LAVADO Y LIMPIEZA DE ARTICULACION DE CODO VIA ABIERTA</t>
  </si>
  <si>
    <t>DESBRIDAMIENTO. LAVADO Y LIMPIEZA DE RODILLA VIA ABIERTA</t>
  </si>
  <si>
    <t>TENOTOMIA DE MANO PALMAR</t>
  </si>
  <si>
    <t>ESCISION DE TUMOR BENIGNO EN MUSCULO DE MANO</t>
  </si>
  <si>
    <t>RESECCION DE TUMOR BENIGNO DE FASCIA. MUSCULO. TENDON O SINOVIAL</t>
  </si>
  <si>
    <t>DESBRIDAMIENTO DE MUSCULO. TENDON Y FASCIA EXCEPTO MANO</t>
  </si>
  <si>
    <t>RESECCION DE VAINA TENDINOSA. FASCIA. MUSCULO O TENDON. EXCEPTO MANO Y PIE VIA ABIERTA</t>
  </si>
  <si>
    <t>LIMPIEZA Y DESBRIDAMIENTO QUIRURGICOS DE MUSCULOS. TENDONES Y FASCIA EN BRAZO</t>
  </si>
  <si>
    <t>LIMPIEZA Y DESBRIDAMIENTO QUIRURGICOS DE MUSCULOS. TENDONES Y FASCIA EN ANTEBRAZO</t>
  </si>
  <si>
    <t>LIMPIEZA Y DESBRIDAMIENTO QUIRURGICOS DE MUSCULOS. TENDONES Y FASCIA EN MUSLO</t>
  </si>
  <si>
    <t>EXTRACCION DE CUERPO EXTRAÑO EN TEJIDOS BLANDOS DE PIE (MUSCULO. TENDON. SINOVIAL)</t>
  </si>
  <si>
    <t>DRENAJE DE QUISTE PILONIDAL</t>
  </si>
  <si>
    <t>DERMOABRASION (QUIMICA O MECANICA) DE AREA GENERAL MENOR DEL 10% DE SUPERFICIE CORPORAL</t>
  </si>
  <si>
    <t>ONICECTOMIA</t>
  </si>
  <si>
    <t>MATRICECTOMIA TOTAL</t>
  </si>
  <si>
    <t>RESECCION DE TUMOR BENIGNO O MALIGNO DE PIEL O TEJIDO CELULAR SUBCUTANEO AREA GENERAL HASTA TRES CENTIMETROS</t>
  </si>
  <si>
    <t>RESECCION DE TUMOR BENIGNO O MALIGNO DE PIEL O TEJIDO CELULAR SUBCUTANEO DE AREA ESPECIAL. HASTA UN CENTIMETRO</t>
  </si>
  <si>
    <t>SUTURA DE MATRIZ UNGUEAL</t>
  </si>
  <si>
    <t>RESECCION SIMPLE DE PTERIGION (NASAL O TEMPORAL)</t>
  </si>
  <si>
    <t>BIOPSIA DE PARED DE ORBITA</t>
  </si>
  <si>
    <t>BIOPSIA ABIERTA DE RECTO O SIGMOIDE SOD</t>
  </si>
  <si>
    <t>COLPOTOMIA</t>
  </si>
  <si>
    <t>SECUESTRECTOMIA. DRENAJE. DESBRIDAMIENTO DE TARSIANOS Y METATARSIANOS (CADA UNO)</t>
  </si>
  <si>
    <t>EXTRACCION DE DISPOSITIVO IMPLANTADO EN ESCAPULA. CLAVICULA O TORAX (COSTILLAS Y ESTERNON)</t>
  </si>
  <si>
    <t>REDUCCION CERRADA SIN FIJACION DE FRACTURA DE RADIO Y CUBITO (RADIOCUBITAL PROXIMAL O DISTAL)</t>
  </si>
  <si>
    <t>REDUCCION CERRADA DE EPIFISIS SEPARADA EN RADIO Y CUBITO SIN FIJACION</t>
  </si>
  <si>
    <t>EXTRACCION DE DISPOSITIVO IMPLANTADO EN MUÑECA POR ARTROTOMIA</t>
  </si>
  <si>
    <t>TENOTOMIAS EN PIE (UNA O MAS)</t>
  </si>
  <si>
    <t>EXTRACCION DE CUERPO EXTRAÑO EN TEJIDOS BLANDOS DE HOMBRO (MUSCULOS. TENDON. SINOVIAL)</t>
  </si>
  <si>
    <t>EXTRACCION DE CUERPO EXTRAÑO EN TEJIDOS BLANDOS DE BRAZO (MUSCULOS. TENDON. SINOVIAL)</t>
  </si>
  <si>
    <t>EXTRACCION DE CUERPO EXTRAÑO EN TEJIDOS BLANDOS DE MUSLO (MUSCULO. TENDON. SINOVIAL)</t>
  </si>
  <si>
    <t>TORACENTESIS DE DRENAJE O DESCOMPRESIVA</t>
  </si>
  <si>
    <t>EXTRACCION DE CUERPO EXTRAÑO EN RECTO. VIA RECTAL ABIERTA</t>
  </si>
  <si>
    <t>EXTRACCION DE CUERPO EXTRAÑO POR INCISION - DEL ÁREA TIROIDEA</t>
  </si>
  <si>
    <t>EXPLORACION DE CUELLO O AREA TIROIDEA POR INCISION</t>
  </si>
  <si>
    <t>RESECCION DE TUMOR BENIGNO O MALIGNO DE PARPADO. ESPESOR PARCIAL. UN TERCIO</t>
  </si>
  <si>
    <t>CORRECCION DE ENTROPION POR SUTURA (REINSERCION DE RETRACTORES)</t>
  </si>
  <si>
    <t>CORRECCION DE ECTROPION POR FIJACION CANTAL</t>
  </si>
  <si>
    <t>PLASTIA EN CANALICULOS LAGRIMALES</t>
  </si>
  <si>
    <t>EXTRACCION DE CUERPO EXTRAÑO SUBCONJUNTIVAL</t>
  </si>
  <si>
    <t>RESECCION DE LESION O TUMOR BENIGNO DE CONJUNTIVA</t>
  </si>
  <si>
    <t>EXTRACCION DE CUERPO EXTRAÑO DE CONDUCTO AUDITIVO EXTERNO. CON INCISION</t>
  </si>
  <si>
    <t>TURBINOPLASTIA VIA TRANSNASAL</t>
  </si>
  <si>
    <t>SUTURA O REPARACION DE LACERACION (HERIDA) EN LABIOS HASTA DE CINCO CENTIMETROS</t>
  </si>
  <si>
    <t>PROFUNDIZACION DE SURCO VESTIBULAR</t>
  </si>
  <si>
    <t>SUTURA DE HERIDA UNICA DE CARA</t>
  </si>
  <si>
    <t>IMPLANTACION DE CATETER VENOSO SUBCLAVIO O FEMORAL</t>
  </si>
  <si>
    <t>RESECCION DE HEMORROIDES EXTERNAS</t>
  </si>
  <si>
    <t>RESECCION DE TESTICULO [ORQUIECTOMIA]</t>
  </si>
  <si>
    <t>ORQUIDOPEXIA UNILATERAL VIA ABIERTA</t>
  </si>
  <si>
    <t>ESPERMATOCELECTOMIA O RESECCION QUISTE DEL EPIDIDIMO SOD</t>
  </si>
  <si>
    <t>OFOROSTOMIA</t>
  </si>
  <si>
    <t>SUTURA SIMPLE DE TROMPA DE FALOPIO POR LAPAROTOMIA</t>
  </si>
  <si>
    <t>DRENAJE DE COLECCION DE FONDO DE SACO (CUPULA VAGINAL)</t>
  </si>
  <si>
    <t>RESECCION O ABLACION DE LESION O TEJIDO VAGINAL</t>
  </si>
  <si>
    <t>COLPORRAFIA POSTERIOR</t>
  </si>
  <si>
    <t>REPARACION DE DESGARRO VAGINAL NO OBSTETRICO GRADO I-II (COMPROMISO MUCOSO O MUSCULAR)</t>
  </si>
  <si>
    <t>CORRECCION DE DESGARRO ANTIGUO EN VULVA Y PERINE</t>
  </si>
  <si>
    <t>SUTURA DE DESGARRO O LACERACION NO OBSTETRICA RECIENTE QUE INVOLUCRA VULVA O PERINE (MUCOSA O MUSCULO) (GRADO I-II)</t>
  </si>
  <si>
    <t>ENUCLEACION. RESECCION Y CURETAJE DE LESIONES BENIGNAS EN MAXILAR SUPERIOR O INFERIOR. DE MENOS DE TRES CMS. VIA TRANSMUCOSA</t>
  </si>
  <si>
    <t>BIOPSIA DE VERTEBRA. VIA ABIERTA</t>
  </si>
  <si>
    <t>RESECCION PARCIAL DE PERONE (HEMIDIAFISECTOMIA)</t>
  </si>
  <si>
    <t>INJERTO OSEO EN ROTULA SOD</t>
  </si>
  <si>
    <t>EXTRACCION DE DISPOSITIVO IMPLANTADO EN ROTULA</t>
  </si>
  <si>
    <t>REDUCCION CERRADA DE FRACTURA SIN FIJACION INTERNA DE HUMERO SOD</t>
  </si>
  <si>
    <t>REDUCCION CERRADA DE FRACTURA SIN FIJACION INTERNA DE FRACTURA DE HUESOS PELVIANOS</t>
  </si>
  <si>
    <t>REDUCCION ABIERTA DE FRACTURA SIN FIJACION INTERNA DE FALANGES DE PIE</t>
  </si>
  <si>
    <t>REDUCCION CERRADA DE EPIFISIS SEPARADA EN HUMERO SIN FIJACION</t>
  </si>
  <si>
    <t>REDUCCION CERRADA DE LUXACION TRAUMATICA TOBILLO (CUELLO DE PIE)</t>
  </si>
  <si>
    <t>REDUCCION CERRADA DE LUXOFRACTURA RADIOCUBITAL [MONTEGGIA-GALLEAZI]</t>
  </si>
  <si>
    <t>EXTRACCION DE DISPOSITIVO IMPLANTADO EN RODILLA POR ARTROTOMIA</t>
  </si>
  <si>
    <t>CAPSULOTOMIA INTERFALANGICA (UNA O MAS)</t>
  </si>
  <si>
    <t>DESBRIDAMIENTO. LAVADO Y LIMPIEZA DE TOBILLO VIA ABIERTA</t>
  </si>
  <si>
    <t>DESBRIDAMIENTO. LAVADO Y LIMPIEZA DEL TARSO VIA ABIERTA</t>
  </si>
  <si>
    <t>RESECCION DE HIGROMA DE CODO</t>
  </si>
  <si>
    <t>RESECCION DE HIGROMA DE RODILLA VIA ABIERTA</t>
  </si>
  <si>
    <t>RESECCION DE GANGLION EN DEDOS DE MANO</t>
  </si>
  <si>
    <t>TENOSINOVECTOMIA [TIPO ENFERMEDAD DE QUERVAIN]</t>
  </si>
  <si>
    <t>CORRECCION DE POLIDACTILIA CON ESCISION SIMPLE</t>
  </si>
  <si>
    <t>DESBRIDAMIENTO DE MUSCULO. TENDON Y FASCIA EN MANO</t>
  </si>
  <si>
    <t>FASCIOTOMIA EN PIERNA POR UNA O MAS INCISIONES</t>
  </si>
  <si>
    <t>TENOSINOVECTOMIA ( EXCEPTO MANO)</t>
  </si>
  <si>
    <t>LIMPIEZA Y DESBRIDAMIENTO QUIRURGICOS DE MUSCULOS. TENDONES Y FASCIA EN PIERNA</t>
  </si>
  <si>
    <t>LIMPIEZA Y DESBRIDAMIENTO QUIRURGICOS DE MUSCULOS. TENDONES Y FASCIA EN PIE</t>
  </si>
  <si>
    <t>EXTRACCION DE CUERPO EXTRAÑO EN TEJIDOS BLANDOS DE ANTEBRAZO (MUSCULO. TENDON. SINOVIAL)</t>
  </si>
  <si>
    <t>RESECCION LOCAL DE LESION DE MAMA SOD</t>
  </si>
  <si>
    <t>ESCISION DE PEZON ACCESORIO O SUPERNUMERARIO</t>
  </si>
  <si>
    <t>EXTRACCION DE CUERPO EXTRAÑO EN PIEL O TEJIDO CELULAR SUBCUTANEO DE AREA ESPECIAL POR INCISION</t>
  </si>
  <si>
    <t>RESECCION DE TUMOR BENIGNO O MALIGNO DE PIEL O TEJIDO CELULAR SUBCUTANEO AREA GENERAL. ENTRE TRES A CINCO CENTIMETROS</t>
  </si>
  <si>
    <t>RESECCION DE TUMOR BENIGNO O MALIGNO DE PIEL O TEJIDO CELULAR SUBCUTANEO DE AREA ESPECIAL. ENTRE UNO A DOS CENTIMETROS</t>
  </si>
  <si>
    <t>SUTURA DE HERIDA UNICA DE CARA SIN COMPROMISO DE LABIOS O PARPADOS</t>
  </si>
  <si>
    <t>RESECCION SIMPLE DE CICATRIZ EN AREA GENERAL</t>
  </si>
  <si>
    <t>PLASTIA EN Z. EN CADA DEDO DE LA MANO O DEL PIE</t>
  </si>
  <si>
    <t>RETIRO DE SUTURAS DE TORAX (RETIRO DE PUNTOS) SOD</t>
  </si>
  <si>
    <t>BIOPSIA DE TEJIDO BLANDO: MUSCULOS. TENDON. APONEUROSIS</t>
  </si>
  <si>
    <t>BIOPSIA DE TEJIDO BLANDO: LIGAMENTO. CAPSULA ARTICULAR</t>
  </si>
  <si>
    <t>BIOPSIA DE TEJIDO BLANDO: TEJIDO SINOVIAL. CARTILAGO</t>
  </si>
  <si>
    <t>DESBRIDAMIENTO ESCISIONAL PROFUNDO MENOR 10% DE SUPERFICIE CORPORAL EN ÁREA GENERAL</t>
  </si>
  <si>
    <t>DESBRIDAMIENTO ESCISIONAL  POR LESIÓN SUPERFICIAL ENTRE EL 10% AL 19% DE SUPERFICIE CORPORAL EN ÁREA GENERAL</t>
  </si>
  <si>
    <t>DESBRIDAMIENTO ESCISIONAL PROFUNDO ENTRE EL 10% AL 19% DE SUPERFICIE CORPORAL EN ÁREA GENERAL</t>
  </si>
  <si>
    <t>REEMPLAZO IRRIGACION O REVISION DE DERIVACION ESPINAL SOD</t>
  </si>
  <si>
    <t>RESECCION DE FISTULA O QUISTE PREAURICULAR SOD</t>
  </si>
  <si>
    <t>TIMPANOTOMIA EXPLORATORIA</t>
  </si>
  <si>
    <t>BIOPSIA DE PULMON VIA ABIERTA</t>
  </si>
  <si>
    <t>BIOPSIAS DE PLEURA VIA ABIERTA</t>
  </si>
  <si>
    <t>BIOPSIA DE VASO SANGUINEO PROFUNDO</t>
  </si>
  <si>
    <t>TOMA DE INJERTO VENOSO SOD</t>
  </si>
  <si>
    <t>EXPLORACION DE ARTERIA DE BRAZO O ANTEBRAZO</t>
  </si>
  <si>
    <t>EXPLORACION DE VENA DE BRAZO O ANTEBRAZO</t>
  </si>
  <si>
    <t>EXPLORACION DE VASOS DE MIEMBROS SUPERIORES</t>
  </si>
  <si>
    <t>EXPLORACION ARTERIAL SUPRAPATELAR</t>
  </si>
  <si>
    <t>EXPLORACION ARTERIAL INFRAPATELAR</t>
  </si>
  <si>
    <t>EXPLORACION VENOSA SUPRAPATELAR</t>
  </si>
  <si>
    <t>EXPLORACION VENOSA INFRAPATELAR</t>
  </si>
  <si>
    <t>BIOPSIA DE GANGLIO LINFATICO PROFUNDO</t>
  </si>
  <si>
    <t>ESCISION DE GANGLIO LINFATICO CERVICAL PROFUNDO</t>
  </si>
  <si>
    <t>LIGADURA ALTA DE VENA ESPERMATICA VIA RETROPERITONEAL</t>
  </si>
  <si>
    <t>HIDROCELECTOMIA DE CORDON ESPERMATICO VIA INGUINAL</t>
  </si>
  <si>
    <t>OFOROPLASTIA POR LAPAROTOMIA</t>
  </si>
  <si>
    <t>CERCLAJE DE ISTMO UTERINO POR LAPAROTOMIA</t>
  </si>
  <si>
    <t>TRAQUELOPLASTIA CON TRAQUELORRAFIA</t>
  </si>
  <si>
    <t>RESECCION O ABLACION DE GLANDULA DE BARTHOLIN</t>
  </si>
  <si>
    <t>RESECCION O ABLACION DE GLANDULA DE SKENE</t>
  </si>
  <si>
    <t>DRENAJE. CURETAJE O SECUESTRECTOMIA EN METACARPIANOS (UNO O MAS)</t>
  </si>
  <si>
    <t>SECUESTRECTOMIA. DRENAJE. DESBRIDAMIENTO DE ROTULA VIA ABIERTA</t>
  </si>
  <si>
    <t>OSTEOTOMIA DE ESTERNON</t>
  </si>
  <si>
    <t>ESCISION TUMOR BENIGNO EN HUMERO</t>
  </si>
  <si>
    <t>INJERTO OSEO EN HUESOS DEL CARPO (EXCEPTO ESCAFOIDES)</t>
  </si>
  <si>
    <t>EXTRACCION DE CUERPO EXTRAÑO EN ESCAPULA. CLAVICULA O TORAX (COSTILLAS Y ESTERNON). VIA ABIERTA</t>
  </si>
  <si>
    <t>EXTRACCION DE DISPOSITIVO IMPLANTADO EN HUMERO</t>
  </si>
  <si>
    <t>EXTRACCION DE CUERPO EXTRAÑO EN HUMERO. VIA ABIERTA</t>
  </si>
  <si>
    <t>EXTRACCION DE DISPOSITIVO IMPLANTADO EN FEMUR</t>
  </si>
  <si>
    <t>REDUCCION CERRADA DE EPIFISIS SEPARADA EN RADIO Y CUBITO CON FIJACION</t>
  </si>
  <si>
    <t>REDUCCION CERRADA DE LUXACION EN MUÑECA SOD</t>
  </si>
  <si>
    <t>REDUCCION CERRADA DE LUXACION CARPIANA</t>
  </si>
  <si>
    <t>REDUCCION CERRADA DE LUXACION CARPOMETACARPIANA</t>
  </si>
  <si>
    <t>DESBRIDAMIENTO. LAVADO Y LIMPIEZA DE ARTICULACION DE CADERA VIA ABIERTA</t>
  </si>
  <si>
    <t>FASCIOTOMIA DE MANO SOD</t>
  </si>
  <si>
    <t>TENODESIS EN MANO (UNO O MAS)</t>
  </si>
  <si>
    <t>FASCIOTOMIA EN MUSLO POR UNA O MAS INCISIONES</t>
  </si>
  <si>
    <t>TENODESIS</t>
  </si>
  <si>
    <t>AMPUTACION Y DESARTICULACION DE DEDOS DE LA MANO (UNO O MAS) SOD</t>
  </si>
  <si>
    <t>REMODELACION [RECONSTRUCCION] (REVISION) DEL MUÑON DE AMPUTACION DE DEDOS DE MANO (UNO O MAS) SOD</t>
  </si>
  <si>
    <t>RESECCION DE CICATRIZ HIPERTROFICA O QUELOIDE. EN AREA GENERAL</t>
  </si>
  <si>
    <t>TRANSPOSICION DE NERVIO PERIFERICO EN MIEMBRO SUPERIOR VIA ABIERTA</t>
  </si>
  <si>
    <t>SUTURA SUPERFICIAL DE HERIDA MULTIPLE DE PARPADO</t>
  </si>
  <si>
    <t>SUTURA PROFUNDA DE HERIDA UNICA DE PARPADO</t>
  </si>
  <si>
    <t>SUTURA PROFUNDA DE HERIDA MULTIPLE DE PARPADO</t>
  </si>
  <si>
    <t>ANTROTOMIA MAXILAR EXPLORATORIA VIA OROANTRAL</t>
  </si>
  <si>
    <t>ENUCLEACION DE QUISTE EPIDERMOIDE. VIA INTRAORAL</t>
  </si>
  <si>
    <t>SIALOPLASTIA (REPARACION DEL CONDUCTO) VIA ABIERTA</t>
  </si>
  <si>
    <t>PROFUNDIZACION DE SURCO VESTIBULAR CON INJERTO MUCOSO</t>
  </si>
  <si>
    <t>NASOLARINGOSCOPIA</t>
  </si>
  <si>
    <t>DILATACION DE LA TRAQUEA VIA ENDOSCOPICA</t>
  </si>
  <si>
    <t>BIOPSIA DE BAZO VIA ABIERTA</t>
  </si>
  <si>
    <t>BIOPSIA DE ESTOMAGO VIA ABIERTA</t>
  </si>
  <si>
    <t>REPARACION DE RECTO PROLAPSADO POR INFILTRACION PERIRRECTAL</t>
  </si>
  <si>
    <t>DRENAJE DE COLECCION RECTAL</t>
  </si>
  <si>
    <t>DRENAJE DE COLECCION ISQUIORRECTAL SOD</t>
  </si>
  <si>
    <t>DRENAJE DE COLECCION PERIANAL VIA ABIERTA</t>
  </si>
  <si>
    <t>BIOPSIA ABIERTA DE HIGADO</t>
  </si>
  <si>
    <t>BIOPSIA DE VESICULA BILIAR O VIAS BILIARES VIA ABIERTA</t>
  </si>
  <si>
    <t>HERNIORRAFIA EPIGASTRICA VIA ABIERTA</t>
  </si>
  <si>
    <t>HERNIORRAFIA LUMBAR VIA ABIERTA</t>
  </si>
  <si>
    <t>HERNIORRAFIA OBTURADORA VIA ABIERTA</t>
  </si>
  <si>
    <t>HERNIORRAFIA ISQUIATICA VIA ABIERTA</t>
  </si>
  <si>
    <t>HERNIORRAFIA PERINEAL VIA ABIERTA</t>
  </si>
  <si>
    <t>OMENTECTOMIA PARCIAL VIA ABIERTA</t>
  </si>
  <si>
    <t>NUEVO CIERRE DE DISRUPCION POSTOPERATORIA DE PARED ABDOMINAL (EVISCERACION) SOD</t>
  </si>
  <si>
    <t>BIOPSIA RIÑON POR LUMBOTOMIA</t>
  </si>
  <si>
    <t>SUTURA DE LACERACION DE ESCROTO Y TUNICA VAGINALIS SOD</t>
  </si>
  <si>
    <t>BIOPSIA EN OVARIO POR LAPAROTOMIA</t>
  </si>
  <si>
    <t>OOFORECTOMIA UNILATERAL POR LAPAROTOMIA</t>
  </si>
  <si>
    <t>SECCION O INCISION DE TABIQUE VAGINAL</t>
  </si>
  <si>
    <t>VULVECTOMIA SUPERFICIAL BILATERAL</t>
  </si>
  <si>
    <t>ESCISION TUMOR BENIGNO EN CARPIANOS O METACARPIANOS</t>
  </si>
  <si>
    <t>APLICACION DE TUTORES EXTERNOS EN TIBIA O PERONE</t>
  </si>
  <si>
    <t>EXTRACCION DE CUERPO EXTRAÑO EN FALANGES (UNO O MAS) DE PIE. VIA ABIERTA</t>
  </si>
  <si>
    <t>EXTRACCION DE CUERPO EXTRAÑO EN HUESOS PELVIANOS. VIA ABIERTA</t>
  </si>
  <si>
    <t>REDUCCION INDIRECTA DE FRACTURA DE CUBITO O RADIO CON FIJACION</t>
  </si>
  <si>
    <t>REDUCCION CERRADA DE EPIFISIS SEPARADA DE TIBIA Y PERONE SIN FIJACION</t>
  </si>
  <si>
    <t>LAVADO Y DESBRIDAMIENTO DE FRACTURA ABIERTA DE TIBIA O PERONE SOD</t>
  </si>
  <si>
    <t>REDUCCION CERRADA DE LUXACION METACARPOFALANGICA (UNA O MAS)</t>
  </si>
  <si>
    <t>REDUCCION CERRADA DE LUXACION INTERFALANGICA (UNA O MAS)</t>
  </si>
  <si>
    <t>REDUCCION CERRADA DE LUXACION TRAUMATICA DE CADERA</t>
  </si>
  <si>
    <t>REDUCCION DE LUXACION RADIOCUBITAL VIA ABIERTA</t>
  </si>
  <si>
    <t>EXTRACCION DE CUERPO EXTRAÑO EN ARTICULACION DE MANO POR ARTROTOMIA</t>
  </si>
  <si>
    <t>CAPSULOTOMIA METACARPOFALANGICA (UNA O MAS)</t>
  </si>
  <si>
    <t>SINOVECTOMIA DE CODO PARCIAL VIA ABIERTA</t>
  </si>
  <si>
    <t>SINOVECTOMIA DE MUÑECA PARCIAL VIA ABIERTA</t>
  </si>
  <si>
    <t>SINOVECTOMIA INTERFALANGICA (UNA O MAS) VIA ABIERTA</t>
  </si>
  <si>
    <t>SINOVECTOMIA DE TOBILLO POSTERIOR VIA ABIERTA</t>
  </si>
  <si>
    <t>SINOVECTOMIA DE ARTICULACIONES DEL TARSO (CADA UNA) VIA ABIERTA</t>
  </si>
  <si>
    <t>ACROMIOPLASTIA VIA ABIERTA</t>
  </si>
  <si>
    <t>RESECCION DE GANGLION DORSAL DE MUÑECA VIA ABIERTA</t>
  </si>
  <si>
    <t>TENORRAFIA DE EXTENSORES DE DEDOS (CADA UNO)</t>
  </si>
  <si>
    <t>CORRECCION QUIRURGICA DE DEDO EN GATILLO [DEDO DE RESORTE]</t>
  </si>
  <si>
    <t>TENOLISIS EN EXTENSORES DE DEDO (UNO O MAS)</t>
  </si>
  <si>
    <t>TENOLISIS EN EXTENSORES DE MANO (UNO O MAS)</t>
  </si>
  <si>
    <t>EXTRACCION DE CUERPO EXTRAÑO EN TEJIDOS BLANDOS DE DEDOS DE LA MANO</t>
  </si>
  <si>
    <t>MIOTOMIA DEL TEMPORAL</t>
  </si>
  <si>
    <t>MIOTOMIA PTERIGOIDEO</t>
  </si>
  <si>
    <t>MIOTOMIA DE MASETERO</t>
  </si>
  <si>
    <t>ESCISION DE GANGLION DE ENVOLTURA DE TENDON. EXCEPTO DE MANO</t>
  </si>
  <si>
    <t>SUTURA DE MUSCULO O TENDON O FASCIA O APONEUROSIS VIA ABIERTA</t>
  </si>
  <si>
    <t>FISTULECTOMIA DE PIEL Y TEJIDO CELULAR SUBCUTANEO SOD</t>
  </si>
  <si>
    <t>RESECCION DE TUMOR BENIGNO O MALIGNO DE PIEL O TEJIDO CELULAR SUBCUTANEO AREA GENERAL. ENTRE CINCO A DIEZ CENTIMETROS</t>
  </si>
  <si>
    <t>RESECCION DE TUMOR BENIGNO O MALIGNO DE PIEL O TEJIDO CELULAR SUBCUTANEO DE AREA ESPECIAL</t>
  </si>
  <si>
    <t>INJERTO DE PIEL PARCIAL EN AREA GENERAL MENOR DEL DIEZ 10% DE SUPERFICIE CORPORAL TOTAL</t>
  </si>
  <si>
    <t>COLGAJO UNICO DE CUERO CABELLUDO</t>
  </si>
  <si>
    <t>DESBRIDAMIENTO ESCISIONAL POR LESIÓN SUPERFICIAL ENTRE EL 20% AL 29% DE SUPERFICIE CORPORAL EN ÁREA GENERAL</t>
  </si>
  <si>
    <t>DESBRIDAMIENTO ESCISIONAL PROFUNDO ENTRE EL 20% AL 29% DE SUPERFICIE CORPORAL EN ÁREA GENERAL</t>
  </si>
  <si>
    <t>INJERTO DE PIEL PARCIAL EN AREA GENERAL HASTA EL 5 % DE SUPERFICIE CORPORAL TOTAL</t>
  </si>
  <si>
    <t>CONTROL ENDOSCOPICO DE HEMORRAGIA GASTRICA MEDIANTE ESCLEROTERAPIA</t>
  </si>
  <si>
    <t>GASTROSTOMIA VIA PERCUTANEA (ENDOSCOPICA)</t>
  </si>
  <si>
    <t>POLIPECTOMIA DE ESOFAGO VIA ENDOSCOPICA</t>
  </si>
  <si>
    <t>DRENAJE DE COLECCION INTRAPERITONEAL VIA PERCUTANEA</t>
  </si>
  <si>
    <t>RESECCION PARCIAL DE OVARIO POR LAPAROTOMIA</t>
  </si>
  <si>
    <t>FULGURACION EN OVARIO POR LAPAROTOMIA</t>
  </si>
  <si>
    <t>ABLACION U OCLUSION DE TROMPA DE FALOPIO UNICA POR LAPAROTOMIA</t>
  </si>
  <si>
    <t>ABLACION U OCLUSION DE TROMPA DE FALOPIO BILATERAL POR LAPAROTOMIA</t>
  </si>
  <si>
    <t>RESECCION DE LESION EN TROMPA DE FALOPIO POR LAPAROTOMIA</t>
  </si>
  <si>
    <t>REDUCCION ABIERTA DE FRACTURA DE ARCO CIGOMATICO</t>
  </si>
  <si>
    <t>INJERTO OSEO EN CLAVICULA</t>
  </si>
  <si>
    <t>APLICACION DE INJERTO OSEO EN FALANGE DE LA MANO</t>
  </si>
  <si>
    <t>TENOSINOVECTOMIA EN EXTENSORES DE MANO (UNO O MAS)</t>
  </si>
  <si>
    <t>ESCISION PARCIAL DE FASCIA</t>
  </si>
  <si>
    <t>RESECCION SIMPLE DE CICATRIZ EN AREA ESPECIAL</t>
  </si>
  <si>
    <t>EXTRACCION DE CATETER URETERAL VIA ENDOSCOPICA</t>
  </si>
  <si>
    <t>DESBRIDAMIENTO ESCISIONAL POR LESIÓN SUPERFICIAL ENTRE EL 30% AL 49% DE SUPERFICIE CORPORAL EN ÁREA GENERAL</t>
  </si>
  <si>
    <t>RESECCION DE TUMOR BENIGNO DE NERVIO EN TOBILLO VIA ABIERTA</t>
  </si>
  <si>
    <t>NEUROLISIS DE NERVIO EN TOBILLO VIA ABIERTA</t>
  </si>
  <si>
    <t>NEURORRAFIA DE NERVIO COLATERAL EN DEDO DE MANO</t>
  </si>
  <si>
    <t>DRENAJE EN CUELLO (EXCEPTO AREA TIROIDEA) POR INCISION</t>
  </si>
  <si>
    <t>RESECCION DE LESION O TUMOR BENIGNO DE CONJUNTIVA CON INJERTO</t>
  </si>
  <si>
    <t>RESECCION DE PTERIGION (NASAL O TEMPORAL) CON INJERTO</t>
  </si>
  <si>
    <t>CIERRE DE FISTULA OROANTRAL</t>
  </si>
  <si>
    <t>ENUCLEACION DE QUISTE EPIDERMOIDE. VIA EXTRAORAL</t>
  </si>
  <si>
    <t>RESECCION DE TUMOR BENIGNO O MALIGNO ODONTOGENICO</t>
  </si>
  <si>
    <t>RESECCION PARCIAL DE LABIO</t>
  </si>
  <si>
    <t>RESECCION INTRAORAL DE FISTULA DE BOCA</t>
  </si>
  <si>
    <t>INJERTO OSEO DE PALADAR O ALVEOLAR</t>
  </si>
  <si>
    <t>AMIGDALECTOMIA VIA ABIERTA</t>
  </si>
  <si>
    <t>SUTURA DE HERIDA MULTIPLE DE PLIEGUES DE FLEXION. GENITALES. MANOS Y PIES (REALIZADO POR ESPECIALISTA)</t>
  </si>
  <si>
    <t>SUTURA DE HERIDA MULTIPLE DE PLIEGUES DE FLEXION. GENITALES. MANOS Y PIES (REALIZADO POR MEDICO GENERAL)</t>
  </si>
  <si>
    <t>HERNIORRAFIA UNILATERAL INGUINO ESCROTAL VIA ABIERTA</t>
  </si>
  <si>
    <t>HERNIORRAFIA UMBILICAL REPRODUCIDA VIA ABIERTA</t>
  </si>
  <si>
    <t>COLOCACION DE CATETER PARA DIALISIS PERITONEAL VIA ABIERTA</t>
  </si>
  <si>
    <t>RESECCION TRANSURETRAL (ENDOSCOPICA) DE CUELLO VESICAL</t>
  </si>
  <si>
    <t>CISTOPEXIA (SUSPENSION VESICAL)</t>
  </si>
  <si>
    <t>INCISION Y DRENAJE DE COLECCION EN TEJIDO PERIVESICAL Y ESPACIO DE RETZIUS</t>
  </si>
  <si>
    <t>RESECCION DE HEMATOCELE DE CORDON ESPERMATICO SOD</t>
  </si>
  <si>
    <t>EXTRACCION DE CUERPO EXTRAÑO DE CORDON ESPERMATICO Y EPIDIDIMO SOD</t>
  </si>
  <si>
    <t>CIRCUNCISION SOD</t>
  </si>
  <si>
    <t>PUNCION Y DRENAJE DE LESION DE OVARIO POR LAPAROTOMIA</t>
  </si>
  <si>
    <t>SALPINGECTOMIA UNILATERAL TOTAL POR LAPAROTOMIA</t>
  </si>
  <si>
    <t>ESCISION DE LESION CON SALPINGECTOMIA PARCIAL</t>
  </si>
  <si>
    <t>CONIZACION CERVICAL</t>
  </si>
  <si>
    <t>DRENAJE DE COLECCION DE LIGAMENTO ANCHO POR LAPAROTOMIA</t>
  </si>
  <si>
    <t>COLPORRAFIA ANTERIOR CON PLASTIA O REPARACION DE URETROCELE</t>
  </si>
  <si>
    <t>REPARACION DE DESGARRO VAGINAL NO OBSTETRICO GRADO III (RECTOVAGINAL CON COMPROMISO DE ESFINTER ANAL)</t>
  </si>
  <si>
    <t>DECORTICACION O CURETAJE OSEO EN HUESO FACIAL</t>
  </si>
  <si>
    <t>ENUCLEACION. RESECCION Y CURETAJE DE LESIONES BENIGNAS EN MAXILAR SUPERIOR O INFERIOR. DE MAS DE TRES CMS. VIA TRANSCUTANEA</t>
  </si>
  <si>
    <t>LAVADO Y DESBRIDAMIENTO DE FRACTURA ABIERTA DE HUESOS FACIALES</t>
  </si>
  <si>
    <t>RETIRO DE MATERIAL DE FIJACION INTERNA DE HUESO FACIAL</t>
  </si>
  <si>
    <t>RETIRO DE CERCLAJE INTER O INTRA MAXILAR</t>
  </si>
  <si>
    <t>OSTEOTOMIA DE TIBIA PROXIMAL CON FIJACION INTERNA</t>
  </si>
  <si>
    <t>OSTEOTOMIA DE TIBIA DISTAL CON FIJACION INTERNA</t>
  </si>
  <si>
    <t>OSTEOTOMIA MULTIPLE DE TIBIA O PERONE</t>
  </si>
  <si>
    <t>OSTEOTOMIA DE HUESO DEL TARSO CON FIJACION INTERNA</t>
  </si>
  <si>
    <t>OSTEOTOMIA DE HUESO DEL METATARSO CON FIJACION INTERNA</t>
  </si>
  <si>
    <t>OSTEOTOMIA EN FALANGE DE DEDO DE PIE (EXCEPTO GRUESO ARTEJO) CON FIJACION INTERNA</t>
  </si>
  <si>
    <t>OSTEOTOMIA EN FALANGES DE GRUESO ARTEJO CON FIJACION INTERNA</t>
  </si>
  <si>
    <t>APLICACION DE TUTORES EXTERNOS EN PUÑO O MUÑECA</t>
  </si>
  <si>
    <t>APLICACION DE TUTORES EXTERNOS EN MUSLO</t>
  </si>
  <si>
    <t>APLICACION DE TUTOR EXTERNO RODILLA</t>
  </si>
  <si>
    <t>APLICACION DE TUTOR EXTERNO EN CUELLO DE PIE</t>
  </si>
  <si>
    <t>FIJACION INTERNA SIN REDUCCION DE FRACTURA EN ESCAPULA. CLAVICULA O TORAX (COSTILLAS Y ESTERNON) SOD</t>
  </si>
  <si>
    <t>EXTRACCION DE CUERPO EXTRAÑO EN FEMUR. VIA ABIERTA</t>
  </si>
  <si>
    <t>EXTRACCION DE DISPOSITIVO IMPLANTADO EN TIBIA O PERONE</t>
  </si>
  <si>
    <t>EXTRACCION DE DISPOSITIVO IMPLANTADO EN COLUMNA VERTEBRAL. VIA POSTERIOR</t>
  </si>
  <si>
    <t>REDUCCION CERRADA DE FRACTURA DE FEMUR SIN FIJACION INTERNA SOD</t>
  </si>
  <si>
    <t>REDUCCION ABIERTA DE FRACTURA CON FIJACION INTERNA (DISPOSITIVOS DE FIJACION U OSTEOSINTESIS) DE CLAVICULA</t>
  </si>
  <si>
    <t>REDUCCION ABIERTA DE FRACTURA DE METATARSIANO (CADA UNO) CON FIJACION INTERNA (DISPOSITIVOS DE FIJACION U OSTEOSINTESIS)</t>
  </si>
  <si>
    <t>LAVADO Y DESBRIDAMIENTO DE FRACTURA ABIERTA DE HUMERO SOD</t>
  </si>
  <si>
    <t>LAVADO Y DESBRIDAMIENTO DE FRACTURA ABIERTA DE CUBITO O RADIO</t>
  </si>
  <si>
    <t>LAVADO Y DESBRIDAMIENTO DE FRACTURA ABIERTA O EXPUESTA EN MANO (EXCEPTO FALANGES)</t>
  </si>
  <si>
    <t>REDUCCION ABIERTA DE LUXACION ACROMIOCLAVICULAR</t>
  </si>
  <si>
    <t>EXTRACCION DE CUERPO EXTRAÑO INTRAARTICULAR EN TOBILLO POR ARTROTOMIA</t>
  </si>
  <si>
    <t>EXTRACCION DE CUERPO EXTRAÑO EN PIE O ARTEJOS POR ARTROTOMIA</t>
  </si>
  <si>
    <t>SINOVECTOMIA DE RODILLA PARCIAL VIA ABIERTA</t>
  </si>
  <si>
    <t>DESBRIDAMIENTO. LAVADO Y LIMPIEZA DE ARTICULACION DE MUÑECA O PUÑO VIA ABIERTA</t>
  </si>
  <si>
    <t>DESBRIDAMIENTO. LAVADO Y LIMPIEZA DE ARTICULACION EN MANO O DEDOS VIA ABIERTA</t>
  </si>
  <si>
    <t>ARTRODESIS CARPO-METACARPIANA</t>
  </si>
  <si>
    <t>ARTRODESIS INTERFALANGICA EN MANO SIN INJERTO (UNA O MAS)</t>
  </si>
  <si>
    <t>RESECCION DE GANGLION PALMAR DE MUÑECA VIA ABIERTA</t>
  </si>
  <si>
    <t>MIORRAFIA DE EXTENSORES DE MANO (UNO O MAS)</t>
  </si>
  <si>
    <t>CORRECCION DE POLIDACTILIA CON RECONSTRUCCION</t>
  </si>
  <si>
    <t>CORRECCION QUIRURGICA DE DEDO EN MARTILLO</t>
  </si>
  <si>
    <t>EXTRACCION DE CUERPO EXTRAÑO EN TEJIDOS BLANDOS DE MANO (EXCEPTO DEDOS)</t>
  </si>
  <si>
    <t>FASCIOTOMIA EN ANTEBRAZO. CON LIBERACION EN CODO Y MUÑECA</t>
  </si>
  <si>
    <t>ESCISION DE QUISTE POPLITEO [DE BAKER]</t>
  </si>
  <si>
    <t>REMODELACION [RECONSTRUCCION] (REVISION) DEL MUÑON DE AMPUTACION DE LA PIERNA SOD</t>
  </si>
  <si>
    <t>REMODELACION [RECONSTRUCCION] (REVISION) DEL MUÑON DE AMPUTACION DEL PIE O ARTEJOS SOD</t>
  </si>
  <si>
    <t>ESCAROTOMIA DESCOMPRESIVA EN MUÑECA O MANOS</t>
  </si>
  <si>
    <t>RESECCION DE TUMOR BENIGNO O MALIGNO DE PIEL O TEJIDO CELULAR SUBCUTANEO DE AREA ESPECIAL. ENTRE TRES A CINCO CENTIMETROS</t>
  </si>
  <si>
    <t>SUTURA DE HERIDA UNICA DE PLIEGUES DE FLEXION. GENITALES. MANOS Y PIES</t>
  </si>
  <si>
    <t>INJERTO DE PIEL TOTAL EN AREA GENERAL MENOR DEL DIEZ 10% DE SUPERFICIE CORPORAL TOTAL</t>
  </si>
  <si>
    <t>COLGAJO LOCAL SIMPLE DE PIEL HASTA DE DOS CENTIMETROS CUADRADOS</t>
  </si>
  <si>
    <t>PLASTIA EN Z O W EN MANO (SIN INCLUIR DEDOS). ENTRE UNA A DOS</t>
  </si>
  <si>
    <t>NEURORRAFIA DE NERVIO COLATERAL EN DOS DEDOS DE  LA MANO</t>
  </si>
  <si>
    <t>NEURORRAFIA DE NERVIO COLATERAL (TRES O MAS  DEDOS DE  LA MANO)</t>
  </si>
  <si>
    <t>HERNIORRAFIA FEMORAL O CRURAL POR DESLIZAMIENTO SOD</t>
  </si>
  <si>
    <t>DESBRIDAMIENTO ESCISIONAL POR LESIÓN SUPERFICIAL DEL 50% O MÁS DE SUPERFICIE CORPORAL EN ÁREA GENERAL</t>
  </si>
  <si>
    <t>LIGADURA DE VARICES ESOFAGICAS VIA ENDOSCOPICA</t>
  </si>
  <si>
    <t>IMPLANTACION DE DISPOSITIVO PARA MONITORIA DE PRESION INTRACRANEANA</t>
  </si>
  <si>
    <t>NEUROLISIS DE NERVIOS EN DEDOS DE MANO VIA ABIERTA</t>
  </si>
  <si>
    <t>CORRECCION SECUNDARIA DE LABIO FISURADO UNILATERAL</t>
  </si>
  <si>
    <t>REVISION DE TRAQUEOSTOMIA VIA ABIERTA</t>
  </si>
  <si>
    <t>EXTRACCION DE CUERPO EXTRAÑO INTRAPERITONEAL (O DIU PERDIDO). POR LAPAROTOMIA</t>
  </si>
  <si>
    <t>CISTOSCOPIA TRANSURETRAL</t>
  </si>
  <si>
    <t>URETROLITOTOMIA O EXTRACCION DE CUERPO EXTRAÑO EN URETRA VIA ABIERTA</t>
  </si>
  <si>
    <t>CATETERISMO URETERAL DE AUTORETENCION VIA ENDOSCOPICA</t>
  </si>
  <si>
    <t>SALPINGOSTOMIA POR LAPAROTOMIA</t>
  </si>
  <si>
    <t>HISTEROTOMIA</t>
  </si>
  <si>
    <t>EXTRACCION DE CUERPO EXTRAÑO INTRAUTERINO POR LAPAROTOMIA</t>
  </si>
  <si>
    <t>OSTEOTOMIA MAXILAR PARA EXTRACCION DE CUERPO EXTRAÑO</t>
  </si>
  <si>
    <t>SECUESTRECTOMIA. DRENAJE. DESBRIDAMIENTO DE HUESOS PELVIANOS</t>
  </si>
  <si>
    <t>INJERTO OSEO EN HUMERO</t>
  </si>
  <si>
    <t>INJERTO OSEO EN METACARPIANOS (UNO O MAS)</t>
  </si>
  <si>
    <t>APLICACION DE TUTORES EXTERNOS EN HUMERO</t>
  </si>
  <si>
    <t>EXTRACCION DE DISPOSITIVO IMPLANTADO EN CARPIANOS O METACARPIANOS (UNO O MAS)</t>
  </si>
  <si>
    <t>REDUCCION ABIERTA SIN FIJACION DE FRACTURA DE HUESO DEL CARPO O METACARPO</t>
  </si>
  <si>
    <t>REDUCCION ABIERTA DE FRACTURA SIN FIJACION INTERNA DE FALANGES DE MANO</t>
  </si>
  <si>
    <t>REDUCCION ABIERTA DE FRACTURA EN FALANGES DE PIE (UNA O MAS) CON FIJACION INTERNA</t>
  </si>
  <si>
    <t>REDUCCION ABIERTA DE LUXACION DE LA CABEZA RADIAL</t>
  </si>
  <si>
    <t>EXTRACCION DE DISPOSITIVO IMPLANTADO EN HOMBRO POR ARTROTOMIA</t>
  </si>
  <si>
    <t>TENORRAFIA DE EXTENSORES DE MANO (UNO O MAS)</t>
  </si>
  <si>
    <t>TENOLISIS EN FLEXORES DE MANO (UNO O MAS)</t>
  </si>
  <si>
    <t>RESECCION DE CICATRIZ HIPERTROFICA O QUELOIDE. EN AREA ESPECIAL</t>
  </si>
  <si>
    <t>DESBRIDAMIENTO ESCISIONAL PROFUNDO ENTRE EL 30% AL 49% DE SUPERFICIE CORPORAL EN ÁREA GENERAL</t>
  </si>
  <si>
    <t>INSERCION DE CATETER EPIDURAL EN CANAL ESPINAL CON PUERTO DE ENTRADA IMPLANTABLE PARA INFUSION DE SUSTANCIA TERAPEUTICA O PALIATIVA</t>
  </si>
  <si>
    <t>NEUROLISIS DE NERVIO EN BRAZO VIA ABIERTA</t>
  </si>
  <si>
    <t>NEUROLISIS DE NERVIO EN ANTEBRAZO VIA ABIERTA</t>
  </si>
  <si>
    <t>NEUROLISIS EN NERVIO DE MANO VIA ABIERTA</t>
  </si>
  <si>
    <t>NEURORRAFIA DE NERVIO DENTARIO</t>
  </si>
  <si>
    <t>NEURORRAFIA DE NERVIO EN MANO</t>
  </si>
  <si>
    <t>DESCOMPRESION DE NERVIO EN TUNEL DEL TARSO VIA ABIERTA</t>
  </si>
  <si>
    <t>DESCOMPRESION DE NERVIO EN MANO VIA ABIERTA</t>
  </si>
  <si>
    <t>IRIDECTOMIA (BASAL. PERIFERICA Y TOTAL)</t>
  </si>
  <si>
    <t>ENUCLEACION SIMPLE</t>
  </si>
  <si>
    <t>FRONTO ETMOIDECTOMIA EXTERNA</t>
  </si>
  <si>
    <t>ETMOIDECTOMIA ANTERIOR TRANSNASAL</t>
  </si>
  <si>
    <t>SIALOADENECTOMIA DE GLANDULAS SALIVALES MENORES</t>
  </si>
  <si>
    <t>TORACOSCOPIA DIAGNOSTICA</t>
  </si>
  <si>
    <t>BIOPSIAS DE PLEURA POR TORACOSCOPIA</t>
  </si>
  <si>
    <t>TROMBOEMBOLECTOMIA VENOSA DE BRAZO O ANTEBRAZO</t>
  </si>
  <si>
    <t>TROMBOEMBOLECTOMIA DE VASOS DE MIEMBROS SUPERIORES</t>
  </si>
  <si>
    <t>TROMBOEMBOLECTOMIA SUPRAPATELAR DE ARTERIAS EN MIEMBROS INFERIORES</t>
  </si>
  <si>
    <t>TROMBOEMBOLECTOMIA INFRAPATELAR DE ARTERIAS EN MIEMBROS INFERIORES</t>
  </si>
  <si>
    <t>TROMBOEMBOLECTOMIA SUPRAPATELAR VENOSA PROFUNDA</t>
  </si>
  <si>
    <t>OCLUSION. PINZAMIENTO O LIGADURA DE VASOS EN BRAZO O ANTEBRAZO</t>
  </si>
  <si>
    <t>OCLUSION. PINZAMIENTO O LIGADURA VENOSA PROFUNDA INFRAPATELAR</t>
  </si>
  <si>
    <t>OCLUSION. PINZAMIENTO O LIGADURAS DE VENAS DE MIEMBROS INFERIORES</t>
  </si>
  <si>
    <t>ANOPLASTIA POR ESTENOSIS</t>
  </si>
  <si>
    <t>EXPLORACION DE ESPACIO RETROPERITONEAL</t>
  </si>
  <si>
    <t>EVENTRORRAFIA CON COLOCACION DE MALLA</t>
  </si>
  <si>
    <t>EVENTRORRAFIA VIA ABIERTA</t>
  </si>
  <si>
    <t>NEFROSTOMIA VIA ABIERTA</t>
  </si>
  <si>
    <t>NEFROPEXIA POR VIA ABIERTA</t>
  </si>
  <si>
    <t>INCISION Y DRENAJE DE COLECCION PERIRRENAL SOD</t>
  </si>
  <si>
    <t>RESECCION PARCIAL DEL ESCROTO</t>
  </si>
  <si>
    <t>HISTERORRAFIA POR LAPAROTOMIA</t>
  </si>
  <si>
    <t>RESECCION DE TUMOR MALIGNO MAXILAR O MANDIBULAR</t>
  </si>
  <si>
    <t>REDUCCION ABIERTA DE FRACTURA DE ARCO CIGOMATICO CON FIJACION INTERNA</t>
  </si>
  <si>
    <t>REDUCCION CERRADA DE FRACTURA SIMPLE DE CUERPO O RAMA MANDIBULAR</t>
  </si>
  <si>
    <t>REPARACION DE DEDO DE PIE EN MARTILLO O EN GARRA CON ARTRODESIS O ARTROPLASTIA (CADA ARTEJO) VIA ABIERTA</t>
  </si>
  <si>
    <t>RESECCION DE EPICONDILO O EPITROCLEA HUMERAL</t>
  </si>
  <si>
    <t>RESECCION PARCIAL DE ROTULA O HEMIPATELECTOMIA SOD</t>
  </si>
  <si>
    <t>RESECCION TOTAL DE ROTULA O PATELECTOMIA SOD</t>
  </si>
  <si>
    <t>APLICACION DE TUTORES EXTERNOS EN TIBIA Y PERONE</t>
  </si>
  <si>
    <t>ACORTAMIENTO DE FALANGES DE MANO MEDIANTE RESECCION (OSTEOTOMIA) (UNA O MAS)</t>
  </si>
  <si>
    <t>EXTRACCION DE DISPOSITIVO IMPLANTADO EN COLUMNA VERTEBRAL. VIA ANTERIOR</t>
  </si>
  <si>
    <t>REDUCCION INDIRECTA DE FRACTURA DE METACARPIANOS Y FIJACION PERCUTANEA CON DISPOSITIVO</t>
  </si>
  <si>
    <t>REDUCCION ABIERTA DE FRACTURA SIN FIJACION INTERNA DE RADIO O CUBITO</t>
  </si>
  <si>
    <t>REDUCCION ABIERTA DE FRACTURA DE PERONE PROXIMAL CON FIJACION INTERNA</t>
  </si>
  <si>
    <t>REDUCCION ABIERTA DE FRACTURA DE PERONE PROXIMAL CON FIJACION EXTERNA</t>
  </si>
  <si>
    <t>REDUCCION ABIERTA DE FRACTURA DE PERONE DIAFISIARIO CON FIJACION INTERNA</t>
  </si>
  <si>
    <t>REDUCCION ABIERTA DE FRACTURA DE PERONE DIAFISIARIO CON FIJACION EXTERNA</t>
  </si>
  <si>
    <t>REDUCCION ABIERTA DE FRACTURA DE PERONE DISTAL CON FIJACION INTERNA</t>
  </si>
  <si>
    <t>REDUCCION ABIERTA DE EPIFISIS SEPARADA DE RADIO O CUBITO SIN FIJACION</t>
  </si>
  <si>
    <t>REDUCCION ABIERTA DE LUXACION DE TOBILLO (TIBIOASTRAGALINA)</t>
  </si>
  <si>
    <t>EXTRACCION DE DISPOSITIVO IMPLANTADO EN CADERA POR ARTROTOMIA</t>
  </si>
  <si>
    <t>ARTROTOMIA DE HOMBRO CON EXPLORACION DE ARTICULACION ACROMIOCLAVICULAR O ESTERNO CLAVICULAR</t>
  </si>
  <si>
    <t>ARTROTOMIA DE CODO SOD</t>
  </si>
  <si>
    <t>ARTROTOMIA DE MUÑECA SOD</t>
  </si>
  <si>
    <t>ARTROTOMIA DE RODILLA SOD</t>
  </si>
  <si>
    <t>SINOVECTOMIA DE MUÑECA TOTAL VIA ABIERTA</t>
  </si>
  <si>
    <t>RETINACULOPLASTIA (PARA LIBERACION DE LA ROTULA)</t>
  </si>
  <si>
    <t>REPARACION O RECONSTRUCCION DEL TENDON ROTULIANO</t>
  </si>
  <si>
    <t>TENOSINOVECTOMIA FLEXORES MANO (UNO O MAS)</t>
  </si>
  <si>
    <t>ESCISION DE APONEUROSIS EN DEDOS</t>
  </si>
  <si>
    <t>REPARACION DEL TENDON DEL CUADRICEPS CON FIJACION</t>
  </si>
  <si>
    <t>REMODELACION [RECONSTRUCCION] (REVISION) DEL MUÑON DE AMPUTACION DE MUSLO SOD</t>
  </si>
  <si>
    <t>RESECCION DE CUADRANTE DE MAMA</t>
  </si>
  <si>
    <t>RESECCION DE CUADRANTE DE MAMA CON CONDUCTOS TERMINALES</t>
  </si>
  <si>
    <t>MASTECTOMIA SUBTOTAL SOD</t>
  </si>
  <si>
    <t>RECONSTRUCCION DEL COMPLEJO AREOLA PEZON</t>
  </si>
  <si>
    <t>MARSUPIALIZACION DE QUISTE PILONIDAL</t>
  </si>
  <si>
    <t>RESECCION QUISTE PILONIDAL (CIERRE PARCIAL O ESCISION ABIERTA)</t>
  </si>
  <si>
    <t>RESECCION DE TUMOR BENIGNO O MALIGNO DE PIEL O TEJIDO CELULAR SUBCUTANEO AREA GENERAL. DE MAS DE DIEZ CENTIMETROS</t>
  </si>
  <si>
    <t>SUTURA DE HERIDA PARCIAL DE CUERO CABELLUDO (ESCALPE)</t>
  </si>
  <si>
    <t>INJERTO DE PIEL TOTAL EN AREA ESPECIAL EN CARA O CUELLO</t>
  </si>
  <si>
    <t>INJERTO DE PIEL TOTAL EN AREA ESPECIAL EN PLIEGUES DE FLEXION (AXILA. ANTECUBITAL. HUECOS POPLITEOS. INGUINAL)</t>
  </si>
  <si>
    <t>INJERTO CONDROCUTANEO SOD</t>
  </si>
  <si>
    <t>COLGAJO LOCAL SIMPLE DE PIEL ENTRE DOS A CINCO CENTIMETROS CUADRADOS</t>
  </si>
  <si>
    <t>PLASTIA EN Z O W EN AREA GENERAL. ENTRE UNA A DOS</t>
  </si>
  <si>
    <t>RESECCION PARCIAL DE GLANDULAS SUDORIPARAS</t>
  </si>
  <si>
    <t>NEURORRAFIA DOS NERVIOS EN MANO</t>
  </si>
  <si>
    <t>DESBRIDAMIENTO ESCISIONAL SUPERFICIAL EN ÁREA ESPECIAL EN CARA Y CUELLO  DE MENOS DEL CINCO 5% DE SUPERFICIE CORPORAL TOTAL)</t>
  </si>
  <si>
    <t>DESBRIDAMIENTO  ESCISIONAL SUPERFICIAL  EN ÁREA ESPECIAL EN MUÑECAS O MANOS DE MENOS DEL CINCO 5% DE SUPERFICIE CORPORAL TOTAL)</t>
  </si>
  <si>
    <t>DESBRIDAMIENTO ESCISIONAL SUPERFICIAL EN ÁREA ESPECIAL EN TOBILLOS O PIES DE MENOS DEL CINCO 5% DE SUPERFICIE CORPORAL TOTAL)</t>
  </si>
  <si>
    <t>DESBRIDAMIENTO ESCISIONAL SUPERFICIAL  EN ÁREA ESPECIAL EN GENITALES  DE MENOS DEL CINCO 5% DE SUPERFICIE CORPORAL TOTAL)</t>
  </si>
  <si>
    <t>DESBRIDAMIENTO ESCISIONAL PROFUNDO DEL 50% O MÁS DE SUPERFICIE CORPORAL EN ÁREA GENERAL</t>
  </si>
  <si>
    <t>NEUROLISIS DE NERVIO EN HUECO POPLITEO VIA ABIERTA</t>
  </si>
  <si>
    <t>ANASTOMOSIS DE INTESTINO DELGADO A INTESTINO DELGADO VIA ABIERTA</t>
  </si>
  <si>
    <t>ANASTOMOSIS DE INTESTINO GRUESO A INTESTINO GRUESO VIA ABIERTA</t>
  </si>
  <si>
    <t>URETEROSCOPIA ANTEROGRADA DIAGNOSTICA</t>
  </si>
  <si>
    <t>SECUESTRECTOMIA. DRENAJE. DESBRIDAMIENTO DE HUMERO SOD</t>
  </si>
  <si>
    <t>SECUESTRECTOMIA. DRENAJE. DESBRIDAMIENTO DE RADIO O CUBITO</t>
  </si>
  <si>
    <t>SECUESTRECTOMIA. DRENAJE. DESBRIDAMIENTO DE FEMUR VIA ABIERTA</t>
  </si>
  <si>
    <t>SECUESTRECTOMIA. DRENAJE. DESBRIDAMIENTO DE TIBIA O PERONE</t>
  </si>
  <si>
    <t>OSTEOTOMIA EN CARPIANO O METACARPIANO CON FIJACION INTERNA</t>
  </si>
  <si>
    <t>OSTEOTOMIA EN FALANGES DE MANO (UNO O MAS HUESOS) CON FIJACION INTERNA</t>
  </si>
  <si>
    <t>CORRECCION HALLUX VALGUS CON OSTEOTOMIA DIAFISIARIA DEL PRIMER METATARSIANO CON FIJACION INTERNA</t>
  </si>
  <si>
    <t>ESCISION TUMOR BENIGNO EN RADIO O CUBITO</t>
  </si>
  <si>
    <t>ESCISION TUMOR BENIGNO EN FEMUR</t>
  </si>
  <si>
    <t>ESCISION TUMOR BENIGNO EN TIBIA O PERONE</t>
  </si>
  <si>
    <t>RESECCION PARCIAL DE LA TIBIA (HEMIDIAFISECTOMIA)</t>
  </si>
  <si>
    <t>CARPECTOMIA (CADA UNO) VIA ABIERTA</t>
  </si>
  <si>
    <t>INJERTO OSEO EN TIBIA O PERONE</t>
  </si>
  <si>
    <t>FIJACION INTERNA SIN REDUCCION DE FRACTURA DE RADIO O CUBITO SOD</t>
  </si>
  <si>
    <t>REDUCCION ABIERTA DE FRACTURA EN DIAFISIS DE CUBITO O RADIO CON FIJACION INTERNA</t>
  </si>
  <si>
    <t>REDUCCION ABIERTA DE FRACTURA EN SEGMENTO PROXIMAL DE CUBITO O DE OLECRANON CON FIJACION INTERNA</t>
  </si>
  <si>
    <t>REDUCCION ABIERTA DE FRACTURA EN SEGMENTO DISTAL DE CUBITO O RADIO CON FIJACION INTERNA</t>
  </si>
  <si>
    <t>REDUCCION ABIERTA DE FRACTURA EN SEGMENTO PROXIMAL DE RADIO (CUPULA RADIAL) CON FIJACION INTERNA</t>
  </si>
  <si>
    <t>REDUCCION ABIERTA DE FRACTURA DE METACARPIANOS CON FIJACION INTERNA (TRES O MAS)</t>
  </si>
  <si>
    <t>REDUCCION ABIERTA DE FRACTURA DE TARSO (CADA UNO) CON FIJACION INTERNA (DISPOSITIVOS DE FIJACION U OSTEOSINTESIS)</t>
  </si>
  <si>
    <t>REDUCCION ABIERTA DE FRACTURA EN FALANGES DE MANO (UNA O MAS) CON FIJACION INTERNA</t>
  </si>
  <si>
    <t>REDUCCION ABIERTA DE EPIFISIS SEPARADA DE RADIO O CUBITO CON FIJACION</t>
  </si>
  <si>
    <t>REDUCCION ABIERTA DE LUXACION DE ROTULA</t>
  </si>
  <si>
    <t>REDUCCION ABIERTA FRACTURA O LUXOFRACTURA CODO CON FIJACION INTERNA (DISPOSITIVOS DE FIJACION U OSTEOSINTESIS)</t>
  </si>
  <si>
    <t>REDUCCION ABIERTA Y FIJACION DE LUXOFRACTURA DE BENNET</t>
  </si>
  <si>
    <t>REDUCCION ABIERTA CON FIJACION DE LUXO FRACTURA O FRACTURA (UNI O BIMALEOLAR) DE TOBILLO</t>
  </si>
  <si>
    <t>EXTRACCION DE CUERPO EXTRAÑO INTRAARTICULAR EN MUÑECA POR ARTROTOMIA</t>
  </si>
  <si>
    <t>CAPSULORRAFIA ARTICULAR EN MUÑECA VIA ABIERTA</t>
  </si>
  <si>
    <t>TENOSINOVECTOMIA EN DEDOS DE MANO (UNO O MAS)</t>
  </si>
  <si>
    <t>MIORRAFIA DE FLEXORES DE MANO (UNO O MAS)</t>
  </si>
  <si>
    <t>TENOLISIS EN FLEXORES DE DEDOS (UNO O MAS)</t>
  </si>
  <si>
    <t>PLASTIA EN Z O W EN AREA ESPECIAL (CARA. CUELLO. MANOS. PIES. PLIEGUES DE FLEXION.  GENITALES). ENTRE UNO A DOS</t>
  </si>
  <si>
    <t>MIORRAFIA DE FLEXORES DE MANO (TRES O MAS)</t>
  </si>
  <si>
    <t>TRABECULOTOMIA</t>
  </si>
  <si>
    <t>SECUESTRECTOMIA DE CRANEO. POR CRANIECTOMIA</t>
  </si>
  <si>
    <t>RESECCION DE TUMOR BENIGNO DE NERVIO EN MANO O DEDOS VIA ABIERTA</t>
  </si>
  <si>
    <t>DESCOMPRESION DE NERVIO EN HOMBRO VIA ABIERTA</t>
  </si>
  <si>
    <t>DESCOMPRESION DE NERVIO EN CODO VIA ABIERTA</t>
  </si>
  <si>
    <t>DESCOMPRESION DE NERVIO EN ANTEBRAZO VIA ABIERTA</t>
  </si>
  <si>
    <t>INSERCION DE LENTE INTRAOCULAR EN CAMARA POSTERIOR SOBRE RESTOS CAPSULARES</t>
  </si>
  <si>
    <t>INSERCION DE LENTE INTRAOCULAR EN CAMARA POSTERIOR FIJADO A ESCLERA</t>
  </si>
  <si>
    <t>EXTRACCION DE LENTE INTRAOCULAR (PSEUDOCRISTALINO) DE CAMARA ANTERIOR O POSTERIOR</t>
  </si>
  <si>
    <t>RECONSTRUCCION DE PABELLON AURICULAR</t>
  </si>
  <si>
    <t>RESECCION DE TUMOR BENIGNO O MALIGNO ODONTOGENICO Y RECONSTRUCCION INMEDIATA CON INJERTO OSEO LIBRE</t>
  </si>
  <si>
    <t>SUTURA O REPARACION DE LACERACION (HERIDA) EN LABIOS DE MAS DE CINCO CENTIMETROS</t>
  </si>
  <si>
    <t>CIERRE DE FISTULA OROSINUSAL U ORONASAL. CON COLGAJO PALATINO. LINGUAL O BUCAL</t>
  </si>
  <si>
    <t>RECONSTRUCCION DE BOVEDA PALATINA MEDIANTE COLGAJOS PEDICULADOS</t>
  </si>
  <si>
    <t>TRAQUEOSTOMIA VIA ABIERTA</t>
  </si>
  <si>
    <t>CIERRE DE FISTULA TRAQUEO CUTANEA</t>
  </si>
  <si>
    <t>EXPLORACION DE ARTERIAS EN ZONA II DE CUELLO</t>
  </si>
  <si>
    <t>EXPLORACION DE VENA EN ZONA II DEL CUELLO</t>
  </si>
  <si>
    <t>EXPLORACION DE VASOS DE CABEZA Y CUELLO</t>
  </si>
  <si>
    <t>EXPLORACION DE ARTERIA AXILAR</t>
  </si>
  <si>
    <t>EXPLORACION DE VENA AXILAR</t>
  </si>
  <si>
    <t>EXPLORACION DE AORTA ABDOMINAL SOD</t>
  </si>
  <si>
    <t>EXPLORACION DE ARTERIAS ABDOMINALES</t>
  </si>
  <si>
    <t>EXPLORACION DE VENAS ABDOMINALES SOD</t>
  </si>
  <si>
    <t>ESFINTEROPLASTIA ANAL</t>
  </si>
  <si>
    <t>LAPAROTOMIA EXPLORATORIA</t>
  </si>
  <si>
    <t>LIBERACION O LISIS DE ADHERENCIAS (LEVES. MODERADAS O SEVERAS) DE OVARIO POR LAPAROTOMIA</t>
  </si>
  <si>
    <t>REDUCCION CERRADA DE FRACTURA MULTIPLE DE CUERPO O RAMA MANDIBULAR</t>
  </si>
  <si>
    <t>REDUCCION CERRADA DE FRACTURAS ALVEOLARES. CON REIMPLANTE DENTAL Y FIJACION</t>
  </si>
  <si>
    <t>SUTURA DE HERIDA MULTIPLE DE CARA SIN COMPROMISO DE LABIOS O PARPADOS (REALIZADO POR ESPECIALISTA)</t>
  </si>
  <si>
    <t>INJERTO OSEO EN CUBITO O RADIO SOD</t>
  </si>
  <si>
    <t>INJERTO OSEO EN ESCAFOIDES</t>
  </si>
  <si>
    <t>EXTRACCION DE CUERPO EXTRAÑO EN CARPIANOS O METACARPIANOS (UNO O MAS). VIA ABIERTA</t>
  </si>
  <si>
    <t>REDUCCION INDIRECTA DE FRACTURA CON FIJACION INTERNA DE HUMERO (EPIFISIS O DIAFISIS). PERCUTANEA CON PINES</t>
  </si>
  <si>
    <t>REDUCCION INDIRECTA DE FRACTURA CON FIJACION PERCUTANEA CON DISPOSITIVO DE FALANGES DE PIE O DE MANO</t>
  </si>
  <si>
    <t>REDUCCION ABIERTA DE FRACTURA DE ROTULA SIN FIJACION INTERNA SOD</t>
  </si>
  <si>
    <t>REDUCCION ABIERTA DE FRACTURA DE HUESOS DE CARPO CON FIJACION INTERNA</t>
  </si>
  <si>
    <t>REDUCCION ABIERTA DE LA LUXACION GLENOHUMERAL</t>
  </si>
  <si>
    <t>REDUCCION ABIERTA DE LUXOFRACTURA CON FIJACION DE HUESOS DEL METATARSO (CADA UNO)</t>
  </si>
  <si>
    <t>EXTRACCION DE CUERPO EXTRAÑO INTRAARTICULAR EN HOMBRO POR ARTROTOMIA</t>
  </si>
  <si>
    <t>EXTRACCION DE CUERPO EXTRAÑO INTRAARTICULAR EN CODO POR ARTROTOMIA</t>
  </si>
  <si>
    <t>EXTRACCION DE CUERPO EXTRAÑO INTRAARTICULAR EN RODILLA POR ARTROTOMIA</t>
  </si>
  <si>
    <t>ARTRODESIS INTERCARPIANA CON INJERTO OSEO VIA ABIERTA</t>
  </si>
  <si>
    <t>REPARACION DE LUXACION RECURRENTE DE HOMBRO VIA ABIERTA</t>
  </si>
  <si>
    <t>INJERTO DE TENDON EXTENSOR DE MANO O DEDOS (UNO O MAS)</t>
  </si>
  <si>
    <t>CORRECCION DE SINDACTILIA SIMPLE (UNO O MAS ESPACIOS)</t>
  </si>
  <si>
    <t>EXTRACCION DE DEPOSITOS CALCAREOS O BURSA-SUBDELTOIDEOS O INTRATENDINOSOS</t>
  </si>
  <si>
    <t>TRANSFERENCIAS MIOTENDINOSAS DE MUÑECA</t>
  </si>
  <si>
    <t>TRANSFERENCIAS MIOTENDINOSAS DE PIERNA</t>
  </si>
  <si>
    <t>TRANSFERENCIAS MIOTENDINOSAS DE PIE</t>
  </si>
  <si>
    <t>ALARGAMIENTO O ACORTAMIENTO DEL TENDON DE AQUILES</t>
  </si>
  <si>
    <t>LISIS DE ADHERENCIAS DE TENDON [TENOLISIS]</t>
  </si>
  <si>
    <t>AMPUTACION CON COLGAJO CERRADO DE MIEMBRO SUPERIOR SITIO NO ESPECIFICADO</t>
  </si>
  <si>
    <t>AMPUTACION O DESARTICULACION DE RETROPIE</t>
  </si>
  <si>
    <t>AMPUTACION O DESARTICULACION DE ANTEPIE</t>
  </si>
  <si>
    <t>AMPUTACION POR ENCIMA DE RODILLA SOD</t>
  </si>
  <si>
    <t>SUTURA DE HERIDA MULTIPLE DE CARA</t>
  </si>
  <si>
    <t>INJERTO DE CUERO CABELLUDO (ALOPECIA SECUELA POST-TRAUMA)</t>
  </si>
  <si>
    <t>COLGAJO MULTIPLE DE CUERO CABELLUDO</t>
  </si>
  <si>
    <t>CONTROL DE EPISTAXIS POR DERMOPLASTIA VIA TRANSNASAL</t>
  </si>
  <si>
    <t>SEPTORRINOPLASTIA FUNCIONAL PRIMARIA VIA TRANSNASAL</t>
  </si>
  <si>
    <t>SEPTOPLASTIA PRIMARIA TRANSNASAL</t>
  </si>
  <si>
    <t>TORACOTOMIA EXPLORATORIA</t>
  </si>
  <si>
    <t>EXPLORACION DE VASOS TORACICOS POR TORACOTOMIA</t>
  </si>
  <si>
    <t>YEYUNOSTOMIA PERCUTANEA (ENDOSCOPICA) SOD</t>
  </si>
  <si>
    <t>EXTRACCION ENDOSCOPICA DE CUERPO EXTRAÑO EN INTESTINO DELGADO</t>
  </si>
  <si>
    <t>CIERRE DE CISTOSTOMIA (FISTULECTOMIA VESICO-CUTANEA)</t>
  </si>
  <si>
    <t>INJERTO OSEO EN FEMUR</t>
  </si>
  <si>
    <t>REDUCCION ABIERTA DE FRACTURA SUBCAPITAL DE HUMERO CON FIJACION INTERNA (DISPOSITIVOS DE FIJACION U OSTEOSINTESIS)</t>
  </si>
  <si>
    <t>TENORRAFIA DE FLEXORES DE MANO (UNO O MAS) SIN NEURORRAFIA</t>
  </si>
  <si>
    <t>HEMATOCRITO</t>
  </si>
  <si>
    <t>HEMOGLOBINA</t>
  </si>
  <si>
    <t>TIEMPO DE SANGRIA -IVY O DUKE-</t>
  </si>
  <si>
    <t>RETRACCION DEL COAGULO -CUALITATIVO-</t>
  </si>
  <si>
    <t>RECUENTO DE EOSINOFILOS EN ESPUTO</t>
  </si>
  <si>
    <t>SANGRE OCULTA EN MATERIA FECAL -PRUEBA DE GUAYACO O EQUIVALENTE-</t>
  </si>
  <si>
    <t>RECUENTO DE EOSINOFILOS EN MOCO NASAL</t>
  </si>
  <si>
    <t>PROTEINA DE BENCE JONES  CUALITATIVA</t>
  </si>
  <si>
    <t>TIEMPO  DE COAGULACION</t>
  </si>
  <si>
    <t>HEMOCLASIFICACION SISTEMA RH [ANTIGENO RH D] EN TUBO</t>
  </si>
  <si>
    <t>LEUCOGRAMA</t>
  </si>
  <si>
    <t>CLORO EN ORINA DE 24 HORAS</t>
  </si>
  <si>
    <t>CUERPOS CETONICOS EN ORINA -ACETOACETATO-</t>
  </si>
  <si>
    <t>CUERPOS CETONICOS EN SANGRE -ACETOACETATO-</t>
  </si>
  <si>
    <t>COLORACION DE ALBERT (LOEFFLER)</t>
  </si>
  <si>
    <t>CLORO</t>
  </si>
  <si>
    <t>RECUENTO DE PLAQUETAS POR METODOS AUTOMATICOS  CUANDO SE SOLICITA EN FORMA INDEP</t>
  </si>
  <si>
    <t>COLORACION DE GRAM</t>
  </si>
  <si>
    <t>COPROLOGICO</t>
  </si>
  <si>
    <t>ALBUMINA</t>
  </si>
  <si>
    <t>RECUENTO DE RETICULOCITOS (METODO MANUAL)</t>
  </si>
  <si>
    <t>MICROALBUMINURIA EN 12 HORAS</t>
  </si>
  <si>
    <t>GLUCOSA</t>
  </si>
  <si>
    <t>HEMOPARASITOS EN EXTENDIDO DE SANGRE PERIFERICA</t>
  </si>
  <si>
    <t>MICOSIS SUPERFICIALES  ESTUDIO DIRECTO CON KOH</t>
  </si>
  <si>
    <t>PROTEINAS EN ORINA DE 24 HORAS</t>
  </si>
  <si>
    <t>PROTEINAS TOTALES</t>
  </si>
  <si>
    <t>PROTEINURIA ESPONTANEA</t>
  </si>
  <si>
    <t>CREATININA EN ORINA DE 24 HORAS</t>
  </si>
  <si>
    <t>FROTIS RECTAL</t>
  </si>
  <si>
    <t>GLUCOSURIA  (SEMICUANTITATIVA)</t>
  </si>
  <si>
    <t>CALCIO EN ORINA DE 24 HORAS</t>
  </si>
  <si>
    <t>CALCIO EN ORINA ESPONTANEA</t>
  </si>
  <si>
    <t>ACIDO URICO</t>
  </si>
  <si>
    <t>ACIDO URICO EN ORINA DE 24 HORAS</t>
  </si>
  <si>
    <t>PRUEBA DE CICLAJE CON METABISULFITO DE SODIO (DREPANOCITOS- CELULAS FALCIFORMES)</t>
  </si>
  <si>
    <t>EXTENDIDO DE SANGRE PERIFERICA  OBSERVACION MICROSCOPICA CON RECUENTO DIFERENCIA</t>
  </si>
  <si>
    <t>NITROGENO UREICO -BUN-</t>
  </si>
  <si>
    <t>NITROGENO UREICO -BUN  EN ORINA DE 24 HORAS-</t>
  </si>
  <si>
    <t>PRUEBA DE GRAHAM</t>
  </si>
  <si>
    <t>NITROGENO UREICO EN ORINA ESPONTANEA</t>
  </si>
  <si>
    <t>PRUEBA DE TORNIQUETE -FRAGILIDAD CAPILAR-</t>
  </si>
  <si>
    <t>UROANALISIS -CITOQUIMICO DE ORINA- INCLUYE  QUIMICA POR CUALQUIER METODO Y SEDIM</t>
  </si>
  <si>
    <t>FOSFATASA ALCALINA</t>
  </si>
  <si>
    <t>FOSFORO INORGANICO -FOSFATOS-</t>
  </si>
  <si>
    <t>FOSFATASA ACIDA TOTAL</t>
  </si>
  <si>
    <t>ASISTENCIA INTRAHOSPITALARIA POR NUTRICION Y DIETETICA - CONTROL</t>
  </si>
  <si>
    <t>COLESTEROL TOTAL</t>
  </si>
  <si>
    <t>NEBULIZACION</t>
  </si>
  <si>
    <t>TRANSAMINASA GLUTAMICO OXALACETICA-TGO-AST</t>
  </si>
  <si>
    <t>TRANSAMINASA GLUTAMICO-PIRUVICA [ALANINO AMINO TRANSFERASA]</t>
  </si>
  <si>
    <t>UREA (AZOHEMIA)</t>
  </si>
  <si>
    <t>COPROLOGICO POR CONCENTRACION</t>
  </si>
  <si>
    <t>CRIOAGLUTININAS</t>
  </si>
  <si>
    <t>COLORACION DE AZUL DE METILENO PARA MATERIA FECAL</t>
  </si>
  <si>
    <t>FACTOR REUMATOIDEO CUALITATIVO (LATEX)</t>
  </si>
  <si>
    <t>PROTEINA C REACTIVA MANUAL O SEMIAUTOMATIZADO</t>
  </si>
  <si>
    <t>BILIRRUBINA TOTAL Y DIRECTA</t>
  </si>
  <si>
    <t>TRIGLICERIDOS</t>
  </si>
  <si>
    <t>PRUEBA DE OSULLIVAN PRESUNTIVA -2 MUESTRAS-  INCLUYE CARGA DE GLUCOSA</t>
  </si>
  <si>
    <t>MIOGLOBINA EN ORINA</t>
  </si>
  <si>
    <t>COLESTEROL DE ALTA DENSIDAD -HDL-</t>
  </si>
  <si>
    <t>COLESTEROL DE BAJA DENSIDAD -LDL- (ENZIMATICO)</t>
  </si>
  <si>
    <t>ASISTENCIA INTRAHOSPITALARIA POR PSICOLOGIA</t>
  </si>
  <si>
    <t>CELULAS LE</t>
  </si>
  <si>
    <t>RECUENTO DE ADDIS</t>
  </si>
  <si>
    <t>SODIO EN ORINA DE 24 HORAS</t>
  </si>
  <si>
    <t>SODIO EN ORINA ESPONTANEA</t>
  </si>
  <si>
    <t>DESHIDROGENASA LACTICA -LDH-</t>
  </si>
  <si>
    <t>COLORACION ACIDO ALCOHOL RESISTENTE (BACILOSCOPIA-ZIELH-NIELSEN)</t>
  </si>
  <si>
    <t>FIBRINOGENO</t>
  </si>
  <si>
    <t>ANTICUERPOS HETEROFILOS</t>
  </si>
  <si>
    <t>ANTIESTREPTOLISINAS (TITULACION)</t>
  </si>
  <si>
    <t>PARTICIPACION EN JUNTA MEDICA. POR MEDICINA ESPECIALIZADA Y CASO (PACIENTE)</t>
  </si>
  <si>
    <t>GRASAS EN FECALES</t>
  </si>
  <si>
    <t>AMILASA EN ORINA DE 24 HORAS</t>
  </si>
  <si>
    <t>AMILASA EN ORINA ESPONTANEA</t>
  </si>
  <si>
    <t>TERAPIA FONOAUDIOLOGICA INTEGRAL SOD</t>
  </si>
  <si>
    <t>SODIO</t>
  </si>
  <si>
    <t>AMILASA</t>
  </si>
  <si>
    <t>RPR RAPID PLASMA REAGIN EN SUERO - PRUEBA NO TREPONEMICA -</t>
  </si>
  <si>
    <t>VDRL EN SUERO. SEROLOGIA O LCR</t>
  </si>
  <si>
    <t>RPR "RAPID PLASMA REAGIN" EN SUERO - PRUEBA RAPIDA EN URGENCIAS</t>
  </si>
  <si>
    <t>PROTEINAS DIFERENCIADAS (ALBUMINA/GLOBULINA)</t>
  </si>
  <si>
    <t>HEMOPARASITOS EN GOTA GRUESA</t>
  </si>
  <si>
    <t>CULTIVO DE MATERIA FECAL -COPROCULTIVO-  INCLUYE IDENTIFICACION Y ANTIBIOGRAMA</t>
  </si>
  <si>
    <t>EXAMEN DIRECTO FRESCO DE CUALQUIER MUESTRA</t>
  </si>
  <si>
    <t>5DS002</t>
  </si>
  <si>
    <t>SALA DE CURACIONES</t>
  </si>
  <si>
    <t>GLUCOSA CURVA DE TOLERANCIA</t>
  </si>
  <si>
    <t>LIPASA</t>
  </si>
  <si>
    <t>ALDOLASA</t>
  </si>
  <si>
    <t>LITIO</t>
  </si>
  <si>
    <t>CREATININA DEPURACION</t>
  </si>
  <si>
    <t>LAVADO E IRRIGACION DE OIDOS</t>
  </si>
  <si>
    <t>CREATIN FOSFOQUINASA TOTAL -CK  CPK TOTAL-</t>
  </si>
  <si>
    <t>ESTUDIO DE COLORACION BASICA EN CITOLOGIA VAGINAL TUMORAL Y/O FUNCIONAL (REMITIDA)</t>
  </si>
  <si>
    <t>MAGNESIO (COLORIMETRICO)</t>
  </si>
  <si>
    <t>ESTUDIO DE COLORACION BASICA EN CITOLOGIA VAGINAL TUMORAL Y/O FUNCIONAL (TOMADA)</t>
  </si>
  <si>
    <t>TIEMPO DE PROTROMBINA (PT)</t>
  </si>
  <si>
    <t>CALCULO URINARIO  ANALISIS FISICO-QUIMICO CUANTITATIVO</t>
  </si>
  <si>
    <t>MONITORIA FETAL ANTEPARTO</t>
  </si>
  <si>
    <t>TRANSFUSION DE LA UNIDAD DE PLAQUETAS</t>
  </si>
  <si>
    <t>TRANSFUSION DE LA UNIDAD DE CRIOPRECIPITADO</t>
  </si>
  <si>
    <t>TERAPIA FISICA INTEGRAL</t>
  </si>
  <si>
    <t>FOSFORO EN ORINA DE 24 HORAS</t>
  </si>
  <si>
    <t>FOSFORO EN ORINA ESPONTANEA</t>
  </si>
  <si>
    <t>POTASIO EN ORINA DE 24 HORAS</t>
  </si>
  <si>
    <t>TERAPIA RESPIRATORIA INTEGRAL</t>
  </si>
  <si>
    <t>BACILO DE HANSEN (MOCO Y LINFA)</t>
  </si>
  <si>
    <t>COPROSCOPICO</t>
  </si>
  <si>
    <t>POTASIO</t>
  </si>
  <si>
    <t>RADIOGRAFIAS EN EXTREMIDADES PROYECCIONES ADICIONALES (STRESS. TUNEL. OBLICUAS) AL VALOR DE LA REGION AGREGAR</t>
  </si>
  <si>
    <t>RADIOGRAFIAS COMPARATIVAS DE EXTREMIDADES INFERIORES (AL VALOR DE LA REGION AGREGAR)</t>
  </si>
  <si>
    <t>RADIOGRAFIA DE RODILLAS COMPARATIVAS POSICION VERTICAL (UNICAMENTE VISTA ANTEROPOSTERIOR)</t>
  </si>
  <si>
    <t>RADIOGRAFIA DE CADERA COMPARATIVA</t>
  </si>
  <si>
    <t>RADIOGRAFIA DE ARTICULACIONES ACROMIO CLAVICULARES COMPARATIVAS</t>
  </si>
  <si>
    <t>HEMOCLASIFICACION SISTEMA ABO DIRECTA E INVERSA [HEMOCLASIFICACION SERICA] AUTOMATIZADA</t>
  </si>
  <si>
    <t>GLUCOSA  PRE Y POST-PRANDIAL</t>
  </si>
  <si>
    <t>EXTRACCION DE DISPOSITIVO URETRAL</t>
  </si>
  <si>
    <t>AMONIO</t>
  </si>
  <si>
    <t>TIEMPO PARCIAL DE TROMBOPLASTINA (PTT)</t>
  </si>
  <si>
    <t>GAMMA GLUTAMIL TRANSFERASA -GGT-</t>
  </si>
  <si>
    <t>GLUCOSA PRE Y POST-CARGA  INCLUYE CARGA DE GLUCOSA</t>
  </si>
  <si>
    <t>COOMBS DIRECTO CUALITATIVO POR MICROTECNICA</t>
  </si>
  <si>
    <t>ESTUDIO DE COLORACION BASICA EN CITOLOGIA DE LIQUIDO CORPORAL O SECRECION</t>
  </si>
  <si>
    <t>HEMOGRAMA TIPO III-HEMOGLOBINA  HEMATOCRITO ROJOS INDICE</t>
  </si>
  <si>
    <t>CREATIN FOSFOQUINASA  FRACCION CARDIACA -CK-MB-</t>
  </si>
  <si>
    <t>PRODUCTOS DE DEGRADACION DE LA FIBRINA -PDF-</t>
  </si>
  <si>
    <t>APICOGRAMA</t>
  </si>
  <si>
    <t>CULTIVO PARA HONGOS EN CUALQUIER MUESTRA DIFERENTE A MEDULA OSEA  ORINA  MATERIA</t>
  </si>
  <si>
    <t>ESTUDIO DIRECTO CON TINTA CHINA</t>
  </si>
  <si>
    <t>ETANOL CUANTITATIVO</t>
  </si>
  <si>
    <t>CULTIVO DE LIQUIDOS CORPORALES (BILIS L.C.R PERITONEAL PLEURAL ASCITICO SINOVIAL OTROS DIFERENTE A ORINA)</t>
  </si>
  <si>
    <t>LEPTOSPIRA SEROTIFICACION</t>
  </si>
  <si>
    <t>FENOTIPO SISTEMA RH CUALQUIER ANTIGENO POR MICROTECNICA</t>
  </si>
  <si>
    <t>ROTAVIRUS EN MATERIA FECAL (LATEX)</t>
  </si>
  <si>
    <t>COLINESTERASA SERICA (SEUDOCOLINESTERASA)</t>
  </si>
  <si>
    <t>CAPACIDAD TOTAL DE FIJACION DEL HIERRO -TIBC: TOTAL IRON-BINDING CAPACITY-</t>
  </si>
  <si>
    <t>SATURACION DE LA TRANSFERRINA -INCLUYE DETERMINACION DE HIERRO SERICO  CAPACIDAD</t>
  </si>
  <si>
    <t>PRUEBA CRUZADA MAYOR POR MICROTECNICA</t>
  </si>
  <si>
    <t>MICROALBUMINURIA EN 24 HORAS</t>
  </si>
  <si>
    <t>CULTIVO PARA MICROORGANISMOS EN CUALQUIER MUESTRA DIFERENTE A MEDULA OSEA ORINA Y HECES</t>
  </si>
  <si>
    <t>VARICELA ZOSTER  ANTICUERPOS IGG</t>
  </si>
  <si>
    <t>COCAINA  METABOLITOS EN ORINA (PRUEBA DE TAMIZACION)</t>
  </si>
  <si>
    <t>APLICACION DE FERULA SOD</t>
  </si>
  <si>
    <t>GONADOTROPINA CORIONICA  SUBUNIDAD BETA CUALITATIVA -PRUEBA DE EMBARAZO-</t>
  </si>
  <si>
    <t>GONADOTROPINA CORIONICA  SUBUNIDAD BETA CUALITATIVA -PRUEBA RAPIDA DE EMBARAZO DE URGENCIA</t>
  </si>
  <si>
    <t>GONADOTROPINA CORIONICA BETA CUANTITATIVA POR INMUNOCROMATOGRAFIA</t>
  </si>
  <si>
    <t>ANTICUERPOS ANTI DNA ESPECIFICO CADENA DOBLE</t>
  </si>
  <si>
    <t>MUSCULO LISO  ANTICUERPOS (IFI)</t>
  </si>
  <si>
    <t>MITOCONDRIAS ANTICUERPOS (AMA) [IFI]</t>
  </si>
  <si>
    <t>PORTATIL PARA ECOGRAFIA</t>
  </si>
  <si>
    <t>PORTATILES SIN FLUOROSCOPIA E INTENSIFICADOR DE IMAGENES</t>
  </si>
  <si>
    <t>PORTATILES CON FLUOROSCOPIA Y/O INTENSIFICADOR DE IMAGENES</t>
  </si>
  <si>
    <t>SUSTITUCION DE ESCAYOLA O FERULA EN MIEMBRO INFERIOR SOD</t>
  </si>
  <si>
    <t>SUSTITUCION DE ESCAYOLA O FERULA EN MIEMBRO SUPERIOR SOD</t>
  </si>
  <si>
    <t>APLICACION O CAMBIO DE YESO EN PIE</t>
  </si>
  <si>
    <t>APLICACION O CAMBIO DE YESO PARA INMOVILIZACION EN MANO</t>
  </si>
  <si>
    <t>TIROXINA LIBRE -T4L-</t>
  </si>
  <si>
    <t>HEMOSIDERINA EN ORINA</t>
  </si>
  <si>
    <t>ANTIGENOS FEBRILES MANUAL O SEMIAUTOMATIZADO - SEROAGLUTINACION PARA FEBRILES</t>
  </si>
  <si>
    <t>FERRITINA</t>
  </si>
  <si>
    <t>CITOQUIMICO DE LIQUIDO CEFALORRAQUIDEO</t>
  </si>
  <si>
    <t>TIROXINA TOTAL -T4 TOTAL-</t>
  </si>
  <si>
    <t>ANTIBIOGRAMA  (MIC) METODO AUTOMATICO CULTIVO GENERAL</t>
  </si>
  <si>
    <t>ESPIROMETRIA O CURVA DE FLUJO VOLUMEN SIMPLE</t>
  </si>
  <si>
    <t>INSTILACION GENITOURINARIA SOD</t>
  </si>
  <si>
    <t>CITOMEGALOVIRUS  ANTICUERPOS IGG -ANTI-CMV-G- (EIA)</t>
  </si>
  <si>
    <t>HIERRO TOTAL</t>
  </si>
  <si>
    <t>TRIYODOTIRONINA LIBRE -T3L-</t>
  </si>
  <si>
    <t>GONADOTROPINA CORIONICA  SUBUNIDAD BETA CUANTITATIVA</t>
  </si>
  <si>
    <t>CITOMEGALOVIRUS  ANTICUERPOS IGM -ANTI-CMV-M- (EIA)</t>
  </si>
  <si>
    <t>CITOQUIMICO DE LIQUIDO ASCITICO</t>
  </si>
  <si>
    <t>RADIOGRAFIA DE CADERA O ARTICULACION COXO-FEMORAL (AP. LATERAL)</t>
  </si>
  <si>
    <t>RADIOGRAFIA DE ARTICULACIONES SACROILIACAS</t>
  </si>
  <si>
    <t>PARACENTESIS ABDOMINAL DIAGNOSTICA VIA PERCUTANEA</t>
  </si>
  <si>
    <t>EXTRACCION DE CUERPO EXTRAÑO PROFUNDO EN CORNEA</t>
  </si>
  <si>
    <t>ANTICOAGULANTE LUPICO (ANTICOAGULANTES CIRCULANTES) PRUEBA PRESUNTIVA</t>
  </si>
  <si>
    <t>CULTIVO PARA NEISSERIA GONORRHOEAE</t>
  </si>
  <si>
    <t>TRANSFUSION DE LA UNIDAD DE PLASMA FRESCO CONGELADO</t>
  </si>
  <si>
    <t>TRANSFUSION DE LA UNIDAD DE SANGRE TOTAL</t>
  </si>
  <si>
    <t>TRANSFUSION DE LA UNIDAD DE GLOBULOS ROJOS O ERITROCITOS</t>
  </si>
  <si>
    <t>TRIYODOTIRONINA TOTAL -T3 TOTAL-</t>
  </si>
  <si>
    <t>ANFETAMINAS</t>
  </si>
  <si>
    <t>RADIOGRAFIA DE ARTICULACIONES ESTERNOCLAVICULARES</t>
  </si>
  <si>
    <t>RADIOGRAFIA DE ESTERNON</t>
  </si>
  <si>
    <t>ACIDO LACTICO (LACTATO) ENZIMATICO</t>
  </si>
  <si>
    <t>INMUNOGLOBULINA E TOTAL -IGE- (RIA/EIA)</t>
  </si>
  <si>
    <t>RADIOGRAFIA DE RODILLA (AP. LATERAL)</t>
  </si>
  <si>
    <t>RADIOGRAFIA DE MIEMBRO INFERIOR (AP. LATERAL)</t>
  </si>
  <si>
    <t>RADIOGRAFIA DE ANTEVERSION TIBIAL</t>
  </si>
  <si>
    <t>RADIOGRAFIA DE PIERNA (AP. LATERAL)</t>
  </si>
  <si>
    <t>RADIOGRAFIA DE FEMUR (AP. LATERAL)</t>
  </si>
  <si>
    <t>RADIOGRAFIA DE HOMBRO</t>
  </si>
  <si>
    <t>RADIOGRAFIA DE HUMERO</t>
  </si>
  <si>
    <t>RADIOGRAFIA DE OMOPLATO</t>
  </si>
  <si>
    <t>ANTICUERPOS ANTINUCLEARES -ANA- (IFI)</t>
  </si>
  <si>
    <t>ELECTROFORESIS DE PROTEINAS EN LCR(BANDAS OLIGOCLONALES)</t>
  </si>
  <si>
    <t>TIROIDES  ANTICUERPOS MICROSOMALES (IHA)</t>
  </si>
  <si>
    <t>TERAPIA DE REHABILITACION CARDIOVASCULAR</t>
  </si>
  <si>
    <t>ESTUDIO DE COLORACION BASICA EN CITOLOGIA POR ASPIRACION DE CUALQUIER TEJIDO U ORGANO [BACAF]</t>
  </si>
  <si>
    <t>PARACENTESIS ABDOMINAL TERAPEUTICA VIA PERCUTANEA</t>
  </si>
  <si>
    <t>CURACION DE LESION EN PIEL O TEJIDO CELULAR SUBCUTANEO SOD</t>
  </si>
  <si>
    <t>RADIOGRAFIA DE MAXILAR SUPERIOR</t>
  </si>
  <si>
    <t>RADIOGRAFIA DE HUESOS NASALES</t>
  </si>
  <si>
    <t>RADIOGRAFIA DE ARCO CIGOMATICO</t>
  </si>
  <si>
    <t>RADIOGRAFIA DE MALAR</t>
  </si>
  <si>
    <t>RADIOGRAFIA DE CARA (PERFILOGRAMA)</t>
  </si>
  <si>
    <t>RADIOGRAFIA DE SILLA TURCA</t>
  </si>
  <si>
    <t>UROBILINOGENO CUALITATIVO EN ORINA</t>
  </si>
  <si>
    <t>RADIOGRAFIA DE ARTICULACION TEMPOROMAXILAR [ATM]</t>
  </si>
  <si>
    <t>RADIOGRAFIA DE MAXILAR INFERIOR</t>
  </si>
  <si>
    <t>RADIOGRAFIA DE SENOS PARANASALES</t>
  </si>
  <si>
    <t>RADIOGRAFIA DE AGUJEROS OPTICOS</t>
  </si>
  <si>
    <t>RADIOGRAFIA DE ORBITAS</t>
  </si>
  <si>
    <t>ASPIRACION DE VEJIGA VIA PERCUTANEA</t>
  </si>
  <si>
    <t>CONTROL DE EPISTAXIS POR ABLACION VIA TRANSNASAL</t>
  </si>
  <si>
    <t>APLICACION O CAMBIO DE YESO PARA INMOVILIZACION EN MIEMBRO SUPERIOR (EXCEPTO MANO)</t>
  </si>
  <si>
    <t>CITOQUIMICO DE LIQUIDO PERICARDICO</t>
  </si>
  <si>
    <t>CITOQUIMICO DE LIQUIDO PERITONEAL</t>
  </si>
  <si>
    <t>CITOQUIMICO DE LIQUIDO PLEURAL</t>
  </si>
  <si>
    <t>CITOQUIMICO DE LIQUIDO SINOVIAL</t>
  </si>
  <si>
    <t>RADIOGRAFIA DE TORAX (P.A. O A.P. Y LATERAL. DECUBITO LATERAL. OBLICUAS O LATERAL CON BARIO)</t>
  </si>
  <si>
    <t>RADIOGRAFIA DE REJA COSTAL</t>
  </si>
  <si>
    <t>FOTOGRAFIA A COLOR DE SEGMENTO POSTERIOR DEL OJO</t>
  </si>
  <si>
    <t>FOTOGRAFIA A COLOR DE SEGMENTO ANTERIOR DEL OJO</t>
  </si>
  <si>
    <t>CELULAS PARIETALES  ANTICUERPOS TOTALES</t>
  </si>
  <si>
    <t>CORTISOL</t>
  </si>
  <si>
    <t>CORTISOL LIBRE EN ORINA DE 24 HORAS</t>
  </si>
  <si>
    <t>HERPES SIMPLEX I  ANTICUERPOS IGG</t>
  </si>
  <si>
    <t>HERPES SIMPLEX II  ANTICUERPOS IGG</t>
  </si>
  <si>
    <t>RADIOGRAFIA DE CRANEO SIMPLE</t>
  </si>
  <si>
    <t>ESTUDIO DE COLORACION BASICA EN BIOPSIA</t>
  </si>
  <si>
    <t>RADIOGRAFIAS AXIALES DE ROTULA O LONGITUD DE MIEMBROS INFERIORES</t>
  </si>
  <si>
    <t>RADIOGRAFIA DE CAVUM FARINGEO</t>
  </si>
  <si>
    <t>RADIOGRAFIA DE TEJIDOS BLANDOS DE CUELLO</t>
  </si>
  <si>
    <t>ACIDO VALPROICO</t>
  </si>
  <si>
    <t>APLICACION O CAMBIO DE YESO PARA INMOVILIZACION EN MIEMBRO INFERIOR (MUSLO. PIERNA O TOBILLO)</t>
  </si>
  <si>
    <t>FENITOINA TOTAL (EPAMIN - DIFENILIDANTOINA)</t>
  </si>
  <si>
    <t>ECOGRAFIA DE ABDOMEN (PILORO)</t>
  </si>
  <si>
    <t>PROLACTINA -MUESTRA UNICA-</t>
  </si>
  <si>
    <t>RESECCION DE LESIONES CUTANEAS POR CAUTERIZACION. FULGURACION O CRIOTERAPIA EN AREA GENERAL. HASTA SEIS LESIONES</t>
  </si>
  <si>
    <t>ACIDO FOLICO</t>
  </si>
  <si>
    <t>ECOGRAFIA DE TORAX (PERICARDIO O PLEURA)</t>
  </si>
  <si>
    <t>RADIOGRAFIA DE COLUMNA DORSOLUMBAR</t>
  </si>
  <si>
    <t>RADIOGRAFIA DE COLUMNA TORACICA</t>
  </si>
  <si>
    <t>VIRUS DE INMUNODEFICIENCIA HUMANA 1 Y 2 ANTICUERPOS - PRUEBA RAPIDA CUALITATIVA</t>
  </si>
  <si>
    <t>VIH COMBO ANTIGENO-ANTICUERPO PARA VIH 1 Y 2 (ELISA-MEIA)</t>
  </si>
  <si>
    <t>VIRUS DE INMUNODEFICIENCIA HUMANA 1 Y 2 ANTICUERPOS- PRUEBA RAPIDA CUALITATIVA DE URGENCIA</t>
  </si>
  <si>
    <t>HERPES SIMPLEX I  ANTICUERPOS IGM</t>
  </si>
  <si>
    <t>ECOGRAFÍA DE TEJIDOS BLANDOS DE CARA</t>
  </si>
  <si>
    <t>ECOGRAFIA DE GLANGLIOS CERVICALES (MAPEO)</t>
  </si>
  <si>
    <t>ECOGRAFIA DE CUELLO</t>
  </si>
  <si>
    <t>HORMONA ESTIMULANTE DEL TIROIDES</t>
  </si>
  <si>
    <t>HORMONA ESTIMULANTE DE TIROIDES (TSH NEONATAL)</t>
  </si>
  <si>
    <t>HORMONA ESTIMULANTE DEL TIROIDES NEONATAL (TSH NEONATAL)</t>
  </si>
  <si>
    <t>INSULINA</t>
  </si>
  <si>
    <t>RADIOGRAFIA TANGENCIAL O AXIAL DE ROTULA</t>
  </si>
  <si>
    <t>HEPATITIS B ANTIGENO DE SUPERFICIE (AG-HBS)</t>
  </si>
  <si>
    <t>HEPATITIS B. ANTIGENO DE SUPERFICIE (TAMIZAJE PRUEBA CUALITATIVA) - PRUEBA RAPIDA</t>
  </si>
  <si>
    <t>HEPATITIS B. ANTIGENO DE SUPERFICIE (TAMIZAJE PRUEBA CUALITATIVA)- PRUEBA RAPIDA DE URGENCIA</t>
  </si>
  <si>
    <t>ESPERMOGRAMA COMPLETO</t>
  </si>
  <si>
    <t>ESTRADIOL</t>
  </si>
  <si>
    <t>TOXOPLASMA GONDII  ANTICUERPOS IGG (EIA)</t>
  </si>
  <si>
    <t>PROGESTERONA</t>
  </si>
  <si>
    <t>CULTIVO PARA GERMENES ANAEROBIOS POR METODO MANUAL CON PRUEBA DE SENSIBILIDAD</t>
  </si>
  <si>
    <t>ELECTROFORESIS DE PROTEINAS EN ORINA</t>
  </si>
  <si>
    <t>HEPATITIS A  ANTICUERPOS TOTALES -ANTI-HVA-</t>
  </si>
  <si>
    <t>HEPATITIS B  ANTICUERPOS C TOTALES -ANTI-HBC-</t>
  </si>
  <si>
    <t>HEPATITIS B  ANTICUERPOS E -ANTI-HBE-</t>
  </si>
  <si>
    <t>HEPATITIS B  ANTIGENO E -AG-HBE-</t>
  </si>
  <si>
    <t>HTLV-I Y II ANTICUERPOS -ANTI-HTLV-I-II</t>
  </si>
  <si>
    <t>TESTOSTERONA LIBRE (ADULTOS)</t>
  </si>
  <si>
    <t>HEPATITIS B. ANTICUERPOS CONTRA EL ANTIGENO DE SUPERFICIE - PRUEBA RAPIDA</t>
  </si>
  <si>
    <t>TESTOSTERONA LIBRE (NIÑOS Y ADOLESCENTES)</t>
  </si>
  <si>
    <t>HEPATITIS B ANTICUERPOS CONTRA EL ANTIGENO DE SUPERFICIE- PRUEBA RAPIDA DE URGENCIA</t>
  </si>
  <si>
    <t>PERFIL BIOFISICO</t>
  </si>
  <si>
    <t>HEPATITIS A  ANTICUERPOS IGM -ANTI-HVA-M-</t>
  </si>
  <si>
    <t>ANTICUERPOS ANTI DNA NATIVO (IFI)</t>
  </si>
  <si>
    <t>COMPLEMENTO SERICO FRACCION 3 -C3- (NEFELOMETRIA)</t>
  </si>
  <si>
    <t>COMPLEMENTO SERICO FRACCION 4 -C4- (NEFELOMETRIA)</t>
  </si>
  <si>
    <t>INMUNOGLOBULINA A -IGA- (NEFELOMETRIA)</t>
  </si>
  <si>
    <t>INMUNOGLOBULINA G -IGG- (NEFELOMETRIA)</t>
  </si>
  <si>
    <t>INMUNOGLOBULINA M (IGM)(NEFELOMETRIA)</t>
  </si>
  <si>
    <t>MIELOCULTIVO PARA GERMENES AEROBIOS (NO INCLUYE TOMA DE MUESTRA</t>
  </si>
  <si>
    <t>ANTIGENO CARCINOEMBRIONARIO -ACE  CEA-</t>
  </si>
  <si>
    <t>TOXOPLASMA GONDII  ANTICUERPOS IGM (EIA)</t>
  </si>
  <si>
    <t>VARICELA ZOSTER ANTICUERPOS IGM</t>
  </si>
  <si>
    <t>DEHIDROEPIANDROSTERONA SULFATO -DHEA-SO4-</t>
  </si>
  <si>
    <t>HEPATITIS B ANTICUERPOS CONTRA EL ANTIGENO DE SUPERFICIE (ANTI-HBS)</t>
  </si>
  <si>
    <t>HIDROXIPROGESTERONA 17 ALFA (PACIENTES MAYORES A 1 AÑO)</t>
  </si>
  <si>
    <t>HIDROPROGESTERONA 17 ALFA ( PEDIATRICA DE 0 A 12 MESES)</t>
  </si>
  <si>
    <t>HORMONA DEL CRECIMIENTO (SOMATOTROPINA)</t>
  </si>
  <si>
    <t>HORMONA FOLICULO ESTIMULANTE -FSH-</t>
  </si>
  <si>
    <t>SM  ANTICUERPOS (EIA)</t>
  </si>
  <si>
    <t>RADIOGRAFIA DE MASTOIDES COMPARATIVAS</t>
  </si>
  <si>
    <t>RADIOGRAFIA DE CONDUCTO AUDITIVO INTERNO</t>
  </si>
  <si>
    <t>RADIOGRAFIA DE PEÑASCOS</t>
  </si>
  <si>
    <t>ECOGRAFIA DE CALCANEO</t>
  </si>
  <si>
    <t>ECOGRAFIA ARTICULAR DE PIE</t>
  </si>
  <si>
    <t>ECOGRAFIA ARTICULAR DE TOBILLO</t>
  </si>
  <si>
    <t>ECOGRAFIA ARTICULAR DE MANO</t>
  </si>
  <si>
    <t>ECOGRAFIA ARTICULAR DE PUÑO (MUÑECA)</t>
  </si>
  <si>
    <t>ECOGRAFIA ARTICULAR DE CODO</t>
  </si>
  <si>
    <t>HEPATITIS B  ANTICUERPOS C IGM -ANTI-HBC-M-</t>
  </si>
  <si>
    <t>RUBEOLA  ANTICUERPOS IGG (EIA)</t>
  </si>
  <si>
    <t>PROLACTINA -POOL DE TRES MUESTRAS-</t>
  </si>
  <si>
    <t>UROCULTIVO (ANTIBIOGRAMA MIC AUTOMATICO)</t>
  </si>
  <si>
    <t>HORMONA LUTEINIZANTE -LH-</t>
  </si>
  <si>
    <t>EXTRACCION SIN INCISION DE CUERPO EXTRAÑO DE CONDUCTO AUDITIVO EXTERNO SOD</t>
  </si>
  <si>
    <t>BIOMETRIA OCULAR</t>
  </si>
  <si>
    <t>PAQUIMETRIA UNILATERAL</t>
  </si>
  <si>
    <t>DIMERO D</t>
  </si>
  <si>
    <t>MICROALBUMINURIA AUTOMATIZADA EN ORINA PARCIAL</t>
  </si>
  <si>
    <t>TRANSFERRINA (NEFELOMETRIA)</t>
  </si>
  <si>
    <t>ABLACION DE LESION O TEJIDO DE CUELLO UTERINO - CRIOTERAPIA</t>
  </si>
  <si>
    <t>DENGUE  ANTICUERPOS IGG</t>
  </si>
  <si>
    <t>DENGUE  ANTICUERPOS IGM - CUANTITATIVO</t>
  </si>
  <si>
    <t>HELICOBACTER PYLORI  ANTICUERPOS IGA</t>
  </si>
  <si>
    <t>HELICOBACTER PYLORI  ANTICUERPOS IGG</t>
  </si>
  <si>
    <t>HELICOBACTER PYLORI  ANTICUERPOS IGM</t>
  </si>
  <si>
    <t>APLICACION O CAMBIO DE YESO. ESPICA. ARNES O ALMOHADILLA PARA INMOVILIZACION DE PELVIS (CADERA)</t>
  </si>
  <si>
    <t>ESTUDIO DE COLORACION BASICA EN ESPECIMEN DE RECONOCIMIENTO</t>
  </si>
  <si>
    <t>HEMOCULTIVO AEROBIO AUTOMATIZADO CADA MUESTRA</t>
  </si>
  <si>
    <t>HEMOCULTIVOS DE HONGOS(NO INCLUYE ANTIBIOGRAMA)</t>
  </si>
  <si>
    <t>SS-A (RO) ANTICUERPOS IGG</t>
  </si>
  <si>
    <t>SS-B (LA) ANTICUERPOS IGG</t>
  </si>
  <si>
    <t>FACTOR REUMATOIDEO CUANTITATIVO</t>
  </si>
  <si>
    <t>HORMONA ESTIMULANTE DEL TIROIDES -TSH-ULTRASENSIBLE</t>
  </si>
  <si>
    <t>INYECCION DE AGENTE ANESTESICO PARA NERVIO PERIFERICO</t>
  </si>
  <si>
    <t>CORTISOL CON SUPRESION DE DEXAMETASONA  2 MUESTRAS</t>
  </si>
  <si>
    <t>CORTISOL PRE Y POST-ACTH -2 MUESTRAS-</t>
  </si>
  <si>
    <t>TREPONEMA PALLIDUM  -FTA-ABSORBIDO-</t>
  </si>
  <si>
    <t>TESTOSTERONA TOTAL</t>
  </si>
  <si>
    <t>CARDIOLIPINAS  ANTICUERPOS IGG (EIA)</t>
  </si>
  <si>
    <t>RADIOGRAFIA PANORAMICA DE COLUMNA (GONIOMETRIA U ORTOGRAMA) FORMATO 14 X 17 (NIÑOS)</t>
  </si>
  <si>
    <t>CARDIOLIPINAS  ANTICUERPOS IGM (EIA)</t>
  </si>
  <si>
    <t>RADIOGRAFIA DE ABDOMEN SIMPLE CON PROYECCIONES ADICIONALES (SERIE DE ABDOMEN AGUDO)</t>
  </si>
  <si>
    <t>PROYECCIONES DINAMICAS O ADICIONALES (RADIOGRAFIA O TOMOGRAFIA DE COLUMNA VERTEBRAL)</t>
  </si>
  <si>
    <t>VITAMINA B12 -CIANOCOBALAMINA-</t>
  </si>
  <si>
    <t>ANTICUERPOS MICROSOMALES ANTIPEROXIDASA-TPO</t>
  </si>
  <si>
    <t>CALCIO IONIZADO</t>
  </si>
  <si>
    <t>MONITORIA FETAL INTRAPARTO</t>
  </si>
  <si>
    <t>ANTICUERPOS IRREGULARES DETECCION (COOMBS INDIRECTO. RASTREO ANTICUERPOS IRREGULARES. PRUEBA DE ANTIGLOBULINA INDIRECTA. ESCRUTINIO DE ANTICUERPOS IRREGULARES) EN TUBO</t>
  </si>
  <si>
    <t>PORFOBILINOGENO URINARIO EN 24 HORAS</t>
  </si>
  <si>
    <t>ESPIROMETRIA O CURVA DE FLUJO VOLUMEN PRE Y POST BRONCODILATADORES</t>
  </si>
  <si>
    <t>HORMONA DEL CRECIMIENTO PRE Y POST-CLONIDINA (2 MUESTRAS)</t>
  </si>
  <si>
    <t>DENGUE IGG-IGM PRUEBA CUALITATIVA</t>
  </si>
  <si>
    <t>RNP. ANTICUERPOS EIA</t>
  </si>
  <si>
    <t>RUBEOLA  ANTICUERPOS IGM (EIA)</t>
  </si>
  <si>
    <t>DENGUE COMBO ANTIGENO/ANTICUERPO NS1AG/IGM/IGG</t>
  </si>
  <si>
    <t>ELECTROFORESIS ALCALINA DE HEMOGLOBINA</t>
  </si>
  <si>
    <t>INSERCION DE TUBO ENDOTRAQUEAL CON TECNICA RETROGRADA</t>
  </si>
  <si>
    <t>INSERCION DE CATETER YUGULAR</t>
  </si>
  <si>
    <t>COLOCACION CATETER ARTERIAL PERIFERICO (LINEA ARTERIAL)</t>
  </si>
  <si>
    <t>COLOCACION DE CATETER ARTERIAL FEMORAL O BRAQUIAL</t>
  </si>
  <si>
    <t>MIELOCULTIVO PARA GERMENES ANAEROBIOS (NO INCLUYE TOMA DE MUESTRA  APLICAR CODIG</t>
  </si>
  <si>
    <t>TIROGLOBULINA</t>
  </si>
  <si>
    <t>ECOGRAFIA TESTICULAR CON ANALISIS DOPPLER</t>
  </si>
  <si>
    <t>CENTROMERO  ANTICUERPOS</t>
  </si>
  <si>
    <t>TIROIDES  ANTICUERPOS TIROGLOBULINICOS</t>
  </si>
  <si>
    <t>HEPATITIS C ANTICUERPO SEMIAUTOMATIZADO O AUTOMATIZADO</t>
  </si>
  <si>
    <t>HEPATITIS C  ANTICUERPOS ANTI-HVC (TAMIZAJE PRUEBA CUALITATIVA) - PRUEBA RAPIDA</t>
  </si>
  <si>
    <t>HEPATITIS C ANTICUERPOS ANTI-HVC (TAMIZAJE PRUEBA CUALITATIVA)-PRUEBA RAPIDA DE URGENCIA</t>
  </si>
  <si>
    <t>5DSA01</t>
  </si>
  <si>
    <t>SALA DE OBSERVACION (URGENCIAS) DE COMPLEJIDAD ALTA SOD</t>
  </si>
  <si>
    <t>CHLAMYDIA TRACHOMATIS  ANTIGENO MUESTRA CERVICAL O URETRAL</t>
  </si>
  <si>
    <t>CHLAMYDIA TRACHOMATIS. ANTICUERPOS IGG (EIA)</t>
  </si>
  <si>
    <t>CHLAMYDIA TRACOMATIS ANTICUERPOS IGM</t>
  </si>
  <si>
    <t>CULTIVO PARA NEISSERIA MENINGITIDIS</t>
  </si>
  <si>
    <t>HERPES SIMPLEX II  ANTICUERPOS IGM</t>
  </si>
  <si>
    <t>ELECTROFORESIS ACIDA DE HEMOGLOBINA</t>
  </si>
  <si>
    <t>EPSTEIN-BARR  ANTICUERPOS IGG CONTRA EL ANTIGENO CAPSULAR (VCA-G) (EIA)</t>
  </si>
  <si>
    <t>EPSTEIN-BARR  ANTICUERPOS IGM CONTRA EL ANTIGENO CAPSULAR (VCA-M)(EIA)</t>
  </si>
  <si>
    <t>FACTOR I DE CRECIMIENTO SIMILAR A LA INSULINA (SOMATOMEDINA C)</t>
  </si>
  <si>
    <t>INFILTRACION INTRALESIONAL CON MEDICAMENTO HASTA DE CINCO LESIONES</t>
  </si>
  <si>
    <t>APLICACION O CAMBIO DE YESO O ARNES TORACOLUMBOSACRO</t>
  </si>
  <si>
    <t>ECOGRAFIA OBSTETRICA CON EVALUACION DE CIRCULACION PLACENTARIA Y FETAL</t>
  </si>
  <si>
    <t>ECOGRAFIA DOPPLER OBSTETRICA CON EVALUACION DE CIRCULACION PLACENTARIA</t>
  </si>
  <si>
    <t>MYCOBACTERIUM TUBERCULOSIS  CULTIVO (NO INCLUYE ANTIBIOGRAMA  APLICAR CODIGO SCP</t>
  </si>
  <si>
    <t>DRENAJE EN LA GLANDULA LAGRIMAL</t>
  </si>
  <si>
    <t>ANTIGENO ESPECIFICO DE PROSTATA -AEP  PSA-</t>
  </si>
  <si>
    <t>ALFA FETOPROTEINA  MARCADOR TUMORAL</t>
  </si>
  <si>
    <t>ANTIGENO DE CANCER 125 -CA 125- (OVARIO)</t>
  </si>
  <si>
    <t>ANTIGENO DE CANCER 15-3 -CA 15-3- (MAMA)</t>
  </si>
  <si>
    <t>ANTIGENO ESPECIFICO DE PROSTATA  FRACCION LIBRE</t>
  </si>
  <si>
    <t>INFILTRACION INTRALESIONAL CON MEDICAMENTO ENTRE CINCO A DIEZ LESIONES</t>
  </si>
  <si>
    <t>ANTITROMBINA III (ENSAYO CROMOGENICO).</t>
  </si>
  <si>
    <t>MICOSIS  CULTIVO</t>
  </si>
  <si>
    <t>VITAMINA D25 DIHIDROXI</t>
  </si>
  <si>
    <t>FOSFATASA ALCALINA ESPECIFICA DE HUESO</t>
  </si>
  <si>
    <t>INFILTRACION INTRALESIONAL CON MEDICAMENTO DE MAS DE DIEZ LESIONES</t>
  </si>
  <si>
    <t>RESECCION DE LESIONES CUTANEAS POR CAUTERIZACION. FULGURACION O CRIOTERAPIA EN AREA GENERAL. MAS DE SEIS LESIONES</t>
  </si>
  <si>
    <t>INSULINA  PRE Y POST-GLUCOSA -2 MUESTRAS-  INCLUYE CARGA DE GLUCOSA</t>
  </si>
  <si>
    <t>HORMONA PARATIROIDEA MOLECULA INTACTA</t>
  </si>
  <si>
    <t>ESTUDIOS ANATOMOPATOLOGICOS POST MORTEM DE FETO Y PLACENTA (FETO MENOR A 20 SEMANAS)</t>
  </si>
  <si>
    <t>EXODONCIA DE DIENTE INCLUIDO</t>
  </si>
  <si>
    <t>ANTICUERPOS CITOPLASMATICOS ANTINEUTROFILOS-ANCA</t>
  </si>
  <si>
    <t>ANTICUERPOS NUCLEARES EXTRACTABLES TOTALES (ENA) SS-A(RO)SSB-(LA)</t>
  </si>
  <si>
    <t>ECOGRAFIA DE PROSTATA TRANSRECTAL</t>
  </si>
  <si>
    <t>MAMOGRAFIA UNILATERAL O DE PIEZA QUIRURGICA</t>
  </si>
  <si>
    <t>ESTUDIO DE COLORACION BASICA EN ESPECIMEN CON RESECCION DE MARGENES</t>
  </si>
  <si>
    <t>CORTISOL AM - PM -2 MUESTRAS-</t>
  </si>
  <si>
    <t>EXODONCIA DE INCLUIDO EN POSICION ECTOPICA CON ABORDAJE INTRAORAL</t>
  </si>
  <si>
    <t>MAMOGRAFIA BILATERAL</t>
  </si>
  <si>
    <t>ECOGRAFIA CEREBRAL TRANSFONTANELAR CON ANALISIS DOPPLER</t>
  </si>
  <si>
    <t>PRUEBA ERGOMETRICA (DE ESFUERZO) CARDIOVASCULAR</t>
  </si>
  <si>
    <t>ECOGRAFIA DOPPLER DE VASOS VENOSOS DE MIEMBRO SUPERIOR</t>
  </si>
  <si>
    <t xml:space="preserve">ECOGRAFIA DOPPLER DE VASOS VENOSOS DE MIEMBRO INFERIOR </t>
  </si>
  <si>
    <t>ECOGRAFIA DOPPLER DE VASOS VENOSOS DE MIEMBROS INFERIORES</t>
  </si>
  <si>
    <t>TOMOGRAFIA COMPUTADA DE ORBITAS</t>
  </si>
  <si>
    <t>FOSFOLIPIDO ANTI IGG</t>
  </si>
  <si>
    <t>FOSFOLIPIDOS ANTI IGM</t>
  </si>
  <si>
    <t>TOMOGRAFIA COMPUTADA DE PELVIS</t>
  </si>
  <si>
    <t>TOMOGRAFIA COMPUTADA DE LARINGE</t>
  </si>
  <si>
    <t>TOMOGRAFIA COMPUTADA DE CUELLO</t>
  </si>
  <si>
    <t>ECOGRAFIA DOPPLER DE VASOS ARTERIALES DE MIEMBROS INFERIORES</t>
  </si>
  <si>
    <t>ECOGRAFIA DOPPLER DE VASOS ARTERIALES DE MIEMBROS SUPERIORES</t>
  </si>
  <si>
    <t>TOMOGRAFIA COMPUTADA DE ARTICULACION TEMPORO MANDIBULAR (BILATERAL)</t>
  </si>
  <si>
    <t>TOMOGRAFIA COMPUTADA DE RINOFARINGE</t>
  </si>
  <si>
    <t>TOMOGRAFIA COMPUTADA DE SENOS PARANASALES O CARA</t>
  </si>
  <si>
    <t>TOMOGRAFIA COMPUTADA DE OIDO. PEÑASCO Y CONDUCTO AUDITIVO INTERNO</t>
  </si>
  <si>
    <t>TOMOGRAFIA COMPUTADA DE SILLA TURCA (HIPOFISIS)</t>
  </si>
  <si>
    <t>TOMOGRAFIA COMPUTADA DE ABDOMEN SUPERIOR</t>
  </si>
  <si>
    <t>CURVA DE INSULINA -5 MUESTRAS-</t>
  </si>
  <si>
    <t>MONITOREO AMBULATORIO DE PRESION ARTERIAL SISTEMICA</t>
  </si>
  <si>
    <t>MONITOREO ELECTROCARDIOGRAFICO CONTINUO (HOLTER)</t>
  </si>
  <si>
    <t>INSERCION DE CATETER CENTRAL. VIA PERIFERICA</t>
  </si>
  <si>
    <t>VIRUS DE INMUNODEFICIENCIA HUMANA PRUEBA CONFIRMATORIA</t>
  </si>
  <si>
    <t>ECOGRAFIA DE TEJIDOS BLANDOS DE ABDOMEN CON ANALISIS DOPPLER</t>
  </si>
  <si>
    <t>TOMOGRAFIA COMPUTADA DE TORAX EXTENDIDO AL ABDOMEN SUPERIOR CON SUPRARRENALES</t>
  </si>
  <si>
    <t>TOMOGRAFIA COMPUTADA DE ABDOMEN Y PELVIS (ABDOMEN TOTAL)</t>
  </si>
  <si>
    <t>DISCOGRAFIA CERVICAL (UN DISCO)</t>
  </si>
  <si>
    <t>LINFOCITOS CD3  CD4  CD8 - LINFOCITOS T TOTALES Y SUBPOBLACIONES- (CITOMETRIA DE</t>
  </si>
  <si>
    <t>CISTERNOGRAFIA POR TOMOGRAFIA COMPUTADA (TC)</t>
  </si>
  <si>
    <t>INSERCION [IMPLANTACION] DE MARCAPASO TEMPORAL (TRANSITORIO) VIA PERCUTANEA (ENDOVASCULAR)</t>
  </si>
  <si>
    <t>VIRUS DE INMUNODEFICIENCIA HUMANA CARGA VIRAL</t>
  </si>
  <si>
    <t>INSERCION DE TUBO O PROTESIS (STENT) PERMANENTE EN ESOFAGO SOD</t>
  </si>
  <si>
    <t>PCR IDENTIFICACIÓN DE OTRO VIRUS (ESPECÍFICA) POR PRUEBAS MOLECULARES</t>
  </si>
  <si>
    <t>SARS COV2 (COVID-19) ANTIGENO</t>
  </si>
  <si>
    <t>ECOGRAFIA OBSTETRICA CON TRANSLUCENCIA NUCAL</t>
  </si>
  <si>
    <t>ECOGRAFIA OBSTETRICA CON DETALLE ANATOMICO</t>
  </si>
  <si>
    <t>SOPORTE ANESTÉSICO PARA ARTERIOGRAFIA CORONARIA MAS CATETERISMO IZQUIERDO</t>
  </si>
  <si>
    <t>SOPORTE ANESTÉSICO PARA ARTERIOGRAFIA CORONARIA MAS CATETERISMO DERECHO E IZQUIERDO</t>
  </si>
  <si>
    <t>SOPORTE ANESTESICO ANGIOPLASTIA CORONARIA</t>
  </si>
  <si>
    <t>SOPORTE ANESTÉSICO PARA PROCEDIMIENTOS VASCULARES PERIFERICOS</t>
  </si>
  <si>
    <t>SOPORTE ANESTÉSICO PARA NEURORADIOLOGIA INTERVENCIONISTA</t>
  </si>
  <si>
    <t>ECOGRAFÍA DOPPLER COMO GUÍA EN COLOCACIÓN DE CATÉTERES</t>
  </si>
  <si>
    <t>INMUNOGLOBULINA E [Ig E] ESPECÍFICA (DOSIFICACIÓN CADA ALERGENO) SEMIAUTOMATIZADO O AUTOMATIZADO</t>
  </si>
  <si>
    <t>INMUNOGLOBULINAS CADENAS LIVIANAS KAPPA Y LAMBDA SEMIAUTOMATIZADO O AUTOMATIZADO</t>
  </si>
  <si>
    <t>ESTUDIO DE RECEPTORES HORMONALES EN BIOPSIA</t>
  </si>
  <si>
    <t>TIEMPO DE TROMBINA</t>
  </si>
  <si>
    <t>ERITROPOYETINA</t>
  </si>
  <si>
    <t>CAROTENOS</t>
  </si>
  <si>
    <t>OSTEOCALCINA</t>
  </si>
  <si>
    <t>FRUCTOSAMINA</t>
  </si>
  <si>
    <t>ZINC</t>
  </si>
  <si>
    <t>ANDROSTENEDIONA</t>
  </si>
  <si>
    <t>ALDOSTERONA</t>
  </si>
  <si>
    <t>CRIOGLOBULINAS</t>
  </si>
  <si>
    <t>INHIBIDOR DE FACTOR VIII</t>
  </si>
  <si>
    <t>NUCLEOTIDASA 5</t>
  </si>
  <si>
    <t>ESTRIOL LIBRE</t>
  </si>
  <si>
    <t>DIHIDROTESTOSTERONA</t>
  </si>
  <si>
    <t>FRACCION EXCRETADA DE SODIO</t>
  </si>
  <si>
    <t>CONSULTA DE PRIMERA VEZ POR ESPECIALISTA EN GASTROENTEROLOGÍA</t>
  </si>
  <si>
    <t>CONSULTA DE CONTROL O DE SEGUIMIENTO POR ESPECIALISTA EN GASTROENTEROLOGÍA</t>
  </si>
  <si>
    <t>CONSULTA DE PRIMERA VEZ POR NUTRICIÓN Y DIETÉTICA</t>
  </si>
  <si>
    <t>CONSULTA DE PRIMERA VEZ POR PSICOLOGÍA</t>
  </si>
  <si>
    <t>CONSULTA DE PRIMERA VEZ POR ESPECIALISTA EN CARDIOLOGÍA</t>
  </si>
  <si>
    <t>CONSULTA DE PRIMERA VEZ POR ESPECIALISTA EN CARDIOLOGÍA PEDIÁTRICA</t>
  </si>
  <si>
    <t>CONSULTA DE PRIMERA VEZ POR ESPECIALISTA EN CIRUGÍA PLÁSTICA, ESTÉTICA Y RECONSTRUCTIVA</t>
  </si>
  <si>
    <t>CONSULTA DE PRIMERA VEZ POR ESPECIALISTA EN CIRUGÍA VASCULAR</t>
  </si>
  <si>
    <t>CONSULTA DE PRIMERA VEZ POR ESPECIALISTA EN NEUMOLOGÍA</t>
  </si>
  <si>
    <t>CONSULTA DE PRIMERA VEZ POR ESPECIALISTA EN NEUROCIRUGÍA</t>
  </si>
  <si>
    <t>CONSULTA DE PRIMERA VEZ POR ESPECIALISTA EN UROLOGÍA</t>
  </si>
  <si>
    <t>CONSULTA DE CONTROL O DE SEGUIMIENTO POR NUTRICIÓN Y DIETÉTICA</t>
  </si>
  <si>
    <t>CONSULTA DE CONTROL O DE SEGUIMIENTO POR PSICOLOGÍA</t>
  </si>
  <si>
    <t>CONSULTA DE CONTROL O DE SEGUIMIENTO POR ESPECIALISTA EN CARDIOLOGÍA</t>
  </si>
  <si>
    <t>CONSULTA DE CONTROL O DE SEGUIMIENTO POR ESPECIALISTA EN CIRUGÍA PLÁSTICA, ESTÉTICA Y RECONSTRUCTIVA</t>
  </si>
  <si>
    <t>CONSULTA DE CONTROL O DE SEGUIMIENTO POR ESPECIALISTA EN CIRUGÍA VASCULAR</t>
  </si>
  <si>
    <t>CONSULTA DE CONTROL O DE SEGUIMIENTO POR ESPECIALISTA EN NEUMOLOGÍA</t>
  </si>
  <si>
    <t>CONSULTA DE CONTROL O DE SEGUIMIENTO POR ESPECIALISTA EN NEUROCIRUGÍA</t>
  </si>
  <si>
    <t>CONSULTA DE CONTROL O DE SEGUIMIENTO POR ESPECIALISTA EN UROLOGÍA</t>
  </si>
  <si>
    <t>INTERCONSULTA POR NUTRICIÓN Y DIETÉTICA</t>
  </si>
  <si>
    <t>INTERCONSULTA POR PSICOLOGÍA</t>
  </si>
  <si>
    <t>CONSULTA DE PRIMERA VEZ POR OPTOMETRIA</t>
  </si>
  <si>
    <t>CONSULTA DE PRIMERA VEZ POR ESPECIALISTA EN MEDICINA INTERNA</t>
  </si>
  <si>
    <t>CONSULTA DE PRIMERA VEZ POR ESPECIALISTA EN CIRUGÍA GENERAL</t>
  </si>
  <si>
    <t>CONSULTA DE PRIMERA VEZ POR ESPECIALISTA EN ORTOPEDIA Y TRAUMATOLOGÍA</t>
  </si>
  <si>
    <t>CONSULTA DE PRIMERA VEZ POR ESPECIALISTA EN PEDIATRÍA</t>
  </si>
  <si>
    <t>CONSULTA DE PRIMERA VEZ POR ESPECIALISTA EN OTORRINOLARINGOLOGÍA</t>
  </si>
  <si>
    <t>CONSULTA DE PRIMERA VEZ POR ESPECIALISTA EN ANESTESIOLOGÍA</t>
  </si>
  <si>
    <t>CONSULTA DE PRIMERA VEZ POR ESPECIALISTA EN CIRUGÍA MAXILOFACIAL</t>
  </si>
  <si>
    <t>CONSULTA DE PRIMERA VEZ POR ESPECIALISTA EN DERMATOLOGÍA</t>
  </si>
  <si>
    <t>CONSULTA DE PRIMERA VEZ POR ESPECIALISTA EN GINECOLOGÍA Y OBSTETRICIA</t>
  </si>
  <si>
    <t>CONSULTA DE PRIMERA VEZ POR ESPECIALISTA EN OFTALMOLOGÍA</t>
  </si>
  <si>
    <t>CONSULTA DE CONTROL O DE SEGUIMIENTO POR ESPECIALISTA EN ANESTESIOLOGÍA</t>
  </si>
  <si>
    <t>CONSULTA DE CONTROL O DE SEGUIMIENTO POR ESPECIALISTA EN CIRUGÍA GENERAL</t>
  </si>
  <si>
    <t>CONSULTA DE CONTROL O DE SEGUIMIENTO POR ESPECIALISTA EN CIRUGÍA MAXILOFACIAL</t>
  </si>
  <si>
    <t>CONSULTA DE CONTROL O DE SEGUIMIENTO POR ESPECIALISTA EN DERMATOLOGÍA</t>
  </si>
  <si>
    <t>CONSULTA DE CONTROL O DE SEGUIMIENTO POR ESPECIALISTA EN GINECOLOGÍA Y OBSTETRICIA</t>
  </si>
  <si>
    <t>CONSULTA DE CONTROL O DE SEGUIMIENTO POR ESPECIALISTA EN MEDICINA INTERNA</t>
  </si>
  <si>
    <t>CONSULTA DE CONTROL O DE SEGUIMIENTO POR ESPECIALISTA EN OFTALMOLOGÍA</t>
  </si>
  <si>
    <t>CONSULTA DE CONTROL O DE SEGUIMIENTO POR ESPECIALISTA EN ORTOPEDIA Y TRAUMATOLOGÍA</t>
  </si>
  <si>
    <t>CONSULTA DE CONTROL O DE SEGUIMIENTO POR ESPECIALISTA EN OTORRINOLARINGOLOGÍA</t>
  </si>
  <si>
    <t>CONSULTA DE CONTROL O DE SEGUIMIENTO POR ESPECIALISTA EN PEDIATRÍA</t>
  </si>
  <si>
    <t>INTERCONSULTA POR ESPECIALISTA EN ANESTESIOLOGÍA</t>
  </si>
  <si>
    <t>INTERCONSULTA POR ESPECIALISTA EN CARDIOLOGÍA</t>
  </si>
  <si>
    <t>INTERCONSULTA POR ESPECIALISTA EN CIRUGÍA GENERAL</t>
  </si>
  <si>
    <t>INTERCONSULTA POR ESPECIALISTA EN CIRUGÍA MAXILOFACIAL</t>
  </si>
  <si>
    <t>INTERCONSULTA POR ESPECIALISTA EN CIRUGÍA PLÁSTICA, ESTÉTICA Y RECONSTRUCTIVA</t>
  </si>
  <si>
    <t>INTERCONSULTA POR ESPECIALISTA EN CIRUGÍA VASCULAR</t>
  </si>
  <si>
    <t>INTERCONSULTA POR ESPECIALISTA EN DERMATOLOGÍA</t>
  </si>
  <si>
    <t>INTERCONSULTA POR ESPECIALISTA EN GASTROENTEROLOGÍA</t>
  </si>
  <si>
    <t>INTERCONSULTA POR ESPECIALISTA EN GINECOLOGÍA Y OBSTETRICIA</t>
  </si>
  <si>
    <t>INTERCONSULTA POR ESPECIALISTA EN MEDICINA INTERNA</t>
  </si>
  <si>
    <t>INTERCONSULTA POR ESPECIALISTA EN NEUMOLOGÍA</t>
  </si>
  <si>
    <t>INTERCONSULTA POR ESPECIALISTA EN NEUROCIRUGÍA</t>
  </si>
  <si>
    <t>INTERCONSULTA POR ESPECIALISTA EN OFTALMOLOGÍA</t>
  </si>
  <si>
    <t>INTERCONSULTA POR ESPECIALISTA EN ORTOPEDIA Y TRAUMATOLOGÍA</t>
  </si>
  <si>
    <t>INTERCONSULTA POR ESPECIALISTA EN PEDIATRÍA</t>
  </si>
  <si>
    <t>INTERCONSULTA POR ESPECIALISTA EN UROLOGÍA</t>
  </si>
  <si>
    <t>CONSULTA DE URGENCIAS POR OTRAS ESPECIALIDADES MÉDICAS</t>
  </si>
  <si>
    <t>CONSULTA DE URGENCIAS, POR ESPECIALISTA EN CIRUGÍA GENERAL</t>
  </si>
  <si>
    <t>CONSULTA DE URGENCIAS, POR ESPECIALISTA EN GINECOLOGÍA Y OBSTETRICIA</t>
  </si>
  <si>
    <t>CONSULTA DE URGENCIAS, POR ESPECIALISTA EN ORTOPEDIA Y TRAUMATOLOGÍA</t>
  </si>
  <si>
    <t>CONSULTA DE URGENCIAS, POR ESPECIALISTA EN PEDIATRÍA</t>
  </si>
  <si>
    <t>CONSULTA DE CONTROL O DE SEGUIMIENTO POR OTRAS ESPECIALIDADES MÉDICAS</t>
  </si>
  <si>
    <t>INTERCONSULTA POR OTRAS ESPECIALIDADES MÉDICAS</t>
  </si>
  <si>
    <t>CUIDADO (MANEJO) INTRAHOSPITALARIO POR MEDICINA GENERAL</t>
  </si>
  <si>
    <t>INTERCONSULTA POR ESPECIALISTA EN OTORRINOLARINGOLOGÍA</t>
  </si>
  <si>
    <t>CONSULTA DE PRIMERA VEZ POR ESPECIALISTA EN PSIQUIATRIA</t>
  </si>
  <si>
    <t>CONSULTA DE CONTROL O DE SEGUIMIENTO POR ESPECIALISTA EN PSIQUIATRIA</t>
  </si>
  <si>
    <t>INTERCONSULTA POR ESPECIALISTA EN PSIQUIATRIA</t>
  </si>
  <si>
    <t>CONSULTA DE PRIMERA VEZ POR OTRAS ESPECIALIDADES MEDICAS (PSIQUIATRIA)</t>
  </si>
  <si>
    <t>CONSULTA DE URGENCIAS POR MEDICINA GENERAL</t>
  </si>
  <si>
    <t>CONSULTA DE CONTROL O DE SEGUIMIENTO POR OPTOMETRÍA</t>
  </si>
  <si>
    <t>CUIDADO (MANEJO) INTRAHOSPITALARIO POR MEDICINA ESPECIALIZADA</t>
  </si>
  <si>
    <t>MANEJO INTRAHOSPITALARIO EN SALA DE OBSERVACION DE URGENCIAS S41605</t>
  </si>
  <si>
    <t>CONSULTA DE PRIMERA VEZ POR OTRAS ESPECIALIDADES MÉDICAS</t>
  </si>
  <si>
    <t>CONSULTA DE PRIMERA VEZ POR ESPECIALISTA EN NEFROLOGÍA</t>
  </si>
  <si>
    <t>CONSULTA DE PRIMERA VEZ POR ESPECIALISTA EN NEUROLOGIA</t>
  </si>
  <si>
    <t>CONSULTA DE CONTRL O DE SEGUIMIENTO POR ESPECIALISTA EN NEUROLOGIA</t>
  </si>
  <si>
    <t>INTERCONSULTA POR ESPECIALISTA EN NEUROLOGIA</t>
  </si>
  <si>
    <t>CONSULTA DE PRIMERA VEZ POR ESPECIALISTA EN DOLOR Y CUIDADOS PALIATIVOS</t>
  </si>
  <si>
    <t>CONSULTA DE CONTROL O DE SEGUIMIENTO POR ESPECIALISTA EN DOLOR Y CUIDADOS PALIATIVOS</t>
  </si>
  <si>
    <t>INTERCONSULTA POR ESPECIALISTA EN DOLOR Y CUIDADOS PALIATIVOS</t>
  </si>
  <si>
    <t>CONSULTA DE PRIMERA VEZ POR ESPECIALISTA EN REUMATOLOGÍA</t>
  </si>
  <si>
    <t>CONSULTA DE CONTROL O DE SEGUIMIENTO POR ESPECIALISTA EN REUMATOLOGÍA</t>
  </si>
  <si>
    <t>INTERCONSULTA POR ESPECIALISTA EN REUMATOLOGÍA</t>
  </si>
  <si>
    <t>INTERNACIÓN EN UNIDAD DE CUIDADO BÁSICO NEONATAL (CUNA O INCUBADORA)</t>
  </si>
  <si>
    <t>107M01</t>
  </si>
  <si>
    <t>INTERNACIÓN EN UNIDAD DE CUIDADO INTERMEDIO ADULTO</t>
  </si>
  <si>
    <t>105M01</t>
  </si>
  <si>
    <t>INTERNACIÓN EN UNIDAD DE CUIDADO INTERMEDIO NEONATAL</t>
  </si>
  <si>
    <t>INTERNACIÓN COMPLEJIDAD ALTA HABITACION UNIPERSONAL (INCLUYE AISLAMIENTO)</t>
  </si>
  <si>
    <t>INTERNACIÓN COMPLEJIDAD ALTA HABITACION BIPERSONAL</t>
  </si>
  <si>
    <t>INTERNACIÓN COMPLEJIDAD ALTA CUATRO O MÁS CAMAS</t>
  </si>
  <si>
    <t xml:space="preserve">UROTAC </t>
  </si>
  <si>
    <t>ESOFAGOGASTRODUODENOSCOPIA [EGD] CON O SIN BIOPSIA</t>
  </si>
  <si>
    <t>COLONOSCOPIA TOTAL</t>
  </si>
  <si>
    <t>COLONOSCOPIA TOTAL CON O SIN BIOPSIA</t>
  </si>
  <si>
    <t>GASTROSTOMIA (SIN KIT)</t>
  </si>
  <si>
    <t>RESECCION DE LESION DE INTESTINO GRUESO VIA ENDOSCOPICA (1- 3)</t>
  </si>
  <si>
    <t>LIGADURA DE HEMORROIDES</t>
  </si>
  <si>
    <t>ESCISION DE POLIPOS GASTRICOS VIA ENDOSCOPICA (NO INCLUYE INSUMOS)</t>
  </si>
  <si>
    <t>PROCTOSIGMOIDOSCOPIA RIGIDA O FLEXIBLE</t>
  </si>
  <si>
    <t>SIGMOIDOSCOPIA FLEXIBLE O RIGIDA</t>
  </si>
  <si>
    <t>ESOFAGOGASTROSCOPIA (CON EXTRACCION DE CUERPO EXTRAÑO)</t>
  </si>
  <si>
    <t>INSERCION ENDOSCOPICA DE SONDA NASOYEYUNAL</t>
  </si>
  <si>
    <t>EXTRACCION DE TUBO DE GASTROSTOMIA SOD</t>
  </si>
  <si>
    <t>POLIPECTOMIA ENDOSCOPICA DE ESOFAGO</t>
  </si>
  <si>
    <t>SUSTITUCION DE TUBO (SONDA) DE GASTROSTOMIA SOD    (405) INCLUYE SONDA O TUBO DE GASTROSTOMIA</t>
  </si>
  <si>
    <t>SUSTITUCION DE TUBO (SONDA) NASOGASTRICO O DE ESOFAGOSTOMIA SOD    (405) NO INCLUYE SONDA O TUBO</t>
  </si>
  <si>
    <t>ESOFAGOSCOPIA VIA ORAL EXPLORATORIA O DIAGNOSTICA SIN BIOPSIA SOD</t>
  </si>
  <si>
    <t>GASTROSCOPIA A TRAVES DE ESTOMA ARTIFICIAL SOD</t>
  </si>
  <si>
    <t>CONTROL ENDOSCOPICO DE HEMORRAGIA O FULGURACION DE MUCOSA ESOFAGICA</t>
  </si>
  <si>
    <t>INYECCION  (ESCLEROSIS) ENDOSCOPICA DE VARICES ESOFAGICAS NO INCLUYE AGUJA</t>
  </si>
  <si>
    <t>CONTROL ENDOSCOPICO DE HEMORRAGIA GASTRICA MEDIANTE CORRIENTE BIPOLAR</t>
  </si>
  <si>
    <t>DILATACION ENDOSCOPICA DE PILORO SOD</t>
  </si>
  <si>
    <t>CONTROL ENDOSCOPICO DE HEMORRAGIA GASTRICA O DUODENAL</t>
  </si>
  <si>
    <t>ENDOSCOPIA TRANSABDOMINAL DE INTESTINO GRUESO SOD</t>
  </si>
  <si>
    <t>PROCTOSIGMOIDOSCOPIA TRANSABDOMINAL SOD</t>
  </si>
  <si>
    <t>PROCTOSIGMOIDOSCOPIA A TRAVES DE ESTOMA ARTIFICIAL SOD</t>
  </si>
  <si>
    <t>BIOPSIA CERRADA [ENDOSCOPICA] DE RECTO O SIGMOIDE SOD</t>
  </si>
  <si>
    <t>ANOSCOPIA SOD</t>
  </si>
  <si>
    <t>CONTROL ENDOSCOPICO DE HEMORRAGIA DE COLON</t>
  </si>
  <si>
    <t>DILATACION INSTRUMENTAL  ENDOSCOPICA  DE RECTO SOD</t>
  </si>
  <si>
    <t>EXTRACCION ENDOSCOPICA DE CUERPO EXTRAÑO EN INTESTINO GRUESO</t>
  </si>
  <si>
    <t>DESCOMPRESION ENDOSCOPICA DE DILATACION AGUDA DE COLON (OGILVIE)</t>
  </si>
  <si>
    <t>DESCOMPRESION ENDOSCOPICA DE VOLVULO DE COLON ( SIGMOIDE)</t>
  </si>
  <si>
    <t>BLEFAROPLASTIA SUPERIOR</t>
  </si>
  <si>
    <t>BLEFAROPLASTIA INFERIOR VIA EXTERNA</t>
  </si>
  <si>
    <t>REPARACION DE SIMBLEFARON CON INJERTO LIBRE EN CONJUNTIVA</t>
  </si>
  <si>
    <t>S22101</t>
  </si>
  <si>
    <t>BLOQUEO DE NERVIOS PUDENDOS</t>
  </si>
  <si>
    <t>ECOGRAFIA DOPPLER DE VASOS VENOSOS DE MIEMBRO INFERIOR (1 MIEMBRO)</t>
  </si>
  <si>
    <t>FORMACION DE FISTULA AV (PERIFERICA) PARA DIALISIS RENAL</t>
  </si>
  <si>
    <t>TOMOGRAFIA OPTICA DE SEGMENTO POSTERIOR</t>
  </si>
  <si>
    <t>IRIDOTOMIA ASISTIDA</t>
  </si>
  <si>
    <t>CAPSULOTOMIA ASISTIDA</t>
  </si>
  <si>
    <t>ABLACION DE PESTAÑAS 2 PARAPADOS</t>
  </si>
  <si>
    <t>IRIDOPLASTIA ASISTIDA</t>
  </si>
  <si>
    <t>SOPORTE ANESTESICO PARA CONSULTA O APOYO DIAGNOSTICO</t>
  </si>
  <si>
    <t>ANALGESIA PARA EL PARTO - INSERCION DE CATETER EPIDURAL EN CANAL ESPINAL PARA INFUSION DE SUSTANCIA TERAPEUTICA O PALIATIVA</t>
  </si>
  <si>
    <t>RADIOGRAFIA DE BASE DE CRANEO</t>
  </si>
  <si>
    <t>RADIOGRAFIA DE COLUMNA CERVICAL</t>
  </si>
  <si>
    <t>RADIOGRAFIA DE COLUMNA UNION CERVICO DORSAL</t>
  </si>
  <si>
    <t>RADIOGRAFIA DE COLUMNA LUMBOSACRA</t>
  </si>
  <si>
    <t>RADIOGRAFIA DE SACRO COCCIX</t>
  </si>
  <si>
    <t>RADIOGRAFIA DE ABDOMEN SIMPLE</t>
  </si>
  <si>
    <t>RADIOGRAFÍA DE COLON POR ENEMA CON DOBLE CONTRASTE</t>
  </si>
  <si>
    <t>RADIOGRAFIA PARA DETECTAR EDAD OSEA [CARPOGRAMA]</t>
  </si>
  <si>
    <t>RADIOGRAFIA DE CLAVICULA</t>
  </si>
  <si>
    <t>RADIOGRAFIA DE ANTEBRAZO</t>
  </si>
  <si>
    <t>RADIOGRAFIA DE CODO</t>
  </si>
  <si>
    <t>RADIOGRAFIA DE MUÑECA</t>
  </si>
  <si>
    <t>RADIOGRAFIA DE DEDOS EN MANO</t>
  </si>
  <si>
    <t>RADIOGRAFIA PARA MEDICION DE MIEMBROS INFERIORES [ESTUDIO DE FA</t>
  </si>
  <si>
    <t>RADIOGRAFIA DE PIE ( AP - LATERAL )</t>
  </si>
  <si>
    <t>RADIOGRAFIA DE CALCANEO ( AXIAL Y LATERAL )</t>
  </si>
  <si>
    <t>RADIOGRAFIA DE TOBILLO ( AP - LATERAL Y ROTACION INTERNA )</t>
  </si>
  <si>
    <t>TOMOGRAFIA COMPUTADA DE CRANEO SIMPLE</t>
  </si>
  <si>
    <t>TOMOGRAFIA COMPUTADA DE CRANEO CON CONTRASTE</t>
  </si>
  <si>
    <t>TOMOGRAFIA COMPUTADA DE CRANEO SIMPLE Y CON CONTRASTE</t>
  </si>
  <si>
    <t>TOMOGRAFIA COMPUTADA DE COLUMNA SEGMENTOS CERVICAL - TORACICO -</t>
  </si>
  <si>
    <t>TOMOGRAFIA COMPUTADA DE TORAX</t>
  </si>
  <si>
    <t>TOMAGRAFIA COMPUTADA DE VIAS URINARIAS ( UROTAC)</t>
  </si>
  <si>
    <t>TOMOGRAFIA COMPUTADA DE MIEMBROS SUPERIORES Y ARTICULACIONES</t>
  </si>
  <si>
    <t>TOMOGRAFIA COMPUTADA DE MIEMBROS INFERIORES Y ARTICULACIONES</t>
  </si>
  <si>
    <t>TOMOGRAFIA COMPUTADA DE MIEMBROS INFERIORES ( ANTEVERSION FEMOR</t>
  </si>
  <si>
    <t>TOMOGRAFIA COMPUTADA DE MIEMBROS INFERIORES ( AXIALES DE ROTULA</t>
  </si>
  <si>
    <t>TOMOGRAFIA COMPUTADA EN RECONSTRUCCION TRIDIMENSIONAL</t>
  </si>
  <si>
    <t>ECOGRAFÍA CEREBRAL TRANSFONTANELAR CON TRANSDUCTOR DE 7.MHZ O M</t>
  </si>
  <si>
    <t>ECOGRAFIA DE GLANDULAS SALIVALES CON TRANSDUCTOR DE 7 MHZ O MAS</t>
  </si>
  <si>
    <t>ECOGRAFIA DE TIROIDES CON TRANSDUCTOR DE 7 MHZ O MAS</t>
  </si>
  <si>
    <t>ECOGRAFIA DE MAMA - CON TRANSDUCTOR DE 7 MHZ</t>
  </si>
  <si>
    <t>ECOCARDIOGRAMA TRANSTORACICO</t>
  </si>
  <si>
    <t>ECOCARDIOGRAMA TRANSESOFAGICO</t>
  </si>
  <si>
    <t>ECOCARDIOGRAMA DE STRESS CON PRUEBA DE ESFUERZO O CON PRUEBA FA</t>
  </si>
  <si>
    <t>ECOGRAFIA DE TEJIDOS BLANDOS DE PARED ABDOMINAL Y DE PELVIS</t>
  </si>
  <si>
    <t>ECOGRAFIA DE ABDOMEN TOTAL ( HIGADO - PANCREAS - VESICULA - VIA</t>
  </si>
  <si>
    <t>ECOGRAFIA DE ABDOMEN SUPERIOR ( HIGADO - PANCREAS - VIAS BILIAR</t>
  </si>
  <si>
    <t>ECOGRAFIA DE HIGADO - PANCREAS - VIA BILIAR Y VESICULA</t>
  </si>
  <si>
    <t>ECOGRAFIA DE RIÑONES - BAZO - AORTA O ADRENALES</t>
  </si>
  <si>
    <t>ECOGRAFIA DE VIAS URINARIAS ( RIÑONES - VEJIGA Y PROSTATA TRANS</t>
  </si>
  <si>
    <t>ECOGRAFIA PELVICA CON ANALISIS DOPPLER</t>
  </si>
  <si>
    <t>ECOGRAFIA PELVICA GINECOLOGICA TRANSVAGINAL</t>
  </si>
  <si>
    <t>ECOGRAFIA PELVICA GINECOLOGICA TRANSABDOMINAL</t>
  </si>
  <si>
    <t>ECOGRAFIA OBSTETRICA TRANSABDOMINAL</t>
  </si>
  <si>
    <t>ECOGRAFIA OBSTETRICA TRANSVAGINAL</t>
  </si>
  <si>
    <t>ECOGRAFIA DE PROSTATA TRANSABDOMINAL</t>
  </si>
  <si>
    <t>ECOGRAFIA TESTICULAR CON TRANSDUCTOR DE 7 MHZ O MAS</t>
  </si>
  <si>
    <t>ECOGRAFIA DE TEJIDOS BLANDOS EN LAS EXTREMIDADES SUPERIORES CON</t>
  </si>
  <si>
    <t>ECOGRAFIA DE TEJIDOS BLANDOS EN LAS EXTREMIDADES INFERIORES CON</t>
  </si>
  <si>
    <t>ECOGRAFIA ARTICULAR DE HOMBRO</t>
  </si>
  <si>
    <t>ECOGRAFIA ARTICULAR DE RODILLA</t>
  </si>
  <si>
    <t>ECOGRAFIA ARTICULAR DE CADERA</t>
  </si>
  <si>
    <t>ECOGRAFIA DOPPLER DE VASOS DEL CUELLO</t>
  </si>
  <si>
    <t>ECOGRAFIA DOPPLER DE VASOS ABDOMINALES O PELVICOS</t>
  </si>
  <si>
    <t>ECOGRAFIA DOPPLER DE AORTA ABDOMINAL</t>
  </si>
  <si>
    <t>ECOGRAFIA DOPPLER DE ARTERIAS RENALES</t>
  </si>
  <si>
    <t>ECOGRAFIA DOPPLER DE ARTERIAS ILIACAS</t>
  </si>
  <si>
    <t>ELECTROCARDIOGRAMA DE RITMO O DE SUPERFICIE SOD</t>
  </si>
  <si>
    <t>MONITOREO DE PRESION ARTERIAL SISTEMICA (TELEMETRIA)</t>
  </si>
  <si>
    <t>COLPORRAFIA ANTERIOR Y POSTERIOR</t>
  </si>
  <si>
    <t>INYECCIÓN O INFILTRACIÓN DE SUSTANCIA TERAPÉUTICA DENTRO DE TENDÓN SOD</t>
  </si>
  <si>
    <t>RADIOGRAFIA DE HUESOS LARGOS SERIE COMPLETA</t>
  </si>
  <si>
    <t>RADIOGRAFIA DE ANTERVERSION FEMORAL</t>
  </si>
  <si>
    <t>TOMOGRAFIA COMPUTADA DE CADERA</t>
  </si>
  <si>
    <t xml:space="preserve">ECOGRAFÍA DOPPLER DE OTROS VASOS PERIFERICOS DEL CUELLO </t>
  </si>
  <si>
    <t>ECOGRAFIA DOPPLER DE VASOS VENOSOS DE MIEMBROS SUPERIORES</t>
  </si>
  <si>
    <t>OSTEODENSITOMETRIA POR ABSORCION DUAL</t>
  </si>
  <si>
    <t>OSTEODENSITOMETRIA Y COMPOSICION CORPORAL (TEJIDOS BLANDOS)</t>
  </si>
  <si>
    <t>PRUEBA DE ALIENTO (13 C UREA) PARA HELICOBACTER PILORY</t>
  </si>
  <si>
    <t>CAPSULOTOMIA MANUAL</t>
  </si>
  <si>
    <t>DESBRIDAMIENTO ESCISIONAL SUPERFICIAL EN ÁREA ESPECIAL EN PLIEGUES DE FLEXIÓN (AXILA . ANTECUBITAL. HUECOS POPLÍTEOS. INGUINAL DE MENOS DEL CINCO 5% DE SUPERFICIE CORPORAL TOTAL)</t>
  </si>
  <si>
    <t>RESECCION TUMOR OSEO. POR CRANIECTOMIA</t>
  </si>
  <si>
    <t>DESCOMPRESION DE NERVIO EN TUNEL DEL CARPO VIA ABIERTA</t>
  </si>
  <si>
    <t>DESCOMPRESION DE NERVIO EN TUNEL DEL CARPO CON NEUROLISIS VIA ABIERTA</t>
  </si>
  <si>
    <t>CORRECCION DE PTOSIS PALPEBRAL. POR SUSPENSION FRONTAL CON SUTURA O TEJIDO</t>
  </si>
  <si>
    <t>CORRECCION DE PTOSIS PALPEBRAL. POR RESECCION EXTERNA DEL ELEVADOR VIA ANTERIOR</t>
  </si>
  <si>
    <t>DESCOMPRESION DE ORBITA VIA INFERIOR O MEDIAL VIA ABIERTA</t>
  </si>
  <si>
    <t>OTOPLASTIA CON REDUCCION DE TAMAÑO</t>
  </si>
  <si>
    <t>SIALOADENECTOMIA DE GLANDULA SUBMAXILAR (SUBMANDIBULAR)</t>
  </si>
  <si>
    <t>PERICARDIOTOMIA VIA ABIERTA</t>
  </si>
  <si>
    <t>TROMBOEMBOLECTOMIA DE ARTERIAS ABDOMINALES VIA ABIERTA</t>
  </si>
  <si>
    <t>TROMBOEMBOLECTOMIA DE ARTERIAS ABDOMINALES</t>
  </si>
  <si>
    <t>TROMBOEMBOLECTOMIA DE VENAS ABDOMINALES. VIA ABIERTA</t>
  </si>
  <si>
    <t>LIGADURA Y ESCISION INFRAPATELAR DE VENAS VARICOSAS</t>
  </si>
  <si>
    <t>ESCISION DE LINFANGIOMA DE CUELLO SOD</t>
  </si>
  <si>
    <t>GASTROSTOMIA VIA ABIERTA</t>
  </si>
  <si>
    <t>CIERRE DE GASTROSTOMIA VIA ABIERTA</t>
  </si>
  <si>
    <t>REMODELACION DE ESTOMA INTESTINAL</t>
  </si>
  <si>
    <t>RESECCION DE HEMORROIDES INTERNAS</t>
  </si>
  <si>
    <t>DRENAJE DE COLECCION RETROPERITONEAL VIA ABIERTA</t>
  </si>
  <si>
    <t>DRENAJE DE COLECCION INTRAPERITONEAL VIA ABIERTA</t>
  </si>
  <si>
    <t>LAVADO PERITONEAL TERAPEUTICO VIA ABIERTA</t>
  </si>
  <si>
    <t>ESCISION DE LESION AMPLIA EN LA PARED ABDOMINAL CON PROTESIS</t>
  </si>
  <si>
    <t>EXPLORACION DE URETER POR URETEROTOMIA (VIA ABIERTA)</t>
  </si>
  <si>
    <t>CISTOTOMIA VIA ABIERTA</t>
  </si>
  <si>
    <t>CISTOSTOMIA VIA PERCUTANEA</t>
  </si>
  <si>
    <t>RESECCION O FULGURACION SUPRAPUBICA DE LESION VESICAL. VIA ABIERTA</t>
  </si>
  <si>
    <t>RESECCION DE CUELLO VESICAL TRANSVESICAL</t>
  </si>
  <si>
    <t>SUTURA DE LACERACION O DESGARRO VESICAL [CISTORRAFIA] VIA ABIERTA</t>
  </si>
  <si>
    <t>LIBERACION DE ADHERENCIAS EN VEJIGA</t>
  </si>
  <si>
    <t>URETEROLISIS CON LIBERACION O REPOSICIONAMIENTO DE URETER SOD</t>
  </si>
  <si>
    <t>LIBERACION DE ADHERENCIAS PERIURETERALES Y PERICALICIALES [URETEROLISIS] O [PIELOURETEROLISIS]</t>
  </si>
  <si>
    <t>ORQUIECTOMIA CON EPIDIDIDECTOMIA (RADICAL)</t>
  </si>
  <si>
    <t>CISTECTOMIA DE OVARIO POR LAPAROTOMIA</t>
  </si>
  <si>
    <t>RESECCION DE TUMOR DE OVARIO POR LAPAROTOMIA</t>
  </si>
  <si>
    <t>OOFORECTOMIA BILATERAL POR LAPAROTOMIA</t>
  </si>
  <si>
    <t>SALPINGECTOMIA BILATERAL TOTAL POR LAPAROTOMIA</t>
  </si>
  <si>
    <t>SALPINGO-OOFORECTOMIA UNILATERAL POR LAPAROTOMIA</t>
  </si>
  <si>
    <t>MIOMECTOMIA UTERINA UNICA O MULTIPLE POR LAPAROTOMIA</t>
  </si>
  <si>
    <t>MIOMECTOMIA UTERINA UNICA O MULTIPLE POR VIA VAGINAL</t>
  </si>
  <si>
    <t>RESECCION PARCIAL MAXILAR SIN RECONSTRUCCION</t>
  </si>
  <si>
    <t>CONDILECTOMIA DE LA MANDIBULA</t>
  </si>
  <si>
    <t>CORONOIDECTOMIA</t>
  </si>
  <si>
    <t>REDUCCION CERRADA DE FRACTURA LEFORT III. CON FIJACION INTERMAXILAR. TUTORES Y HALOS DE TRACCION</t>
  </si>
  <si>
    <t>REDUCCION ABIERTA DE FRACTURAS DENTOALVEOLARES. CON FIJACION</t>
  </si>
  <si>
    <t>ARTRECTOMIA TEMPOROMANDIBULAR</t>
  </si>
  <si>
    <t>RESECCION TUMOR BENIGNO DE TORAX (REJA COSTAL Y ESTERNON)</t>
  </si>
  <si>
    <t>REDUCCION ABIERTA DE FRACTURA DE TUBEROSIDAD PROXIMAL DE HUMERO CON FIJACION INTERNA (DISPOSITIVOS DE FIJACION U OSTEOSINTESIS)</t>
  </si>
  <si>
    <t>REDUCCION ABIERTA DE FRACTURA CONMINUTA DE TERCIO PROXIMAL HUMERO CON FIJACION INTERNA (DISPOSITIVOS DE FIJACION U OSTEOSINTESIS)</t>
  </si>
  <si>
    <t>REDUCCION ABIERTA DE FRACTURA SUPRACONDILEA DE HUMERO CON FIJACION INTERNA (DISPOSITIVOS DE FIJACION U OSTEOSINTESIS)</t>
  </si>
  <si>
    <t>REDUCCION ABIERTA DE FRACTURA SUPRACONDILEA E INTERCONDILEA DE HUMERO CON FIJACION INTERNA (DISPOSITIVOS DE FIJACION U OSTEOSINTESIS)</t>
  </si>
  <si>
    <t>REDUCCION ABIERTA DE FRACTURA EN ROTULA CON FIJACION INTERNA (DISPOSITIVOS DE FIJACION U OSTEOSINTESIS) SOD</t>
  </si>
  <si>
    <t>REDUCCION ABIERTA CON FIJACION INTERNA DE EPIFISIS SEPARADA DE HUMERO</t>
  </si>
  <si>
    <t>REDUCCION ABIERTA CON FIJACION DE FRACTURA INTRAARTICULAR DE MANO (UNA O MAS ARTICULACIONES)</t>
  </si>
  <si>
    <t>REDUCCION ABIERTA CON FIJACION DE LUXO FRACTURA TRIMALEOLAR DE TOBILLO</t>
  </si>
  <si>
    <t>MENISCECTOMIA SIMPLE MEDIAL O LATERAL DE RODILLA VIA ABIERTA</t>
  </si>
  <si>
    <t>SINOVECTOMIA DE RODILLA TOTAL VIA ABIERTA</t>
  </si>
  <si>
    <t>ARTRODESIS SUBTALAR VIA ABIERTA</t>
  </si>
  <si>
    <t>ARTRODESIS CALCANEOCUBOIDEA VIA ABIERTA</t>
  </si>
  <si>
    <t>ARTRODESIS TARSOMETATARSAL (CADA COLUMNA) VIA ABIERTA</t>
  </si>
  <si>
    <t>ARTRODESIS METATARSOFALANGICA (CADA UNA) VIA ABIERTA</t>
  </si>
  <si>
    <t>ARTRODESIS INTERFALANGICA DE DEDO DEL PIE (CADA UNO) VIA ABIERTA</t>
  </si>
  <si>
    <t>ARTRODESIS INTERFALANGICA EN MANO CON INJERTO (UNA O MAS)</t>
  </si>
  <si>
    <t>REALINEAMIENTO DE ROTULA CON CIRUGIA DE TEJIDOS BLANDOS</t>
  </si>
  <si>
    <t>LIGAMENTORRAFIA O REINSERCION DE LIGAMENTOS VIA ABIERTA</t>
  </si>
  <si>
    <t>ARTROPLASTIA ACROMIO-CLAVICULAR</t>
  </si>
  <si>
    <t>TENORRAFIA DE FLEXORES DE DEDOS (CADA UNO) SIN NEURORRAFIA</t>
  </si>
  <si>
    <t>INJERTO DE TENDON FLEXOR DE MANO O DEDOS (UNO O MAS)</t>
  </si>
  <si>
    <t>CORRECCION QUIRURGICA DE DEDO EN CUELLO DE CISNE</t>
  </si>
  <si>
    <t>RECONSTRUCCION DE LIGAMENTO EN MANO</t>
  </si>
  <si>
    <t>TRANSFERENCIAS DE TENDON EN PARALISIS RADIAL</t>
  </si>
  <si>
    <t>CUADRICESPLASTIA ABIERTA</t>
  </si>
  <si>
    <t>DESBRIDAMIENTO DE LESION PROFUNDA (ULCERA) CON COCCIGECTOMIA</t>
  </si>
  <si>
    <t>ESCARECTOMIA MENOR DEL 10 % DE SUPERFICIE CORPORAL</t>
  </si>
  <si>
    <t>INJERTO DE PIEL PARCIAL EN AREA GENERAL DEL DIEZ 10% AL 19% DE SUPERFICIE CORPORAL TOTAL</t>
  </si>
  <si>
    <t>COLGAJO LOCAL DE PIEL COMPUESTO DE VECINDAD HASTA DE DOS CENTIMETROS CUADRADOS</t>
  </si>
  <si>
    <t>RESECCION DE BOLSAS ADIPOSAS DE BICHAT EN CARA</t>
  </si>
  <si>
    <t>PLASTIA EN Z O W EN AREA GENERAL. ENTRE TRES A CINCO</t>
  </si>
  <si>
    <t>DRENAJE DE COLECCION  INTRAPERITONEAL(EPIPLOICO. OMENTAL.PERIESPLENICO. PERIGASTRICO. SUBHEPATICO. DE LA FOSA ILIACA O PLASTRON APENDICULAR)  POR LAPAROTOMIA</t>
  </si>
  <si>
    <t>DESBRIDAMIENTO ESCISIONAL PROFUNDO EN ÁREA ESPECIAL EN CARA Y CUELLO DE MENOS DEL CINCO 5% DE SUPERFICIE CORPORAL TOTAL)</t>
  </si>
  <si>
    <t>DESBRIDAMIENTO ESCISIONAL PROFUNDO EN ÁREA ESPECIAL EN PLIEGUES DE FLEXIÓN (AXILA , ANTECUBITAL, HUECOS POPLÍTEOS, INGUINAL DE MENOS DEL CINCO 5% DE SUPERFICIE CORPORAL TOTAL)</t>
  </si>
  <si>
    <t>DESBRIDAMIENTO  ESCISIONAL PROFUNDO EN ÁREA ESPECIAL EN MUÑECAS O MANOS DE MENOS DEL CINCO 5% DE SUPERFICIE CORPORAL TOTAL)</t>
  </si>
  <si>
    <t>DESBRIDAMIENTO ESCISIONAL PROFUNDO EN ÁREA ESPECIAL EN TOBILLOS O PIES DE MENOS DEL CINCO 5% DE SUPERFICIE CORPORAL TOTAL)</t>
  </si>
  <si>
    <t>DESBRIDAMIENTO ESCISIONAL PROFUNDO EN ÁREA ESPECIAL EN GENITALES  DE MENOS  DEL CINCO 5% DE SUPERFICIE CORPORAL TOTAL)</t>
  </si>
  <si>
    <t>PUNCION (ASPIRACION DE LIQUIDO) VENTRICULAR POR TREPANACION (SIN CATETER)</t>
  </si>
  <si>
    <t>PUNCION SUBDURAL</t>
  </si>
  <si>
    <t>NEUROLISIS DE RAICES ESPINALES SOD</t>
  </si>
  <si>
    <t>RESECCION DE TUMOR BENIGNO DE NERVIO EN BRAZO VIA ABIERTA</t>
  </si>
  <si>
    <t>RESECCION DE TUMOR BENIGNO DE NERVIO EN ANTEBRAZO VIA ABIERTA</t>
  </si>
  <si>
    <t>NEURECTOMIA O RESECCION DE TUMOR BENIGNO EN HUECO POPLITEO VIA ABIERTA</t>
  </si>
  <si>
    <t>INJERTO OSEO EN PELVIS</t>
  </si>
  <si>
    <t>REDUCCION ABIERTA DE FRACTURA EN DIAFISIS DE HUMERO CON FIJACION INTERNA (DISPOSITIVOS DE FIJACION U OSTEOSINTESIS)</t>
  </si>
  <si>
    <t>REDUCCION CON FIJACION DE LUXACION CARPIANA VIA ABIERTA</t>
  </si>
  <si>
    <t>REDUCCION CON FIJACION DE LUXACION CARPO-METACARPIANA VIA ABIERTA</t>
  </si>
  <si>
    <t>ARTRODESIS RADIOCUBITAL DISTAL</t>
  </si>
  <si>
    <t>CAPSULORRAFIA DE RODILLA</t>
  </si>
  <si>
    <t>REPARACION DE LIGAMENTO CRUZADO</t>
  </si>
  <si>
    <t>OTRA CORRECCION LIGAMENTARIA MEDIAL O LATERAL O CAPSULAR ( CON ALOINJERTO)</t>
  </si>
  <si>
    <t>REPARACION AGUDA DE LIGAMENTO CRUZADO</t>
  </si>
  <si>
    <t>RECONSTRUCCION PRIMARIA DE LIGAMENTOS DEL TOBILLO VIA ABIERTA</t>
  </si>
  <si>
    <t>ARTROPLASTIAS INTERFALANGICAS (POR CADA DEDO)</t>
  </si>
  <si>
    <t>REPARACION AGUDA DE LIGAMIENTO COLATERAL CODO</t>
  </si>
  <si>
    <t>REINSERCION DE TENDON EN MANO (UNO O MAS)</t>
  </si>
  <si>
    <t>REPARACION DEL MANGUITO ROTADOR VIA ABIERTA</t>
  </si>
  <si>
    <t>OTRA CORRECCION LIGAMENTARIA MEDIAL O LATERAL O CAPSULAR ( SIN ALOINJERTO)</t>
  </si>
  <si>
    <t>OTRA CORRECCION LIGAMENTARIA MEDIAL O LATERAL O CAPSULAR (CAPSULORRAFIA UNA A DOS DE OTRAS ARTICULACIONES)</t>
  </si>
  <si>
    <t>TIMPANOPLASTIA CON REVISION DE LA CADENA OSICULAR</t>
  </si>
  <si>
    <t>NEURORRAFIA DE NERVIO EN ANTEBRAZO</t>
  </si>
  <si>
    <t>CORRECCION DE ENTROPION POR INJERTO</t>
  </si>
  <si>
    <t>SEPTORRINOPLASTIA FUNCIONAL PRIMARIA VIA ABIERTA</t>
  </si>
  <si>
    <t>RESECCION PARCIAL DE LABIO CON ROTACION DE COLGAJO</t>
  </si>
  <si>
    <t>CIERRE DE FISTULA OROSINUSAL CON SINUSOTOMIA. CON O SIN REMOCION DE CUERPO EXTRAÑO O COLGAJO PALATINO. LINGUAL O BUCAL</t>
  </si>
  <si>
    <t>FARINGOPLASTIA CON COLGAJO FARINGEO</t>
  </si>
  <si>
    <t>OCLUSION. PINZAMIENTO O LIGADURA ARTERIAL EN ZONA I Y III DEL CUELLO</t>
  </si>
  <si>
    <t>OCLUSION. PINZAMIENTO O LIGADURA VENOSA EN ZONA I Y III DEL CUELLO</t>
  </si>
  <si>
    <t>OCLUSION. PINZAMIENTO O LIGADURA VENOSA EN ZONA II DEL CUELLO</t>
  </si>
  <si>
    <t>OCLUSION. PINZAMIENTO O LIGADURA DE VASOS DE CABEZA Y CUELLO</t>
  </si>
  <si>
    <t>LIGADURA DE VENAS PERFORANTES, VÍA ABIERTA</t>
  </si>
  <si>
    <t>LIGADURA Y ESCISION SUPRAPATELAR DE VENAS VARICOSAS</t>
  </si>
  <si>
    <t>LIGADURA Y ESCISION DE SAFENA EXTERNA</t>
  </si>
  <si>
    <t>LIGADURA Y ESCISION DE SAFENA INTERNA</t>
  </si>
  <si>
    <t>SUTURA DE ARTERIAS EN ZONA II DEL CUELLO</t>
  </si>
  <si>
    <t>SUTURA DE VENAS ZONA I Y III DE CUELLO</t>
  </si>
  <si>
    <t>EXTRACCION DE CUERPO EXTRAÑO MULTIPLE (BEZOARD) POR GASTROTOMIA VIA ABIERTA</t>
  </si>
  <si>
    <t>CIERRE DE OTRA FISTULA GASTRICA VIA ABIERTA</t>
  </si>
  <si>
    <t>EXTRACCION DE CUERPO EXTRAÑO INTESTINAL POR ENTEROTOMIA VIA ABIERTA</t>
  </si>
  <si>
    <t>DRENAJE DE LESION HEPATICA VIA ABIERTA</t>
  </si>
  <si>
    <t>COLECISTOSTOMIA VIA ABIERTA</t>
  </si>
  <si>
    <t>RESECCION DE LESION BENIGNA O MALIGNA EN EPIPLON O EN MESENTERIO VIA ABIERTA</t>
  </si>
  <si>
    <t>EXPLORACION DE RIÑON POR NEFROTOMIA</t>
  </si>
  <si>
    <t>NEFRORRAFIA O SUTURA DE LACERACION RENAL VIA ABIERTA</t>
  </si>
  <si>
    <t>ESCISION DE LESION URETERAL O PARA URETERAL</t>
  </si>
  <si>
    <t>SUTURA DE LACERACION DE URETER O URETERORRAFIA VIA ABIERTA</t>
  </si>
  <si>
    <t>CISTOURETROPEXIA CON DISPOSITIVO (SUSPENSION DEL MUSCULO ELEVADOR)</t>
  </si>
  <si>
    <t>REPARACION O ESCISION DE HIDROCELE [HIDROCELECTOMIA] DE TUNICA VAGINALIS SOD</t>
  </si>
  <si>
    <t>VARICOCELECTOMIA CON LIGADURA ALTA DE VENA ESPERMATICA</t>
  </si>
  <si>
    <t>RESECCION DE QUISTE PARAOVARICO POR LAPAROTOMIA</t>
  </si>
  <si>
    <t>SALPINGO-OOFOROPLASTIA [OPERACION DE ESTES]</t>
  </si>
  <si>
    <t>RESECCION DE TUMOR DE LIGAMENTO ANCHO POR LAPAROTOMIA</t>
  </si>
  <si>
    <t>REPARACION DE LACERACIONES O DESGARROS OBSTETRICOS RECIENTES QUE INVOLUCRAN VEJIGA Y URETRA POR LAPAROTOMIA</t>
  </si>
  <si>
    <t>MENISCOPEXIA TEMPOROMANDIBULAR. VIA ENDOSCOPICA</t>
  </si>
  <si>
    <t>MENISECTOMIA TEMPOROMANDIBULAR CON INJERTO</t>
  </si>
  <si>
    <t>MENISECTOMIA TEMPOROMANDIBULAR CON COLGAJO</t>
  </si>
  <si>
    <t>OSTEOPLASTIA CERRADA (OSTEOTOMIA) DE RAMA MANDIBULAR SOD</t>
  </si>
  <si>
    <t>OSTEOTOMIA DE MENTON CON FIJACION INTERNA</t>
  </si>
  <si>
    <t>OSTEOPLASTIA SIMULTANEA DE VARIOS HUESOS FACIALES</t>
  </si>
  <si>
    <t>OSTEOTOMIA DE HUMERO CON FIJACION INTERNA</t>
  </si>
  <si>
    <t>ESCISION DE TUMOR MALIGNO EN FALANGES DE PIE O DE MANO</t>
  </si>
  <si>
    <t>REDUCCION ABIERTA DE FRACTURA SIN FIJACION INTERNA DE RADIO Y CUBITO</t>
  </si>
  <si>
    <t>REDUCCION ABIERTA DE FRACTURA DE TIBIA PROXIMAL CON FIJACION INTERNA</t>
  </si>
  <si>
    <t>REDUCCION ABIERTA DE FRACTURA DE TIBIA DIAFISIARIA CON FIJACION INTERNA</t>
  </si>
  <si>
    <t>REDUCCION ABIERTA DE EPIFISIS SEPARADA DE TIBIA O PERONE CON FIJACION</t>
  </si>
  <si>
    <t>RECONSTRUCCION PRIMARIA DE TENDON DE AQUILES VIA ABIERTA</t>
  </si>
  <si>
    <t>NEURORRAFIA DE NERVIO EN ANTEBRAZO (DOS NERVIOS)</t>
  </si>
  <si>
    <t>DESBRIDAMIENTO  ESCISIONAL PROFUNDO EN ÁREA ESPECIAL EN MUÑECAS O MANOS DE MAS DEL CINCO 5% DE SUPERFICIE CORPORAL TOTAL)</t>
  </si>
  <si>
    <t>UVULO-PALATO-FARINGOPLASTIA</t>
  </si>
  <si>
    <t>HEMOSTASIA O CONTROL DE HEMORRAGIA VESICAL VIA ABIERTA</t>
  </si>
  <si>
    <t>PIELOLITOTOMIA O EXTRACCION DE CUERPO EXTRAÑO EN PELVIS RENAL VIA ABIERTA</t>
  </si>
  <si>
    <t>REDUCCION CON FIJACION DE LUXACION METACARPOFALANGICA O INTERFALANGICA VIA ABIERTA</t>
  </si>
  <si>
    <t>REEMPLAZO PARCIAL PROTESICO DE CODO SOD</t>
  </si>
  <si>
    <t>CORRECCION DE SINDACTILIA COMPLEJA</t>
  </si>
  <si>
    <t>IRRIGACION DE DERIVACION VENTRICULAR SOD</t>
  </si>
  <si>
    <t>REEMPLAZO PARCIAL DE DERIVACION</t>
  </si>
  <si>
    <t>TIROIDECTOMIA PARCIAL VIA ABIERTA</t>
  </si>
  <si>
    <t>RESECCION DE TUMOR BENIGNO O MALIGNO DE PARPADO. ESPESOR PARCIAL. DOS TERCIOS</t>
  </si>
  <si>
    <t>SINUSOTOMIA FRONTAL VIA CORONAL CON CRANEALIZACION DE SENO FRONTAL</t>
  </si>
  <si>
    <t>PAROTIDECTOMIA DEL LOBULO SUPERFICIAL</t>
  </si>
  <si>
    <t>RESECCION TOTAL DE LABIO</t>
  </si>
  <si>
    <t>TORACOSTOMIA VIA ABIERTA CON RESECCION COSTAL</t>
  </si>
  <si>
    <t>EXPLORACION Y DRENAJE DE MEDIASTINO POR MEDIASTINOTOMIA</t>
  </si>
  <si>
    <t>SUTURA DE DESGARRO O HERIDA DE ESTOMAGO [GASTRORRAFIA] VIA ABIERTA</t>
  </si>
  <si>
    <t>REDUCCION INTESTINAL SIN RESECCION INTESTINAL VIA ABIERTA</t>
  </si>
  <si>
    <t>HEPATORRAFIA SIMPLE VIA ABIERTA</t>
  </si>
  <si>
    <t>URETEROSTOMIA CUTANEA VIA ABIERTA</t>
  </si>
  <si>
    <t>CISTOURETROPLASTIA Y PLASTIA DE CUELLO VESICAL</t>
  </si>
  <si>
    <t>SALPINGO-OOFORECTOMIA BILATERAL POR LAPAROTOMIA</t>
  </si>
  <si>
    <t>REMOCION DE EMBARAZO ECTOPICO ABDOMINAL POR LAPAROTOMIA</t>
  </si>
  <si>
    <t>OSTEOTOMIA DE CUERPO MANDIBULAR VIA TRANSCUTANEA CON FIJACION INTERNA</t>
  </si>
  <si>
    <t>REDUCCION ABIERTA DE FRACTURAS DENTOALVEOLARES CON REIMPLANTE HASTA TRES DIENTES. CON FIJACION</t>
  </si>
  <si>
    <t>REDUCCION ABIERTA DE BORDE O PARED ORBITAL</t>
  </si>
  <si>
    <t>INJERTO OSEO EN HUESO FACIAL</t>
  </si>
  <si>
    <t>SECUESTRECTOMIA. DRENAJE. DESBRIDAMIENTO DE RADIO Y CUBITO</t>
  </si>
  <si>
    <t>SECUESTRECTOMIA. DRENAJE. DESBRIDAMIENTO DE TIBIA Y PERONE</t>
  </si>
  <si>
    <t>DRENAJE. CURETAJE. SECUESTRECTOMIA DE COLUMNA VERTEBRAL VIA POSTERIOR O POSTEROLATERAL</t>
  </si>
  <si>
    <t>RESECCION TOTAL DE COSTILLA O COSTOCONDRECTOMIA (UNA O MAS)</t>
  </si>
  <si>
    <t>REDUCCION ABIERTA DE FRACTURA EN SEGMENTO PROXIMAL DE RADIO Y CUBITO CON FIJACION INTERNA</t>
  </si>
  <si>
    <t>REDUCCION ABIERTA DE FRACTURA EN SEGMENTO DISTAL DE RADIO Y CUBITO CON FIJACION INTERNA</t>
  </si>
  <si>
    <t>REDUCCION ABIERTA DE FRACTURA EN DIAFISIS DE CUBITO Y RADIO CON FIJACION INTERNA</t>
  </si>
  <si>
    <t>REDUCCION ABIERTA DE EPIFISIS SEPARADA DE RADIO Y CUBITO CON FIJACION</t>
  </si>
  <si>
    <t>REDUCCION ABIERTA DE LUXACION TRAUMATICA DE CADERA</t>
  </si>
  <si>
    <t>CORRECCION DE VARO METATARSIANO O PIE ADUCTO [HEYMAN-HERNDON-STRONG]</t>
  </si>
  <si>
    <t>ARTRODESIS RADIOCARPIANA CON INJERTO OSEO VIA ABIERTA</t>
  </si>
  <si>
    <t>ESCISION DE APONEUROSIS EN MANO</t>
  </si>
  <si>
    <t>TRANSFERENCIA TENDON MANO Y PUÑO (UNO O MAS)</t>
  </si>
  <si>
    <t>TRANSFERENCIA DE PRONADOR A SUPINADOR</t>
  </si>
  <si>
    <t>TRANSFERENCIA DE FLEXORES A EXTENSORES (ESPASTICOS)</t>
  </si>
  <si>
    <t>TRANSFERENCIA DE EXTENSOR DEL PULGAR</t>
  </si>
  <si>
    <t>CORRECCION DE MALFORMACION CONGENITA DE PIE CON LIBERACION DE PARTES BLANDAS POSTERIORES</t>
  </si>
  <si>
    <t>MASTECTOMIA SIMPLE CON ESCISION DE GANGLIOS LINFATICOS  REGIONALES</t>
  </si>
  <si>
    <t>COLGAJO LOCAL DE PIEL COMPUESTO DE VECINDAD ENTRE DOS A CINCO CENTIMETROS CUADRADOS</t>
  </si>
  <si>
    <t>PLASTIA EN Z O W EN AREA ESPECIAL (CARA. CUELLO. MANOS. PIES. PLIEGUES DE FLEXION.  GENITALES). ENTRE TRES A CINCO</t>
  </si>
  <si>
    <t>INSERCION (SUBCUTANEA) (TEJIDO BLANDO) DE EXPANSOR DE TEJIDOS (UNICO O MULTIPLE)</t>
  </si>
  <si>
    <t>RESECCION DE LESION EN TIROIDES SOD</t>
  </si>
  <si>
    <t>DESBRIDAMIENTO ESCISIONAL SUPERFICIAL EN ÁREA ESPECIAL EN CARA Y CUELLO DE MAS DEL CINCO 5% DE SUPERFICIE CORPORAL TOTAL)</t>
  </si>
  <si>
    <t>DESBRIDAMIENTO ESCISIONAL SUPERFICIAL EN ÁREA ESPECIAL EN PLIEGUES DE FLEXIÓN (AXILA , ANTECUBITAL, HUECOS POPLÍTEOS, INGUINAL  DE MAS DEL CINCO 5% DE SUPERFICIE CORPORAL TOTAL)</t>
  </si>
  <si>
    <t>DESBRIDAMIENTO  ESCISIONAL SUPERFICIAL EN ÁREA ESPECIAL EN MUÑECAS O MANOS  DE MAS DEL CINCO 5% DE SUPERFICIE CORPORAL TOTAL)</t>
  </si>
  <si>
    <t>DESBRIDAMIENTO ESCISIONAL SUPERFICIAL EN ÁREA ESPECIAL EN TOBILLOS O PIES  DE MAS DEL CINCO 5% DE SUPERFICIE CORPORAL TOTAL)</t>
  </si>
  <si>
    <t>DESBRIDAMIENTO ESCISIONAL SUPERFICIAL  EN ÁREA ESPECIAL EN GENITALES DE MAS DEL CINCO 5% DE SUPERFICIE CORPORAL TOTAL</t>
  </si>
  <si>
    <t>RETIRO DE DERIVACION SOD</t>
  </si>
  <si>
    <t>NEURORRAFIA DE NERVIO EN BRAZO</t>
  </si>
  <si>
    <t>EXTRACCION DE CUERPO EXTRAÑO EN ORBITA</t>
  </si>
  <si>
    <t>REIMPLANTE DE AURICULA (PABELLON AURICULAR) SOD</t>
  </si>
  <si>
    <t>PERICARDIORRAFIA SOD</t>
  </si>
  <si>
    <t>LIGADURA O ESCISION DE VENAS VARICOSAS ABDOMINALES</t>
  </si>
  <si>
    <t>CITORREDUCCION DE TUMOR DE OVARIO POR LAPAROTOMIA</t>
  </si>
  <si>
    <t>ESCISION TUMOR BENIGNO EN FEMUR CON FIJACION INTERNA (DISPOSITIVOS DE FIJACION U OSTEOSINTESIS)</t>
  </si>
  <si>
    <t>QUIMIONUCLEOLISIS DISCAL CERVICAL</t>
  </si>
  <si>
    <t>RESECCION DE TUMOR MALIGNO DE CONJUNTIVA CON INJERTO</t>
  </si>
  <si>
    <t>NEUMORRAFIA VIA ABIERTA</t>
  </si>
  <si>
    <t>PLEURECTOMIA PARIETAL VIA ABIERTA</t>
  </si>
  <si>
    <t>RESECCION CON ANASTOMOSIS TERMINO-TERMINAL EN BRAZO O ANTEBRAZO</t>
  </si>
  <si>
    <t>ANASTOMOSIS VENOSA TERMINO TERMINAL SUPRAPATELAR</t>
  </si>
  <si>
    <t>OCLUSION. PINZAMIENTO O LIGADURA DE ARTERIAS ABDOMINALES. UNA O MAS (SELECTIVAS)</t>
  </si>
  <si>
    <t>OCLUSION. PINZAMIENTO O LIGADURA DE VENAS INTRAABDOMINALES. UNA O MAS</t>
  </si>
  <si>
    <t>RESECCION RADICAL DE GANGLIOS LINFATICOS RETROPERITONEALES VIA ABIERTA</t>
  </si>
  <si>
    <t>ESPLENECTOMIA TOTAL VIA ABIERTA</t>
  </si>
  <si>
    <t>ESPLENORRAFIA VIA ABIERTA</t>
  </si>
  <si>
    <t>ENTERORRAFIA VIA ABIERTA</t>
  </si>
  <si>
    <t>DRENAJE DE COLECCION DE PANCREAS VIA ABIERTA</t>
  </si>
  <si>
    <t>RESECCION TOTAL DEL ESCROTO</t>
  </si>
  <si>
    <t>IMPLANTACION DEL TESTICULO EN TEJIDOS VECINOS</t>
  </si>
  <si>
    <t>RECONSTRUCCION DEL CONDUCTO DEFERENTE SECCIONADO O VASO-VASOSTOMIA VIA ABIERTA</t>
  </si>
  <si>
    <t>MENISCOPEXIA TEMPOROMANDIBULAR. VIA EXTERNA</t>
  </si>
  <si>
    <t>REDUCCION ABIERTA DE FRACTURA MALAR. CON REDUCCION PISO DE ORBITA INJERTO O FIJACION INTERNA</t>
  </si>
  <si>
    <t>REDUCCION ABIERTA DE FRACTURA SIMPLE DE CUERPO O RAMA MANDIBULAR. CON FIJACION INTERNA</t>
  </si>
  <si>
    <t>TRANSFERENCIAS MIOTENDINOSAS DE CODO</t>
  </si>
  <si>
    <t>AMPUTACION CON COLGAJO CERRADO DE MIEMBRO INFERIOR SITIO NO ESPECIFICADO</t>
  </si>
  <si>
    <t>AMPUTACION O DESARTICULACION DE PIERNA SOD</t>
  </si>
  <si>
    <t>ESCARECTOMIA DEL 10% AL 19% DE SUPERFICIE CORPORAL</t>
  </si>
  <si>
    <t>INJERTO DE PIEL TOTAL EN AREA GENERAL DEL 20% AL 29% DE SUPERFICIE CORPORAL TOTAL</t>
  </si>
  <si>
    <t>DESBRIDAMIENTO ESCISIONAL PROFUNDO EN ÁREA ESPECIAL EN CARA Y CUELLO DE MAS DEL CINCO 5% DE SUPERFICIE CORPORAL TOTAL</t>
  </si>
  <si>
    <t>DESBRIDAMIENTO ESCISIONAL PROFUNDA EN ÁREA ESPECIAL EN PLIEGUES DE FLEXIÓN (AXILA , ANTECUBITAL, HUECOS POPLÍTEOS, INGUINAL DE MAS DEL CINCO 5% DE SUPERFICIE CORPORAL TOTAL</t>
  </si>
  <si>
    <t>DESBRIDAMIENTO ESCISIONAL PROFUNDO EN ÁREA ESPECIAL EN TOBILLOS O PIES  DE MAS DEL CINCO 5% DE SUPERFICIE CORPORAL TOTAL)</t>
  </si>
  <si>
    <t>DESBRIDAMIENTO ESCISIONAL PROFUNDO EN ÁREA ESPECIAL EN GENITALES  DE MAS DEL CINCO 5% DE SUPERFICIE CORPORAL TOTAL</t>
  </si>
  <si>
    <t>CORRECCION DE DESGARRO DURAL POST TRAUMATICO EN BOVEDA CRANEANA. POR CRANEOTOMIA</t>
  </si>
  <si>
    <t>CORRECCION DE DESGARRO DURAL POST TRAUMATICO EN BOVEDA CRANEANA. CON PLASTIA DURAL</t>
  </si>
  <si>
    <t>CORRECCION DE DESGARRO DURAL EN BASE DE CRANEO. POR CRANEOTOMIA</t>
  </si>
  <si>
    <t>CORRECCION DE DESGARRO DURAL EN BASE DE CRANEO. CON PLASTIA AUTOLOGA O HETEROLOGA. POR CRANEOTOMIA</t>
  </si>
  <si>
    <t>CORRECCION FISTULA LCR EN BOVEDA CRANEANA. POR DUROPLASTIA</t>
  </si>
  <si>
    <t>PLASTIA O INJERTO DE MENINGE ESPINAL</t>
  </si>
  <si>
    <t>SUTURA DE PARPADO Y RECONSTRUCCION CON INJERTO O COLGAJO</t>
  </si>
  <si>
    <t>CISTOLITOTOMIA O EXTRACCION DE CUERPO EXTRAÑO EN VEJIGA VIA ENDOSCOPICA</t>
  </si>
  <si>
    <t>CIERRE DE FISTULA URETROVAGINAL O VESICO VAGINALPOR LAPAROTOMIA</t>
  </si>
  <si>
    <t>REDUCCION ABIERTA DE FRACTURA DE PISO DE ORBITA Y RECONSTRUCCION CON INJERTO</t>
  </si>
  <si>
    <t>REDUCCION ABIERTA DE EPIFISIS SEPARADA DE TIBIA Y PERONE CON FIJACION</t>
  </si>
  <si>
    <t>PLASTIA EN Z O W. EN ZONAS DE FLEXION</t>
  </si>
  <si>
    <t>REEMPLAZO TOTAL DE DERIVACION</t>
  </si>
  <si>
    <t>IMPLANTACION DE ELECTRODOS DE NEUROESTIMULACION ESPINAL POR LAMINECTOMIA</t>
  </si>
  <si>
    <t>RECONSTRUCCION DE MEATO AUDITIVO EXTERNO</t>
  </si>
  <si>
    <t>RESECCION DE TUMOR BENIGNO O MALIGNO ODONTOGENICO Y RECONSTRUCCION CON COLGAJO OSEO LIBRE</t>
  </si>
  <si>
    <t>PAROTIDECTOMIA TOTAL</t>
  </si>
  <si>
    <t>CIERRE DE FISTULA ARTERIOVENOSA VIA ABIERTA</t>
  </si>
  <si>
    <t>CIERRE DE ESTOMA DE INTESTINO DELGADO VIA ABIERTA</t>
  </si>
  <si>
    <t>CIERRE DE ESTOMA DE INTESTINO GRUESO VIA ABIERTA</t>
  </si>
  <si>
    <t>CIERRE DE FISTULA ENTEROCOLICA (UNA O MAS) VIA ABIERTA</t>
  </si>
  <si>
    <t>LISIS DE ADHERENCIAS PERITONEALES VIA ABIERTA</t>
  </si>
  <si>
    <t>ORQUIDOPEXIA CON DESTORSION DE TESTICULO O DE CORDON ESPERMATICO</t>
  </si>
  <si>
    <t>ORQUIDOPEXIA BILATERAL VIA ABIERTA</t>
  </si>
  <si>
    <t>OSTEOTOMIA LEFORT I SEGMENTARIA. CON FIJACION INTERNA</t>
  </si>
  <si>
    <t>OSTEOTOMIA LEFORT II CON FIJACION INTERNA</t>
  </si>
  <si>
    <t>REDUCCION ABIERTA DE FRACTURA HEMI LEFORT I. CON FIJACION INTERNA</t>
  </si>
  <si>
    <t>REDUCCION ABIERTA DE FRACTURA LEFORT I. CON FIJACION INTERNA</t>
  </si>
  <si>
    <t>REDUCCION ABIERTA DE FRACTURA LEFORT II. CON FIJACION INTERNA</t>
  </si>
  <si>
    <t>OSTEOTOMIA EN FEMUR MULTIPLE CON FIJACION INTERNA O EXTERNA</t>
  </si>
  <si>
    <t>OSTEOTOMIA EN DIAFISIS DE FEMUR CON FIJACION INTERNA</t>
  </si>
  <si>
    <t>OSTEOTOMIA EN FEMUR DISTAL (SUPRA O INTERCONDILEA) CON FIJACION INTERNA</t>
  </si>
  <si>
    <t>OSTEOTOMIA EN FEMUR DISTAL (SUPRA O INTERCONDILEA) CON FIJACION EXTERNA</t>
  </si>
  <si>
    <t>ALARGAMIENTO DE PERONE POR INJERTO SIN DISPOSITIVOS INTERNOS DE FIJACION Y OSTEOTOMIA</t>
  </si>
  <si>
    <t>REDUCCION ABIERTA DE FRACTURA DE FEMUR SIN FIJACION INTERNA SOD</t>
  </si>
  <si>
    <t>REDUCCION ABIERTA DE FRACTURA SIN FIJACION INTERNA DE HUESOS PELVIANOS</t>
  </si>
  <si>
    <t>REDUCCION ABIERTA DE FRACTURA CALCANEO CON FIJACION INTERNA</t>
  </si>
  <si>
    <t>SUTURA DE AVULSION EN PABELLON AURICULAR. NARIZ. LABIOS. PARPADOS O GENITALES (REALIZADO POR MEDICO GENERAL)</t>
  </si>
  <si>
    <t>REEMPLAZO PARCIAL DE CADERA</t>
  </si>
  <si>
    <t>REEMPLAZO TOTAL PROTESICO DE CODO SOD</t>
  </si>
  <si>
    <t>REVISION REEMPLAZO TOTAL DE CODO</t>
  </si>
  <si>
    <t>MASTECTOMIA SIMPLE BILATERAL</t>
  </si>
  <si>
    <t>MASTECTOMIA RADICAL MODIFICADA UNILATERAL</t>
  </si>
  <si>
    <t>SUTURA DE AVULSION EN PABELLON AURICULAR. NARIZ. LABIOS. PARPADOS O GENITALES (REALIZADO POR ESPECIALISTA)</t>
  </si>
  <si>
    <t>COLGAJO CUTANEO A DISTANCIA. EN VARIOS TIEMPOS</t>
  </si>
  <si>
    <t>EXPLORACION DE VIAS BILIARES VIA ABIERTA</t>
  </si>
  <si>
    <t>REDUCCION ABIERTA DE FRACTURA EN PELVIS [ACETABULO. REBORDE ANTERIOR O POSTERIOR] CON FIJACION INTERNA (DISPOSITIVOS DE FIJACION U OSTEOSINTESIS)</t>
  </si>
  <si>
    <t>PLASTIA EN Z O W EN AREA ESPECIAL (CARA. CUELLO. MANOS. PIES. PLIEGUES DE FLEXION.  GENITALES). MAS DE CINCO</t>
  </si>
  <si>
    <t>COLOCACION DE CATETER VENTRICULAR AL EXTERIOR</t>
  </si>
  <si>
    <t>VENTRICULOSTOMIA EXTERNA</t>
  </si>
  <si>
    <t>TIROIDECTOMIA TOTAL VIA ABIERTA</t>
  </si>
  <si>
    <t>DECORTICACION PULMONAR VIA ABIERTA</t>
  </si>
  <si>
    <t>SUTURA DE LACERACION DIAFRAGMATICA VIA ABDOMINAL POR LAPAROTOMIA</t>
  </si>
  <si>
    <t>SUTURA DE LACERACION DIAFRAGMATICA TRANSTORACICA VIA ABIERTA</t>
  </si>
  <si>
    <t>EXTRACCION DE CUERPO EXTRAÑO INTRAPERICARDICO SOD</t>
  </si>
  <si>
    <t>CARDIORRAFIA SOD</t>
  </si>
  <si>
    <t>DERIVACION (INJERTO) O PUENTE FEMORO-TIBIAL</t>
  </si>
  <si>
    <t>ESCISION DE GANGLIO LINFATICO INGUINAL SOD</t>
  </si>
  <si>
    <t>VACIAMIENTO RADICAL LINFATICO AXILAR VIA ABIERTA</t>
  </si>
  <si>
    <t>LINFADENECTOMIA RADICAL ABDOMINAL VIA ABIERTA</t>
  </si>
  <si>
    <t>LINFADENECTOMIA RADICAL ABDOMINO INGUINAL VIA ABIERTA</t>
  </si>
  <si>
    <t>LIGADURA (OBLITERACION) EN EL AREA ILIACA SOD</t>
  </si>
  <si>
    <t>ESOFAGORRAFIA POR TORACOTOMIA</t>
  </si>
  <si>
    <t>EXTRACCION DE CUERPO EXTRAÑO O LESION LOCALIZADA EN ESOFAGO CON REPARO PRIMARIO. VIA CERVICAL</t>
  </si>
  <si>
    <t>COLOSTOMIA VIA ABIERTA</t>
  </si>
  <si>
    <t>REDUCCION INTESTINAL CON RESECCION INTESTINAL VIA ABIERTA</t>
  </si>
  <si>
    <t>FISTULECTOMIA RECTO-VESICAL CON COLOSTOMIA</t>
  </si>
  <si>
    <t>FISTULECTOMIA ANO-PERINEAL</t>
  </si>
  <si>
    <t>FISTULECTOMIA ANO-VAGINAL</t>
  </si>
  <si>
    <t>MARSUPIALIZACION ABDOMINAL POR PANCREATITIS</t>
  </si>
  <si>
    <t>ESCISION DE LESION AMPLIA EN LA PARED ABDOMINAL CON ROTACION DE COLGAJO</t>
  </si>
  <si>
    <t>SUSPENSION URETRO VESICAL RETROPUBICA</t>
  </si>
  <si>
    <t>HISTEROPLASTIA [OPERACION DE STRASMAN] POR LAPAROTOMIA</t>
  </si>
  <si>
    <t>CORRECCION DE FISTULA RECTO-VAGINAL O PERINEAL</t>
  </si>
  <si>
    <t>OSTEOTOMIA LEFORT I CON FIJACION INTERNA</t>
  </si>
  <si>
    <t>REDUCCION ABIERTA DE FRACTURAS MULTIPLES DE HUESOS FACIALES. CON IMPLANTE O INJERTO DEL PISO ORBITARIO</t>
  </si>
  <si>
    <t>APLICACION DE ALOINJERTO ESTRUCTURAL EN HUMERO</t>
  </si>
  <si>
    <t>APLICACION DE ALOINJERTO ESTRUCTURAL EN DIAFISIS DE FEMUR</t>
  </si>
  <si>
    <t>APLICACION DE ALOINJERTO ESTRUCTURAL OSTEOCONDRAL EN FEMUR</t>
  </si>
  <si>
    <t>APLICACION DE ALOINJERTO ESTRUCTURAL EN DIAFISIS DE TIBIA</t>
  </si>
  <si>
    <t>APLICACION DE ALOINJERTO ESTRUCTURAL OSTEOCONDRAL EN TIBIA</t>
  </si>
  <si>
    <t>APLICACION DE ALOINJERTO ESTRUCTURAL EN DIAFISIS DE PERONE</t>
  </si>
  <si>
    <t>APLICACION DE ALOINJERTO ESTRUCTURAL EN PELVIS</t>
  </si>
  <si>
    <t>REDUCCION ABIERTA DE FRACTURA EN DIAFISIS DE FEMUR CON FIJACION INTERNA (DISPOSITIVOS DE FIJACION U OSTEOSINTESIS)</t>
  </si>
  <si>
    <t>REDUCCION ABIERTA DE FRACTURA DEL ILIACO CON FIJACION INTERNA (DISPOSITIVOS DE FIJACION U OSTEOSINTESIS)</t>
  </si>
  <si>
    <t>ARTROPLASTIA DE PIE Y ARTEJOS CON PROTESIS</t>
  </si>
  <si>
    <t>ARTROPLASTIA POR INTERPOSICION DE HUESOS DEL TARSO</t>
  </si>
  <si>
    <t>ARTROPLASTIA POR INTERPOSICION DE HUESOS DEL METATARSO</t>
  </si>
  <si>
    <t>ARTROPLASTIA POR INTERPOSICION O RESECCION DE CADERA</t>
  </si>
  <si>
    <t>RECONSTRUCCION DE LIGAMENTO CRUZADO ANTERIOR CON AUTOINJERTO O ALOINJERTO VIA ABIERTA</t>
  </si>
  <si>
    <t>OTRA RECONSTRUCCION O TRANSFERENCIAS PARA LIGAMENTOS MEDIAL O LATERAL</t>
  </si>
  <si>
    <t>RECONSTRUCCION SECUNDARIA DE LIGAMENTOS DE TOBILLO CON AUTO O ALOINJERTO O DISPOSTIVO VIA ABIERTA</t>
  </si>
  <si>
    <t>RECONSTRUCCION SECUNDARIA DE LIGAMENTOS DE CODO CON AUTO O ALOINJERTO</t>
  </si>
  <si>
    <t>TENORRAFIA DE FLEXORES DE DEDOS (CADA UNO) CON NEURORRAFIA</t>
  </si>
  <si>
    <t>ESCISION DE MAMA. MUSCULOS PECTORALES Y GANGLIO LINFATICO REGIONALES</t>
  </si>
  <si>
    <t>COLGAJO LOCAL DE PIEL COMPUESTO DE VECINDAD ENTRE CINCO A DIEZ CENTIMETROS CUADRADOS</t>
  </si>
  <si>
    <t>YEYUNOSTOMIA VIA ABIERTA</t>
  </si>
  <si>
    <t>EXTRACCION EXTRACAPSULAR MANUAL DE CRISTALINO</t>
  </si>
  <si>
    <t>ANTROTOMIA MAXILAR EXPLORATORIA VIA TRANSNASAL ENDOSCOPICA</t>
  </si>
  <si>
    <t>ETMOIDECTOMIA ANTERIOR VIA TRANSNASAL ENDOSCOPICA</t>
  </si>
  <si>
    <t>TENORRAFIA DE EXTENSORES DE ANTEBRAZO (UNO O MAS)</t>
  </si>
  <si>
    <t>EXPLORACION Y MOVILIZACION DE NERVIO DENTARIO INFERIOR</t>
  </si>
  <si>
    <t>GASTROYEYUNOSTOMIA VIA ABIERTA</t>
  </si>
  <si>
    <t>ANASTOMOSIS DE INTESTINO DELGADO A INTESTINO GRUESO VIA ABIERTA</t>
  </si>
  <si>
    <t>RESECCION DE LESION O TEJIDO DE PANCREAS VIA ABIERTA</t>
  </si>
  <si>
    <t>RESECCION RADICAL DE TUMOR MALIGNO MAXILAR O MANDIBULAR</t>
  </si>
  <si>
    <t>RESECCION PARCIAL MAXILAR CON RECONSTRUCCION SIMULTANEA</t>
  </si>
  <si>
    <t>OSTEOTOMIA DE RAMA MANDIBULAR VIA TRANS MUCOSA CON FIJACION INTERNA</t>
  </si>
  <si>
    <t>OSTEOTOMIA DE RAMA MANDIBULAR VIA TRANS MUCOSA O VIA TRANSCUTANEA</t>
  </si>
  <si>
    <t>OSTEOTOMIA DE CUERPO MANDIBULAR VIA TRANS MUCOSA CON FIJACION INTERNA</t>
  </si>
  <si>
    <t>REDUCCION ABIERTA DE FRACTURA DE CONDILO. CON FIJACION INTERNA</t>
  </si>
  <si>
    <t>FIJACION INTERNA SIN REDUCCION DE FRACTURA DE FEMUR SOD</t>
  </si>
  <si>
    <t>REDUCCION ABIERTA DE FRACTURA EN FEMUR (CUELLO. INTERTROCANTERICA. SUPRACONDILEA) CON FIJACION INTERNA (DISPOSITIVOS DE FIJACION U OSTEOSINTESIS)</t>
  </si>
  <si>
    <t>SUTURA DEL MANGUITO ROTADOR VIA ENDOSCOPICA</t>
  </si>
  <si>
    <t>DESARTICULACION DE CADERA SOD</t>
  </si>
  <si>
    <t>CORRECCION DE MALFORMACION CONGENITA DE PIE CON LIBERACION DE PARTES BLANDAS POSTERIORES Y MEDIALES</t>
  </si>
  <si>
    <t>HERNIORRAFIA BILATERAL FEMORAL O CRURAL REPRODUCIDA SOD</t>
  </si>
  <si>
    <t>NEUROLISIS DE PLEJO LUMBAR</t>
  </si>
  <si>
    <t>TENORRAFIA DE FLEXORES DE ANTEBRAZO (UNO O MAS)</t>
  </si>
  <si>
    <t>COLECTOMIA PARCIAL CON COLOSTOMIA O ILEOSTOMIA Y FISTULA MUCOSA VIA ABIERTA</t>
  </si>
  <si>
    <t>HEMICOLECTOMIA DERECHA VIA ABIERTA</t>
  </si>
  <si>
    <t>HEMICOLECTOMIA IZQUIERDA VIA ABIERTA</t>
  </si>
  <si>
    <t>SIGMOIDECTOMIA VIA ABIERTA</t>
  </si>
  <si>
    <t>REDUCCION ABIERTA DE FRACTURA DE DOS O MAS PAREDES ORBITARIAS CON INJERTO</t>
  </si>
  <si>
    <t>INJERTO OSEO EN COLUMNA VERTEBRAL VIA POSTERIOR</t>
  </si>
  <si>
    <t>COLGAJO COMPUESTO A DISTANCIA. EN VARIOS TIEMPOS</t>
  </si>
  <si>
    <t>VACIAMIENTO LINFATICO RADICAL  O RADICAL MODIFICADO DE CUELLO BILATERAL VIA ABIERTA</t>
  </si>
  <si>
    <t>RESECCION DE QUISTE O CONDUCTO TIROGLOSO VIA ABIERTA</t>
  </si>
  <si>
    <t>DERIVACION O PUENTE AXILO-FEMORAL UNILATERAL</t>
  </si>
  <si>
    <t>RESECCION SEGMENTARIA MULTIPLE DE INTESTINO DELGADO VIA ABIERTA</t>
  </si>
  <si>
    <t>COLECTOMIA PARCIAL CON COLOSTOMIA Y CIERRE DE SEGMENTO DISTAL [HARTMAN] VIA ABIERTA</t>
  </si>
  <si>
    <t>REPARACION DE HERNIA DIAFRAGMATICA VIA ABIERTA</t>
  </si>
  <si>
    <t>REDUCCION ABIERTA DE FRACTURA MULTIPLE DE CUERPO O RAMA MANDIBULAR. CON FIJACION INTERNA</t>
  </si>
  <si>
    <t>REEMPLAZO PROTESICO PRIMARIO TOTAL DE HOMBRO</t>
  </si>
  <si>
    <t>REVISION REEMPLAZO PROTESICO TOTAL DE HOMBRO</t>
  </si>
  <si>
    <t>TRANSFERENCIAS MIOTENDINOSAS DE HOMBRO</t>
  </si>
  <si>
    <t>CORRECCION DE MALFORMACION CONGENITA DE PIE CON LIBERACION DE PARTES BLANDAS Y PARTES OSEAS</t>
  </si>
  <si>
    <t>REPARACION DE HERNIA DIAFRAGMATICA VIA TORACICA SOD</t>
  </si>
  <si>
    <t>ENDARTERECTOMIA DE VASOS TORACICOS</t>
  </si>
  <si>
    <t>RESECCION DE OTRA LESION DE MENINGE CEREBRAL</t>
  </si>
  <si>
    <t>INSERCION O SUSTITUCION DE PLACA O MALLA CRANEAL (METALICA. ACRILICA) SOD</t>
  </si>
  <si>
    <t>OSTEOPLASTIA CRANEAL</t>
  </si>
  <si>
    <t>ESCISION DE DISCO INTERVERTEBRAL EN SEGMENTO CERVICAL VIA POSTERIOR ABIERTA</t>
  </si>
  <si>
    <t>ESCISION DE DISCO INTERVERTEBRAL EN SEGMENTO LUMBAR VIA POSTERIOR ABIERTA</t>
  </si>
  <si>
    <t>REPARACION DE NERVIO FACIAL. POR ANASTOMOSIS TERMINO TERMINAL</t>
  </si>
  <si>
    <t>RECONSTRUCCION NASAL CON INJERTO</t>
  </si>
  <si>
    <t>RESECCION CON SUSTITUCION DE VASOS TORACICOS SOD</t>
  </si>
  <si>
    <t>RESECCION CON SUSTITUCION DE ARTERIAS ABDOMINALES SOD</t>
  </si>
  <si>
    <t>ESOFAGOCARDIOMIOTOMIA ABDOMINAL O TORACICA [HELLER] VIA ABIERTA</t>
  </si>
  <si>
    <t>CIRUGIA ANTIRREFLUJO GASTRESOFAGICO CON RECONSTRUCCION DEL ESFINTER ESOFAGICO. VIA INFERIOR TRANSTORACICA</t>
  </si>
  <si>
    <t>HEPATECTOMIA DE UN SEGMENTO VIA ABIERTA</t>
  </si>
  <si>
    <t>HEPATECTOMIA DE DOS SEGMENTOS VIA ABIERTA</t>
  </si>
  <si>
    <t>HEPATORRAFIA MULTIPLE VIA ABIERTA</t>
  </si>
  <si>
    <t>RESECCION DE RIÑON UNILATERAL TOTAL [NEFRECTOMIA SIMPLE] POR LAPAROTOMIA</t>
  </si>
  <si>
    <t>ESCISION DE TUMOR RETROPERITONEAL CON DISECCION DE GRANDES VASOS</t>
  </si>
  <si>
    <t>RESECCCION O ENUCLEACION TRANSURETRAL DE ADENOMA DE PROSTATA [RTUP] O ADENOMECTOMIA</t>
  </si>
  <si>
    <t>RECONSTRUCCION MANDIBULAR (TOTAL O PARCIAL)</t>
  </si>
  <si>
    <t>REEMPLAZO TOTAL DE ARTICULACION TEMPOROMANDIBULAR. CON INJERTO</t>
  </si>
  <si>
    <t>TORACOPLASTIA UNILATERAL</t>
  </si>
  <si>
    <t>REDUCCION ABIERTA DE FRACTURA COMPLEJA EN PELVIS (ACETABULO. REBORDE ANTERIOR. POSTERIOR Y SUPERIOR) CON FIJACION INTERNA (DISPOSITIVOS DE FIJACION U OSTEOSINTESIS)</t>
  </si>
  <si>
    <t>REEMPLAZO TOTAL DE RODILLA BICOMPARTIMENTAL</t>
  </si>
  <si>
    <t>INJERTO DE TENDON DE FLEXOR DE UN DEDO CON RECONSTRUCCION DE POLEAS</t>
  </si>
  <si>
    <t>REPARACION DE HERNIA DIAFRAGMATICA VIA TORACOABDOMINAL SOD</t>
  </si>
  <si>
    <t>IMPLANTACION DE ELECTRODOS DE NEUROESTIMULACION ESPINAL VIA PERCUTANEA</t>
  </si>
  <si>
    <t>ESCISION DE ULCERA (SACRA. ISQUIATICA. TROCANTERICA Y OTRAS LOCALIZACIONES) CON OSTECTOMIA. RESECCION DE BURSA POR ULCERA Y CIERRE CON COLGAJO COMPUESTO</t>
  </si>
  <si>
    <t>BIOPSIA ABIERTA (CRANEOTOMIA) DE CEREBRO</t>
  </si>
  <si>
    <t>DRENAJE DE ESPACIO SUBARACNOIDEO. POR DERIVACION CISTO PERITONEAL</t>
  </si>
  <si>
    <t>DRENAJE DE ESPACIO SUBDURAL. POR DERIVACION SUBDURO PERITONEAL</t>
  </si>
  <si>
    <t>DERIVACION DE VENTRICULO A CISTERNA MAGNA</t>
  </si>
  <si>
    <t>COLOCACION DE CATETER VENTRICULO PERITONEAL SIN VALVULA POR CRANEOTOMIA</t>
  </si>
  <si>
    <t>DERIVACION VENTRICULOATRIAL</t>
  </si>
  <si>
    <t>DERIVACION CISTO PERITONEAL (QUISTE VENTRICULAR A PERITONEO)</t>
  </si>
  <si>
    <t>LESION DE TRACTOS DE ENTRADA DE RAICES POSTERIORES [DREZ]</t>
  </si>
  <si>
    <t>MIELOTOMIA POR ABLACION VIA ABIERTA</t>
  </si>
  <si>
    <t>ANASTOMOSIS DE NERVIO FACIAL</t>
  </si>
  <si>
    <t>ESQUIRLECTOMIA CRANEAL A TRAVES DE TREPANACION</t>
  </si>
  <si>
    <t>CORRECCION DE FISURA PALATINA. CON COLGAJO VOMERIANO</t>
  </si>
  <si>
    <t>CORRECCION DE PALADAR FISURADO</t>
  </si>
  <si>
    <t>RESECCION ARTERIAL INFRAPATELAR CON INJERTO AUTOLOGO O PROTESIS</t>
  </si>
  <si>
    <t>RESECCION CON SUSTITUCION DE VENAS DE MIEMBROS INFERIORES</t>
  </si>
  <si>
    <t>GASTRECTOMIA SUBTOTAL RADICAL VIA ABIERTA</t>
  </si>
  <si>
    <t>RECONSTRUCCION MANDIBULAR (TOTAL O PARCIAL) CON INJERTO OSEO AUTOLOGO O HETEROLOGO</t>
  </si>
  <si>
    <t>ESCISION DE TUMOR (BENIGNO O MALIGNO) EN COLUMNA VERTEBRAL VIA POSTERIOR O POSTEROLATERAL</t>
  </si>
  <si>
    <t>ALARGAMIENTO DE PERONE POR INJERTO CON DISPOSITIVOS INTERNOS DE FIJACION Y OSTEOTOMIA</t>
  </si>
  <si>
    <t>ALARGAMIENTO DE PERONE POR TECNICA DE DISTRACCION CON (CORTICOTOMIA. OSTEOTOMIA)</t>
  </si>
  <si>
    <t>REDUCCION ABIERTA DE FRACTURA DE COLUMNA VERTEBRAL (TORACICA. LUMBAR O SACRA) VIA POSTERIOR O POSTEROLATERAL</t>
  </si>
  <si>
    <t>TENORRAFIA DE FLEXORES DE MANO (UNO O MAS) CON NEURORRAFIA</t>
  </si>
  <si>
    <t>RECONSTRUCCION DE MAMA UNILATERAL CON COLGAJO</t>
  </si>
  <si>
    <t>EXPLORACION SUPRA E INFRACLAVICULAR DE PLEJO BRAQUIAL</t>
  </si>
  <si>
    <t>BIOPSIA DE TUMOR INTRADURALES (INTRAMEDULARES Y EXTRAMEDULARES) CERVICALES. DORSALES. LUMBOSACROS O COCCIGEOS</t>
  </si>
  <si>
    <t>EXPLORACION DE PLEJO O TRONCO (CERVICAL. LUMBAR O SACRO)</t>
  </si>
  <si>
    <t>DESCOMPRESION DE PLEJO O TRONCO (CERVICAL. LUMBAR O SACRO) SOD</t>
  </si>
  <si>
    <t>CORRECCION DE DEFECTO OSEO PRE-EXISTENTE POR CRANEOPLASTIA. CON INJERTO AUTOLOGO O HETEROLOGO</t>
  </si>
  <si>
    <t>VITRECTOMIA POSTERIOR SIN INSERCION DE SILICON O GASES</t>
  </si>
  <si>
    <t>PERICARDIECTOMIA VIA ABIERTA</t>
  </si>
  <si>
    <t>DRENAJE DE COLECCIONES INTRACEREBRALES. GUIADO POR ESTEREOTAXIA</t>
  </si>
  <si>
    <t>CORRECCION FISTULA LCR EN BASE DE CRANEO ANTERIOR. VIA SUBFRONTAL</t>
  </si>
  <si>
    <t>CORRECCION FISTULA LCR EN BASE DE CRANEO POSTERIOR. VIA SUBOCCIPITAL</t>
  </si>
  <si>
    <t>INJERTO NEUROVASCULAR EN NERVIO O GANGLIO SIMPATICO</t>
  </si>
  <si>
    <t>RECONSTRUCCION DE PLEJO. POR INJERTO DE NERVIO</t>
  </si>
  <si>
    <t>PROCTOSIGMOIDECTOMIA ABORDAJE PERINEAL</t>
  </si>
  <si>
    <t>HEPATECTOMIA TRISEGMENTARIA VIA ABIERTA</t>
  </si>
  <si>
    <t>TRANSPOSICION OSEA  EN HUESOS LARGOS CON COLOCACION DE TUTOR EXTERNO</t>
  </si>
  <si>
    <t>ALARGAMIENTO DE FEMUR POR INJERTO CON DISPOSITIVOS INTERNOS DE FIJACION Y OSTEOTOMIA</t>
  </si>
  <si>
    <t>ALARGAMIENTO DE FEMUR POR TECNICA DE DISTRACCION CON (CORTICOTOMIA. OSTEOTOMIA)</t>
  </si>
  <si>
    <t>ALARGAMIENTO DE TIBIA POR INJERTO CON DISPOSITIVOS INTERNOS DE FIJACION Y OSTEOTOMIA</t>
  </si>
  <si>
    <t>ALARGAMIENTO DE TIBIA POR TECNICA DE DISTRACCION CON (CORTICOTOMIA. OSTEOTOMIA)</t>
  </si>
  <si>
    <t>INJERTO DE TENDON DE FLEXOR DE DOS O MAS DEDOS CON RECONSTRUCCION DE POLEAS</t>
  </si>
  <si>
    <t>ETMOIDECTOMIA ANTERIOR Y POSTERIOR VIA TRANSNASAL ENDOSCOPICA</t>
  </si>
  <si>
    <t>ESCISION DE DISCO INTERVERTEBRAL EN SEGMENTO CERVICAL VIA ANTERIOR PERCUTANEO</t>
  </si>
  <si>
    <t>DRENAJE DE COLECCION EPIDURAL CERVICAL</t>
  </si>
  <si>
    <t>DRENAJE DE ESPACIO SUBDURAL. POR CRANEOTOMIA</t>
  </si>
  <si>
    <t>DRENAJE DE ESPACIO SUBDURAL. POR DRENAJE EXTERNO</t>
  </si>
  <si>
    <t>ESQUIRLECTOMIA CON PLASTIA O INJERTO DE MENINGE ESPINAL</t>
  </si>
  <si>
    <t>RESECCION CON INJERTO AUTOLOGO O PROTESIS DE VASOS DE LA ZONA II DEL CUELLO</t>
  </si>
  <si>
    <t>ESCISION CON SUSTITUCION DE VASOS DE CABEZA Y CUELLO</t>
  </si>
  <si>
    <t>RECONSTRUCCION DE VIAS BILIARES VIA ABIERTA</t>
  </si>
  <si>
    <t>NEFRECTOMIA RADICAL POR LAPAROTOMIA</t>
  </si>
  <si>
    <t>EXENTERACION O EVISCERACION PELVICA FEMENINA TOTAL O COMPLETA</t>
  </si>
  <si>
    <t>RESECCION TUMOR DE LA HOZ. POR CRANEOTOMIA Y PLASTIA</t>
  </si>
  <si>
    <t>EXPLORACION Y DESCOMPRESION DEL CANAL RAQUIDEO Y RAICES ESPINALES HASTA DOS SEGMENTOS POR LAMINECTOMIA VIA ABIERTA</t>
  </si>
  <si>
    <t>EXPLORACION Y DESCOMPRESION DEL CANAL RAQUIDEO Y RAICES ESPINALES HASTA DOS SEGMENTOS POR HEMILAMINECTOMIA VIA ABIERTA</t>
  </si>
  <si>
    <t>EXPLORACION Y DESCOMPRESION HASTA DOS SEGMENTOS POR FORAMINOTOMIA VIA ABIERTA</t>
  </si>
  <si>
    <t>CORRECCION DE DISPLASIA FIBROSA DEL CRANEO POR CRANIECTOMIA</t>
  </si>
  <si>
    <t>RECONSTRUCCION DE PLEJO. POR NEURORRAFIA</t>
  </si>
  <si>
    <t>DESCOMPRESION DE ORBITA VIA TECHO DE ORBITA</t>
  </si>
  <si>
    <t>CIERRE. PINZAMIENTO O LIGADURA DE VASOS INTRACRANEALES VIA ABIERTA</t>
  </si>
  <si>
    <t>CRANEOTOMIA (DESCOMPRESIVA O EXPLORATORIA)</t>
  </si>
  <si>
    <t>DESCOMPRESION NEUROVASCULAR DE NERVIO TRIGEMINAL. POR CRANEOTOMIA SUBOCCIPITAL</t>
  </si>
  <si>
    <t>DESCOMPRESION DE NERVIO FACIAL INTRATEMPORAL VIA TRANSLABERINTICA</t>
  </si>
  <si>
    <t>CORRECCION FISTULA LCR EN BOVEDA CRANEANA. POR CRANEOTOMIA Y CRANEOPLASTIA</t>
  </si>
  <si>
    <t>ENDARTERECTOMIA DE ARTERIA CAROTIDA INTERNA O  ARTERIA VERTEBRAL PORCION CERVICAL</t>
  </si>
  <si>
    <t>DRENAJE DE ESPACIO EPIDURAL SUPRATENTORIAL. POR CRANEOTOMIA</t>
  </si>
  <si>
    <t>EXTRACCION DE CUERPO EXTRAÑO INTRACRANEAL. POR CRANEOTOMIA</t>
  </si>
  <si>
    <t>LOBECTOMIA POR CRANEOTOMIA</t>
  </si>
  <si>
    <t>REDUCCION DE FRACTURA CRANEAL (HUNDIMIENTO SIN COMPROMISO DE DURA) CON ESQUIRLECTOMIA Y CRANEOPLASTIA</t>
  </si>
  <si>
    <t>CORRECCION DE MENINGOCELE. CON CRANEOPLASTIA</t>
  </si>
  <si>
    <t>DRENAJE DE ESPACIO SUBDURAL CON REPARO DE SENOS DURALES ROTOS</t>
  </si>
  <si>
    <t>REDUCCION ABIERTA DE FRACTURA DE COLUMNA VERTEBRAL (TORACICA. LUMBAR O SACRA) VIA ANTERIOR</t>
  </si>
  <si>
    <t>CORRECCION DE MENINGOENCEFALOCELE POR CRANIECTOMIA CON PLASTIA DE MENINGE Y CRANEOPLASTIA</t>
  </si>
  <si>
    <t>DRENAJE DE COLECCIONES INTRACEREBRALES. POR CRANEOTOMIA</t>
  </si>
  <si>
    <t>DRENAJE DE COLECCION EPIDURAL SUPRATENTORIAL. POR CRANIECTOMIA</t>
  </si>
  <si>
    <t>DRENAJE DE ESPACIO SUBDURAL EN FOSA POSTERIOR. POR CRANIECTOMIA</t>
  </si>
  <si>
    <t>CIRUGIA RECONSTRUCTIVA MULTIPLE: OSTEOTOMIAS O FIJACION INTERNA (DISPOSITIVOS DE FIJACION U OSTEOSINTESIS) EN FEMUR. TIBIA Y PERONE. TRANSFERENCIAS MUSCULOTENDINOSAS. TENOTOMIAS O ALARGAMIENTOS TENDINOSOS EN MUSLO. PIERNA Y PIE TRIPLE ARTRODESIS EN PIE</t>
  </si>
  <si>
    <t>CIRUGIA RECONSTRUCTIVA MULTIPLE: OSTEOTOMIAS O FIJACION INTERNA (DISPOSITIVOS DE FIJACION U OSTEOSINTESIS) EN HUMERO. CUBITO O RADIO. TRANSFERENCIAS MUSCULOTENDINOSAS. TENOTOMIAS O ALARGAMIENTOS TENDINOSOS EN BRAZO. ANTEBRAZO. MUÑECA O MANO</t>
  </si>
  <si>
    <t>DRENAJE DE COLECCIONES INTRACEREBRALES DE FOSA POSTERIOR. POR CRANEOTOMIA SUBOCCIPITAL</t>
  </si>
  <si>
    <t>RESECCION DE LESIONES VENTRICULARES SUPRATENTORIALES. POR CRANEOTOMIA</t>
  </si>
  <si>
    <t>RESECCION DE MALFORMACION VASCULAR SUPRATENTORIAL</t>
  </si>
  <si>
    <t>PINZAMIENTO DE ANEURISMA INTRACRANEAL SUPRATENTORIAL</t>
  </si>
  <si>
    <t>RESECCION DE MALFORMACION VASCULAR INFRATENTORIAL</t>
  </si>
  <si>
    <t>RESECCION DE LESIONES INTRAVENTRICULARES DE LINEA MEDIA POR CRANEOTOMIA</t>
  </si>
  <si>
    <t>HEMOGRAMA AUTOMATIZADO IV</t>
  </si>
  <si>
    <t>CONSULTA DE PRIMERA VEZ POR ESPECIALISTA EN GASTROENTEROLOGIA</t>
  </si>
  <si>
    <t>CONSULTA DE CONTROL O DE SEGUIMIENTO POR ESPECIALISTA EN GASTROENTEROLOGIA</t>
  </si>
  <si>
    <t>CONSULTA DE PRIMERA VEZ POR NUTRICION Y DIETETICA - AMBULATORIA</t>
  </si>
  <si>
    <t>CONSULTA DE PRIMERA VEZ POR PSICOLOGIA</t>
  </si>
  <si>
    <t>CONSULTA DE PRIMERA VEZ POR ESPECIALISTA EN CARDIOLOGIA</t>
  </si>
  <si>
    <t>CONSULTA DE PRIMERA VEZ POR ESPECIALISTA EN CARDIOLOGIA PEDIATRICA</t>
  </si>
  <si>
    <t>CONSULTA DE PRIMERA VEZ POR ESPECIALISTA EN CIRUGIA PLASTICA. ESTETICA Y RECONSTRUCTIVA</t>
  </si>
  <si>
    <t>CONSULTA DE PRIMERA VEZ POR ESPECIALISTA EN CIRUGIA VASCULAR</t>
  </si>
  <si>
    <t>CONSULTA DE PRIMERA VEZ POR ESPECIALISTA EN NEUMOLOGIA</t>
  </si>
  <si>
    <t>CONSULTA DE PRIMERA VEZ POR ESPECIALISTA EN NEUROCIRUGIA</t>
  </si>
  <si>
    <t>CONSULTA DE PRIMERA VEZ POR ESPECIALISTA EN UROLOGIA</t>
  </si>
  <si>
    <t>CONSULTA DE CONTROL O DE SEGUIMIENTO POR NUTRICION Y DIETETICA - AMBULATORIA</t>
  </si>
  <si>
    <t>CONSULTA DE CONTROL O DE SEGUIMIENTO POR PSICOLOGIA</t>
  </si>
  <si>
    <t>CONSULTA DE CONTROL O DE SEGUIMIENTO POR ESPECIALISTA EN CARDIOLOGIA</t>
  </si>
  <si>
    <t>CONSULTA DE CONTROL O DE SEGUIMIENTO POR ESPECIALISTA EN CIRUGIA PLASTICA. ESTETICA Y RECONSTRUCTIVA</t>
  </si>
  <si>
    <t>CONSULTA DE CONTROL O DE SEGUIMIENTO POR ESPECIALISTA EN CIRUGIA VASCULAR</t>
  </si>
  <si>
    <t>CONSULTA DE CONTROL O DE SEGUIMIENTO POR ESPECIALISTA EN NEUMOLOGIA</t>
  </si>
  <si>
    <t>CONSULTA DE CONTROL O DE SEGUIMIENTO POR ESPECIALISTA EN NEUROCIRUGIA</t>
  </si>
  <si>
    <t>CONSULTA DE CONTROL O DE SEGUIMIENTO POR ESPECIALISTA EN UROLOGIA</t>
  </si>
  <si>
    <t>INTERCONSULTA POR NUTRICION Y DIETETICA - CONSULTA DE PRIMERA VEZ</t>
  </si>
  <si>
    <t>INTERCONSULTA POR PSICOLOGIA</t>
  </si>
  <si>
    <t>CONSULTA DE PRIMERA VEZ POR OTRAS ESPECIALIDADES MEDICAS (CARDIOLOGIA)</t>
  </si>
  <si>
    <t>CONSULTA DE PRIMERA VEZ POR OTRAS ESPECIALIDADES MEDICAS (CIRUGIA PLASTICA ESTETICA Y RECONSTRUCTIVA)</t>
  </si>
  <si>
    <t>CONSULTA DE PRIMERA VEZ POR OTRAS ESPECIALIDADES MEDICAS (CIRUGIA VASCULAR)</t>
  </si>
  <si>
    <t>CONSULTA DE PRIMERA VEZ POR OTRAS ESPECIALIDADES MEDICAS (NEUROCIRUGIA)</t>
  </si>
  <si>
    <t>CONSULTA DE PRIMERA VEZ POR OTRAS ESPECIALIDADES MEDICAS (NEUMOLOGIA)</t>
  </si>
  <si>
    <t>CONSULTA DE PRIMERA VEZ POR OTRAS ESPECIALIDADES MEDICAS (MEDICINA INTERNA)</t>
  </si>
  <si>
    <t>CONSULTA DE PRIMERA VEZ POR OTRAS ESPECIALIDADES MEDICAS (CIRUGIA GENERAL)</t>
  </si>
  <si>
    <t>CONSULTA DE PRIMERA VEZ POR OTRAS ESPECIALIDADES MEDICAS (ORTOPEDIA Y TRAUMATOLOGIA)</t>
  </si>
  <si>
    <t>CONSULTA DE PRIMERA VEZ POR OTRAS ESPECIALIDADES MEDICAS (PEDIATRIA)</t>
  </si>
  <si>
    <t>CONSULTA DE PRIMERA VEZ POR OTRAS ESPECIALIDADES MEDICAS (CIRUGIA MAXILOFACIAL)</t>
  </si>
  <si>
    <t>CONSULTA DE PRIMERA VEZ POR OTRAS ESPECIALIDADES MEDICAS (OTORRINOLARINGOLOGIA)</t>
  </si>
  <si>
    <t>CONSULTA DE PRIMERA VEZ POR ESPECIALISTA EN ANESTESIOLOGIA</t>
  </si>
  <si>
    <t>CONSULTA DE PRIMERA VEZ POR ESPECIALISTA EN CIRUGIA GENERAL</t>
  </si>
  <si>
    <t>CONSULTA DE PRIMERA VEZ POR ESPECIALISTA EN CIRUGIA MAXILOFACIAL</t>
  </si>
  <si>
    <t>CONSULTA DE PRIMERA VEZ POR ESPECIALISTA EN DERMATOLOGIA</t>
  </si>
  <si>
    <t>CONSULTA DE PRIMERA VEZ POR ESPECIALISTA EN GINECOLOGIA Y OBSTETRICIA</t>
  </si>
  <si>
    <t>CONSULTA DE PRIMERA VEZ POR ESPECIALISTA EN OFTALMOLOGIA</t>
  </si>
  <si>
    <t>CONSULTA DE PRIMERA VEZ POR ESPECIALISTA EN ORTOPEDIA Y TRAUMATOLOGIA</t>
  </si>
  <si>
    <t>CONSULTA DE PRIMERA VEZ POR ESPECIALISTA EN OTORRINOLARINGOLOGIA</t>
  </si>
  <si>
    <t>CONSULTA DE PRIMERA VEZ POR ESPECIALISTA EN PEDIATRIA</t>
  </si>
  <si>
    <t>CONSULTA DE CONTROL O DE SEGUIMIENTO POR ESPECIALISTA EN ANESTESIOLOGIA</t>
  </si>
  <si>
    <t>CONSULTA DE CONTROL O DE SEGUIMIENTO POR ESPECIALISTA EN CIRUGIA GENERAL</t>
  </si>
  <si>
    <t>CONSULTA DE CONTROL O DE SEGUIMIENTO POR ESPECIALISTA EN CIRUGIA MAXILOFACIAL</t>
  </si>
  <si>
    <t>CONSULTA DE CONTROL O DE SEGUIMIENTO POR ESPECIALISTA EN DERMATOLOGIA</t>
  </si>
  <si>
    <t>CONSULTA DE CONTROL O DE SEGUIMIENTO POR ESPECIALISTA EN GINECOLOGIA Y OBSTETRICIA</t>
  </si>
  <si>
    <t>CONSULTA DE CONTROL O DE SEGUIMIENTO POR ESPECIALISTA EN OFTALMOLOGIA</t>
  </si>
  <si>
    <t>CONSULTA DE CONTROL O DE SEGUIMIENTO POR ESPECIALISTA EN ORTOPEDIA Y TRAUMATOLOGIA</t>
  </si>
  <si>
    <t>CONSULTA DE CONTROL O DE SEGUIMIENTO POR ESPECIALISTA EN OTORRINOLARINGOLOGIA</t>
  </si>
  <si>
    <t>CONSULTA DE CONTROL O DE SEGUIMIENTO POR ESPECIALISTA EN PEDIATRIA</t>
  </si>
  <si>
    <t>INTERCONSULTA POR ESPECIALISTA EN ANESTESIOLOGIA</t>
  </si>
  <si>
    <t>INTERCONSULTA POR ESPECIALISTA EN CARDIOLOGIA</t>
  </si>
  <si>
    <t>INTERCONSULTA POR ESPECIALISTA EN CIRUGIA GENERAL</t>
  </si>
  <si>
    <t>INTERCONSULTA POR ESPECIALISTA EN CIRUGIA MAXILOFACIAL</t>
  </si>
  <si>
    <t>INTERCONSULTA POR ESPECIALISTA EN CIRUGIA PLASTICA. ESTETICA Y RECONSTRUCTIVA</t>
  </si>
  <si>
    <t>INTERCONSULTA POR ESPECIALISTA EN CIRUGIA VASCULAR</t>
  </si>
  <si>
    <t>INTERCONSULTA POR ESPECIALISTA EN DERMATOLOGIA</t>
  </si>
  <si>
    <t>INTERCONSULTA POR ESPECIALISTA EN GASTROENTEROLOGIA</t>
  </si>
  <si>
    <t>INTERCONSULTA POR ESPECIALISTA EN GINECOLOGIA Y OBSTETRICIA</t>
  </si>
  <si>
    <t>INTERCONSULTA POR ESPECIALISTA EN NEUMOLOGIA</t>
  </si>
  <si>
    <t>INTERCONSULTA POR ESPECIALISTA EN NEUROCIRUGIA</t>
  </si>
  <si>
    <t>INTERCONSULTA POR ESPECIALISTA EN OFTALMOLOGIA</t>
  </si>
  <si>
    <t>INTERCONSULTA POR ESPECIALISTA EN ORTOPEDIA Y TRAUMATOLOGIA</t>
  </si>
  <si>
    <t>INTERCONSULTA POR ESPECIALISTA EN PEDIATRIA</t>
  </si>
  <si>
    <t>INTERCONSULTA POR ESPECIALISTA EN UROLOGIA</t>
  </si>
  <si>
    <t>CONSULTA DE PRIMERA VEZ POR OTRAS ESPECIALIDADES MEDICAS (ANESTESIOLOGIA)</t>
  </si>
  <si>
    <t>CONSULTA DE PRIMERA VEZ EN URGENCIAS POR OTRAS ESPECIALIDADES MEDICAS (MEDICINA INTERNA)</t>
  </si>
  <si>
    <t>CONSULTA DE URGENCIAS POR ESPECIALISTA EN CIRUGIA GENERAL</t>
  </si>
  <si>
    <t>CONSULTA DE URGENCIAS POR ESPECIALISTA EN GINECOLOGIA Y OBSTETRICIA</t>
  </si>
  <si>
    <t>CONSULTA DE URGENCIAS. POR ESPECIALISTA EN ORTOPEDIA Y TRAUMATOLOGIA</t>
  </si>
  <si>
    <t>CONSULTA DE URGENCIAS. POR ESPECIALISTA EN PEDIATRIA</t>
  </si>
  <si>
    <t>CONSULTA DE PRIMERA VEZ POR OTRAS ESPECIALIDADES MEDICAS (GINECOLOGIA Y OBSTETRICIA)</t>
  </si>
  <si>
    <t>CONSULTA DE CONTROL O DE SEGUIMIENTO POR OTRAS ESPECIALIDADES MEDICAS</t>
  </si>
  <si>
    <t>INTERCONSULTA POR OTRAS ESPECIALIDADES MEDICAS</t>
  </si>
  <si>
    <t>INTERCONSULTA POR ESPECIALISTA EN OTORRINOLARINGOLOGIA</t>
  </si>
  <si>
    <t>CONSULTA DE CONTROL O DE SEGUIMIENTO POR OPTOMETRIA</t>
  </si>
  <si>
    <t>CONSULTA DE PRIMERA VEZ POR OTRAS ESPECIALIDADES MEDICAS (OFTALMOLOGIA)</t>
  </si>
  <si>
    <t>CONSULTA DE PRIMERA VEZ POR OTRAS ESPECIALIDADES MEDICAS (EN URGENCIAS)</t>
  </si>
  <si>
    <t>CONSULTA DE PRIMERA VEZ POR OTRAS ESPECIALIDADES MEDICAS (CARDIOLOGIA PEDIATRICA)</t>
  </si>
  <si>
    <t>CONSULTA DE PRIMERA VEZ POR OTRAS ESPECIALIDADES MEDICAS (DERMATOLOGIA)</t>
  </si>
  <si>
    <t>CONSULTA DE PRIMERA VEZ POR OTRAS ESPECIALIDADES MEDICAS (NEFROLOGIA)</t>
  </si>
  <si>
    <t>CONSULTA DE PRIMERA VEZ POR OTRAS ESPECIALIDADES MEDICAS (REUMATOLOGIA)</t>
  </si>
  <si>
    <t>CONSULTA DE PRIMERA VEZ POR OTRAS ESPECIALIDADES MEDICAS (DOLOR Y CUIDADO PALIATIVOS)</t>
  </si>
  <si>
    <t>CONSULTA DE PRIMERA VEZ POR OTRAS ESPECIALIDADES MEDICAS (RADIOLOGIA INTERVENCIONISTA)</t>
  </si>
  <si>
    <t>INTERCONSULTA POR ESPECIALISTA EN NEFROLOGIA</t>
  </si>
  <si>
    <t>CONSULTA DE PRIMERA VEZ POR ESPECIALISTA EN NEFROLOGIA</t>
  </si>
  <si>
    <t>CONSULTA DE CONTROL O DE SEGUIMIENTO POR ESPECIALISTA EN NEFROLOGIA</t>
  </si>
  <si>
    <t>INTERCONSULTA POR TRABAJO SOCIAL</t>
  </si>
  <si>
    <t>CONSULTA DE PRIMERA VEZ POR ESPECIALISTA EN CIRUGIA PEDIATRICA</t>
  </si>
  <si>
    <t>CONSULTA DE CONTROL O DE SEGUIMIENTO POR ESPECIALISTA EN CIRUGIA PEDIATRICA</t>
  </si>
  <si>
    <t>INTERCONSULTA POR ESPECIALISTA EN CIRUGIA PEDIATRICA</t>
  </si>
  <si>
    <t>CONSULTA DE URGENCIAS, POR ESPECIALISTA EN URGENCIAS O EMERGENCIAS</t>
  </si>
  <si>
    <t>INTERCONSULTA POR ESPECIALISTA EN URGENCIAS O EMERGENCIAS</t>
  </si>
  <si>
    <t>CONSULTA DE PRIMERA VEZ POR ESPECIALISTA EN ENDOCRINOLOGIA</t>
  </si>
  <si>
    <t>CONSULTA DE CONTROL O SEGUIMIENTO POR ESPECIALISTA EN ENDOCRINOLOGIA</t>
  </si>
  <si>
    <t>INTERCONSULTA POR ESPECIALISTA EN ENDOCRINOLOGIA</t>
  </si>
  <si>
    <t>CONSULTA DE PRIMERA VEZ POR ESPECIALISTA EN GERIATRIA</t>
  </si>
  <si>
    <t>CONSULTA DE CONTROL O SEGUIMIENTO POR ESPECIALISTA EN GERIATRIA</t>
  </si>
  <si>
    <t>INTERCONSULTA POR ESPECIALISTA EN GERIATRIA</t>
  </si>
  <si>
    <t>PRUEBA DE MANTOUX (TUBERCULINA)-PPD</t>
  </si>
  <si>
    <t>ESTUDIO DE COLORACIÓN BASICA EN CITOLOGIA VAGINAL TUMORAL Y/O FUNCIONAL(TOMADA)</t>
  </si>
  <si>
    <t xml:space="preserve">ESTUDIO DE RECEPTORES HORMONALES EN BIOPSIA </t>
  </si>
  <si>
    <t>ESTUDIO DE COLORACION INMUNOHISTOQUIMICA EN ESPECIMEN DE RECONOCIMIENTO</t>
  </si>
  <si>
    <t>ANTIFUNGIGRAMA SENSIBILIDAD PARA HONGOS</t>
  </si>
  <si>
    <t>MICOBACTERIUM TUBERCULOSIS PRUEBAS DE SUSCEPTIBILIDAD</t>
  </si>
  <si>
    <t>COOMBS DIRECTO CUALITATIVO -PRUEBA DE ANTI-GLOBULINA HUMANA-</t>
  </si>
  <si>
    <t>CRYPTOCOCCUS NEOFORMANS  CULTIVO</t>
  </si>
  <si>
    <t>FACTOR IX DE LA COAGULACION</t>
  </si>
  <si>
    <t>FACTOR V DE LA COAGULACION (FACTOR LABIL O PROACELERINA)</t>
  </si>
  <si>
    <t>FACTOR VII DE COAGULACION (PROCONVERTINA)</t>
  </si>
  <si>
    <t>FACTOR VIII DE LA COAGULACION</t>
  </si>
  <si>
    <t>FACTOR VON WILLEBRAND</t>
  </si>
  <si>
    <t>FACTOR X DE LA COAGULACION</t>
  </si>
  <si>
    <t>FACTOR XII DE LA COAGULACION</t>
  </si>
  <si>
    <t>FACTOR XIII DE LA COAGULACION</t>
  </si>
  <si>
    <t>PROTEINA C DE LA COAGULACION</t>
  </si>
  <si>
    <t>PROTEINA S DE LA COAGULACION  FUNCIONAL</t>
  </si>
  <si>
    <t>RESISTENCIA A LA PROTEINA C (FACTOR DE LEIDEN) POR PCR</t>
  </si>
  <si>
    <t>TIEMPO DE SANGRÍA ESTANDARIZADO</t>
  </si>
  <si>
    <t>ESTUDIO DE ANTICOAGULANTE LÚPICO</t>
  </si>
  <si>
    <t>FRAGILIDAD OSMOTICA GLOBULAR (CURVA)</t>
  </si>
  <si>
    <t>GLUCOSA 6-FOSFATO DESHIDROGENASA CUANTITATIVA</t>
  </si>
  <si>
    <t>HEMOGLOBINA A2 CUANTITATIVA</t>
  </si>
  <si>
    <t>HEMOGLOBINA LIBRE EN PLASMA</t>
  </si>
  <si>
    <t>ERITROSEDIMENTACION DE WESTERGREEN</t>
  </si>
  <si>
    <t>ERITROSEDIMENTACION [VELOCIDAD SEDIMENTACION GLOBULAR - VSG] AUTOMATIZADA</t>
  </si>
  <si>
    <t>CATECOLAMINAS DIFERENCIADAS EN ORINA(EPINEFRINA Y NOREPINEFRINA)</t>
  </si>
  <si>
    <t>CATECOLAMINAS DIFERENCIADAS EN PLASMA</t>
  </si>
  <si>
    <t>DEOXIPIRIDINOLINA ENLACES CRUZADOS (PIRILINKS)</t>
  </si>
  <si>
    <t>HAPTOGLOBINA</t>
  </si>
  <si>
    <t>HOMOCISTEINA</t>
  </si>
  <si>
    <t>METANEFRINAS EN ORINA DE 24 HORAS POR EIA</t>
  </si>
  <si>
    <t>OSMOLARIDAD EN ORINA (Punto de congelación)</t>
  </si>
  <si>
    <t>OSMOLARIDAD EN SANGRE (Punto de congelación)</t>
  </si>
  <si>
    <t>OXALATOS EN ORINA DE 24 HORAS</t>
  </si>
  <si>
    <t>UROPORFIRINAS EN ORINA 24 HORAS</t>
  </si>
  <si>
    <t>PORFOBILINOGENO CUALITATIVO EN ORINA ESPONTANEA</t>
  </si>
  <si>
    <t xml:space="preserve">PORFIRINAS TOTALES CUANTITATIVAS(COPROPORFIRINAS-UROPORFIRINAS Y PORFOBLINOGENO) </t>
  </si>
  <si>
    <t>GASES VENOSOS</t>
  </si>
  <si>
    <t>PRO PEPTIDO ATRIAL NATRIURETICO [PRO-BNP] (PEPTIDO CEREBRAL NATRIURETICO)</t>
  </si>
  <si>
    <t>PEPTIDO CEREBRAL NATRIURETICO  (BNP)</t>
  </si>
  <si>
    <t>ACIDO 5 HIDROXI-INDOLACETICO EN ORINA DE 24 HORAS</t>
  </si>
  <si>
    <t>ACIDO DELTA AMINOLEVULINICO -ALA- EN ORINA DE 24 HORAS</t>
  </si>
  <si>
    <t>ACIDO HOMOVALINICO EN ORINA DE 24 HORAS</t>
  </si>
  <si>
    <t>ACIDO VANILMANDELICO -VMA- EN ORINA DE 24 HORAS</t>
  </si>
  <si>
    <t>ADENOSIN DE AMINASA -ADA-</t>
  </si>
  <si>
    <t>ALFA 1 ANTITRIPSINA (NEFELOMETRIA)</t>
  </si>
  <si>
    <t>ALFA 1 GLICOPROTEINA ACIDA</t>
  </si>
  <si>
    <t>APOLIPOPROTEINA A1 (NEFELOMETRIA)</t>
  </si>
  <si>
    <t>APOLIPOPROTEINA B (NEFELOMETRIA)</t>
  </si>
  <si>
    <t>CERULOPLASMINA (NEFELOMETRIA)</t>
  </si>
  <si>
    <t>HEMOGLOBINA GLICOSILADA</t>
  </si>
  <si>
    <t>SEROTONINA (5 HIDROXI-TRIPTAMINA)</t>
  </si>
  <si>
    <t>TROPONINA I, CUANTITATIVA</t>
  </si>
  <si>
    <t>TRIPTASA</t>
  </si>
  <si>
    <t>PRUEBAS DE MADUREZ FETAL</t>
  </si>
  <si>
    <t>CALCIO</t>
  </si>
  <si>
    <t>VITAMINA D  1 25-DIHIDROXI</t>
  </si>
  <si>
    <t>FOSFATASA ACIDA PROSTATICA (COLORIMETRICA)</t>
  </si>
  <si>
    <t>GASES ARTERIALES</t>
  </si>
  <si>
    <t>CREATININA EN ORINA ESPONTANEA</t>
  </si>
  <si>
    <t>POTASIO EN ORINA ESPONTANEA</t>
  </si>
  <si>
    <t>GLUCOMETRIA</t>
  </si>
  <si>
    <t>PRUEBA DE TOLERANCIA A LA GLUCOSA POR 5 HORAS -7 MUESTRAS-  INCLUYE CARGA DE GLU</t>
  </si>
  <si>
    <t>CREATININA</t>
  </si>
  <si>
    <t>RENINA TOTAL CONCENTRACION</t>
  </si>
  <si>
    <t>HORMONA ANTIDIURETICA (ADH)</t>
  </si>
  <si>
    <t>HORMONA ADRENOCORTICOTROPICA -ACTH-</t>
  </si>
  <si>
    <t>HORMONA DEL CRECIMIENTO PRE Y POST-CLONIDINA (5 MUESTRAS)</t>
  </si>
  <si>
    <t>PEPTIDO C</t>
  </si>
  <si>
    <t>CURVA DE INSULINA  4 HORAS  6 MUESTRAS</t>
  </si>
  <si>
    <t>CURVA DE INSULINA  5 HORAS  7 MUESTRAS</t>
  </si>
  <si>
    <t>ANDROSTENEDIOL GLUCURONIDO  3 ALFA</t>
  </si>
  <si>
    <t>CETOESTEROIDES  17</t>
  </si>
  <si>
    <t>HIDROXICORTICOSTEROIDES  17 -17-OHCS-</t>
  </si>
  <si>
    <t>CARBAMAZEPINA</t>
  </si>
  <si>
    <t>FENITOINA LIBRE</t>
  </si>
  <si>
    <t>FENOBARBITAL</t>
  </si>
  <si>
    <t>BENZODIACEPINAS (CUALITATIVA EN ORINA)</t>
  </si>
  <si>
    <t>VANCOMICINA</t>
  </si>
  <si>
    <t>CICLOSPORINA  A</t>
  </si>
  <si>
    <t>DIGOXINA</t>
  </si>
  <si>
    <t>ARSENICO EN ORINA DE 24 HORAS</t>
  </si>
  <si>
    <t>ESCOPOLAMINA</t>
  </si>
  <si>
    <t>PANEL DE DROGAS DE ABUSO (CO-MH-AN-ME-FE-OP)</t>
  </si>
  <si>
    <t>MERCURIO (EN SANGRE)</t>
  </si>
  <si>
    <t>COBRE</t>
  </si>
  <si>
    <t>PRIMIDONA</t>
  </si>
  <si>
    <t>TALIO</t>
  </si>
  <si>
    <t>BORDETELLA PERTUSSIS, ANTICUERPOS IGM</t>
  </si>
  <si>
    <t>BORRELIA-BURGDORFERI ANTICUERPOS IGG</t>
  </si>
  <si>
    <t>BORRELIA-BURGDORFERI ANTICUERPOS IGM</t>
  </si>
  <si>
    <t>LEPTOSPIRA ANTICUERPOS IGG</t>
  </si>
  <si>
    <t>LEPTOSPIRA ANTICUERPOS IGM</t>
  </si>
  <si>
    <t>TREPONEMA PALLIDUM FTA ABSORBIDO EN LIQUIDO CEFALORRAQUIDO</t>
  </si>
  <si>
    <t>CISTICERCOS  ANTICUERPOS IGG</t>
  </si>
  <si>
    <t>CRYPTOCOCCUS: ANTICUERPOS EN SUERO</t>
  </si>
  <si>
    <t>HISTOPLASMA ANTICUERPOS</t>
  </si>
  <si>
    <t>LEISHMANIA DONOVANI, Anticuerpos IgG e IgM</t>
  </si>
  <si>
    <t>TOXOCARA  ANTICUERPOS IGG</t>
  </si>
  <si>
    <t>TOXOPLASMA GONDII  ANTICUERPOS IGA</t>
  </si>
  <si>
    <t>TRYPANOSOMA CRUZI (CHAGAS) ANTICUERPOS IGG (IFI)</t>
  </si>
  <si>
    <t xml:space="preserve">TOXOPLASMA: PRUEBA DE AVIDEZ </t>
  </si>
  <si>
    <t>HEPATITIS DELTA ANTICUERPOS TOTALES</t>
  </si>
  <si>
    <t>HTLV- I/II ANTICUERPOS, CONFIRMATORIA POR INMUNOBLOT</t>
  </si>
  <si>
    <t>SARAMPION  ANTICUERPOS IGG (EIA)</t>
  </si>
  <si>
    <t xml:space="preserve">ANTIGENOS BACTERIANOS EN LCR O SUERO </t>
  </si>
  <si>
    <t>CRYPTOCOCCUS NEOFORMANS ANTIGENO</t>
  </si>
  <si>
    <t>ASPERGILLUS GALACTOMANNAN ANTIGENO</t>
  </si>
  <si>
    <t>CARDIOLIPINA ANTICUERPOS IGA</t>
  </si>
  <si>
    <t>INSULINA  ANTICUERPOS IAA</t>
  </si>
  <si>
    <t>ISLOTES PANCREATICOS :ANTICUERPOS(I.C.A)</t>
  </si>
  <si>
    <t>JO-1 ANTICUERPOS IGG</t>
  </si>
  <si>
    <t>MEMBRANA BASAL GLOMERULAR ANTICUERPOS IGG</t>
  </si>
  <si>
    <t>SCL-70  ANTICUERPOS (EIA)</t>
  </si>
  <si>
    <t>PEPTIDO CITRULINADO (ANTICITRULINA)</t>
  </si>
  <si>
    <t>ANTICUERPOS ANTIGLIADINA IGA</t>
  </si>
  <si>
    <t>ANTICUERPOS ANTIGLIADINA IGG</t>
  </si>
  <si>
    <t>BETA 2 GLICOPROTEINA, ANTICUERPOS IGG</t>
  </si>
  <si>
    <t>ACIDO GLUTAMICO DECARBOXILASA, ANTICUERPOS (GAD)</t>
  </si>
  <si>
    <t>HLA B27 ANTIGENO</t>
  </si>
  <si>
    <t>ANTIGENO DE CANCER 19-9 -CA 19-9- (TUBO DIGESTIVO)</t>
  </si>
  <si>
    <t>BETA 2 MICROGLOBULINA EN SANGRE</t>
  </si>
  <si>
    <t>CALCITONINA</t>
  </si>
  <si>
    <t>GASTRINA</t>
  </si>
  <si>
    <t xml:space="preserve">LINFOCITOS B CD19/CD20 (CITOMETRIA DE FLUJO) </t>
  </si>
  <si>
    <t>LINFOCITOS CD4 (LINFOCITOS T AYUDADORES, MONOCITOS)</t>
  </si>
  <si>
    <t>BETA 2 GLICOPROTEINA 1 IGM</t>
  </si>
  <si>
    <t>COMPLEMENTO C1Q</t>
  </si>
  <si>
    <t>ELECTROFORESIS DE LIPOPROTEINAS</t>
  </si>
  <si>
    <t>FACTOR INTRINSECO  ANTICUERPOS BLOQUEADORES</t>
  </si>
  <si>
    <t>HISTAMINA EN PLASMA</t>
  </si>
  <si>
    <t>INHIBIDOR C1 ESTERASA, FUNCIONAL</t>
  </si>
  <si>
    <t xml:space="preserve">INMUNOFIJACION DE PROTEINA EN ORINA </t>
  </si>
  <si>
    <t xml:space="preserve">INMUNOFIJACION DE PROTEINAS EN SUERO </t>
  </si>
  <si>
    <t>ALERGENO AMOXICILINA ANTICUERPOS IGE</t>
  </si>
  <si>
    <t>ALERGENO PAPAYA RF293</t>
  </si>
  <si>
    <t>ALERGENO PESCADO</t>
  </si>
  <si>
    <t>ALERGENO POLVO CASERO (Hollister Stier)</t>
  </si>
  <si>
    <t>ALERGENO QUESO</t>
  </si>
  <si>
    <t>RAST LANA OVEJA</t>
  </si>
  <si>
    <t>RAST MOHO CLADOSPORIUM</t>
  </si>
  <si>
    <t>RAST PASTO JUNQUILLO</t>
  </si>
  <si>
    <t>RAST PASTO SALADO</t>
  </si>
  <si>
    <t>PROCALCITONINA</t>
  </si>
  <si>
    <t>COMPLEMENTO TOTAL HEMOLITICO -CH50-</t>
  </si>
  <si>
    <t>RECUENTO DE HAMBURGER</t>
  </si>
  <si>
    <t>AMINOACIDOS PERFIL EN SANGRE (PRUEBA CUALITATIVA)</t>
  </si>
  <si>
    <t>CARIOTIPO BANDAS G EN CUALQUIER TIPO DE MUESTRA</t>
  </si>
  <si>
    <t>CARIOTIPO PARA LMC(cromosoma filadelfia)</t>
  </si>
  <si>
    <t>PROTROMBINA G20210A MUTACION</t>
  </si>
  <si>
    <t>PRUEBAS DE ADN PARA DETECCION DE VIRUS DE PAPILOMA HUMANO (VPH)</t>
  </si>
  <si>
    <t>FACTOR V MUTACION G1691A (LEIDEN) (PCR TIEMPO REAL)</t>
  </si>
  <si>
    <t>CITOMEGALOVIRUS ANTIGENO DNA DETECTOR</t>
  </si>
  <si>
    <t>HEPATITIS B  CARGA VIRAL POR CUAQUIER METODO</t>
  </si>
  <si>
    <t>HEPATITIS C  CARGA VIRAL (PCR)</t>
  </si>
  <si>
    <t>HERPES SIMPLEX I y II, DNA DETECTOR</t>
  </si>
  <si>
    <t xml:space="preserve">MYCOBACTERIUM TUBERCULOSIS PRUEBAS DE SUSCEPTIBILIDAD A FÁRMACOS DE SEGUNDA LÍNEA </t>
  </si>
  <si>
    <t xml:space="preserve">IDENTIFICACION SIMULTANEA DE MULTIPLES PATOGENOS POR PRUEBAS MOLECULARES </t>
  </si>
  <si>
    <t>MICOBACRERIUM TUBERCULOSIS IDENTIFICACIÓN POR PRUEBAS MOLECULARES (ESPECÍFICO)</t>
  </si>
  <si>
    <t>MYCOBACTERIUM TUBERCULOSIS PRUEBAS DE SENSIBILIDAD POR PRUEBAS MOLECULARES (ESPECIFICO)</t>
  </si>
  <si>
    <t xml:space="preserve">COOMBS INDIRECTO PRUEBA CUANTITATIVA </t>
  </si>
  <si>
    <t>CLASIFICACION SANGUINEA -ABO Y RH- EN PLACA</t>
  </si>
  <si>
    <t>FACTOR VON WILLEBRAND ANTIGENO</t>
  </si>
  <si>
    <t>MERCURIO EN ORINA DE 24 HORAS</t>
  </si>
  <si>
    <t>ALUMINIO</t>
  </si>
  <si>
    <t>COBRE EN ORINA DE 24 HORAS</t>
  </si>
  <si>
    <t>PLOMO</t>
  </si>
  <si>
    <t>PLOMO EN ORINA DE 24 HORAS</t>
  </si>
  <si>
    <t>DENGUE ANTIGENO NS1 CUANTITATIVO</t>
  </si>
  <si>
    <t>ALERGENO CARNE DE POLLO (f83), Anticuerpos IgE</t>
  </si>
  <si>
    <t>ALERGENO CEFALOSPORINA</t>
  </si>
  <si>
    <t>ALERGENO CUCARACHA AMERICANA</t>
  </si>
  <si>
    <t>ALERGENO DERMATOPHAGOIDES FARINAE D2</t>
  </si>
  <si>
    <t>ALERGENO DERMATOPHAGOIDES PTERONYSSINUS D1</t>
  </si>
  <si>
    <t>ALERGENO HUEVO, ANTICUERPOS IGE (F245)</t>
  </si>
  <si>
    <t>ALERGENOS ASPERGILLUS FUMIGATUS M3</t>
  </si>
  <si>
    <t>INMUNOGLOBULINA E ESPECIFICA DE LECHE DE VACA</t>
  </si>
  <si>
    <t>RAST AJO</t>
  </si>
  <si>
    <t>RAST ALFA LACTOALBUMINA (F76)</t>
  </si>
  <si>
    <t>RAST AMPICILINA</t>
  </si>
  <si>
    <t>RAST ATUN</t>
  </si>
  <si>
    <t>RAST BETALACTOGLOBULINA (F77)</t>
  </si>
  <si>
    <t>RAST BLOMIA TROPICALIS</t>
  </si>
  <si>
    <t>RAST CAMARON</t>
  </si>
  <si>
    <t>RAST CASEINA</t>
  </si>
  <si>
    <t>RAST CHOCOLATE (CACAO)</t>
  </si>
  <si>
    <t>RAST CLARA DE HUEVO</t>
  </si>
  <si>
    <t>RAST EPITELIO PERRO</t>
  </si>
  <si>
    <t>RAST FRESA</t>
  </si>
  <si>
    <t>RAST GATO</t>
  </si>
  <si>
    <t>RAST MANI</t>
  </si>
  <si>
    <t>RAST MOSQUITO</t>
  </si>
  <si>
    <t>RAST NARANJA</t>
  </si>
  <si>
    <t>RAST OVOALBUMINA (F232)</t>
  </si>
  <si>
    <t>RAST OVOMUCOIDE (F233)</t>
  </si>
  <si>
    <t>RAST PENICILINA G</t>
  </si>
  <si>
    <t>RAST PENICILINA V</t>
  </si>
  <si>
    <t>RAST PIÑA</t>
  </si>
  <si>
    <t>RAST PLUMA DE AVE (PERICO)</t>
  </si>
  <si>
    <t>RAST SOYA (F14)</t>
  </si>
  <si>
    <t>RAST TOMATE</t>
  </si>
  <si>
    <t>RAST TRIGO</t>
  </si>
  <si>
    <t>RAST YEMA DE HUEVO</t>
  </si>
  <si>
    <t>INMUNOGLOBULINAS CADENAS LIVIANAS KAPPA EN SUERO</t>
  </si>
  <si>
    <t>INMUNOGLOBULINAS CADENAS LIVIANAS LAMBDA EN SUERO</t>
  </si>
  <si>
    <t>AMINOACIDOS EN ORINA (PRUEBA CUALITATIVA)</t>
  </si>
  <si>
    <t>COOMBS INDIRECTO. PRUEBA CUALITATIVA</t>
  </si>
  <si>
    <t xml:space="preserve">ITEMS </t>
  </si>
  <si>
    <t>CODIGO CUPS</t>
  </si>
  <si>
    <t>LIGADURA DE PERFORANTES</t>
  </si>
  <si>
    <t>MYCOBACTERIUM TUBERCULOSIS PRUEBAS DE SUSCEPTIBILIDAD A FÁRMACOS DE SEGUNDA LÍNEA</t>
  </si>
  <si>
    <t>IDENTIFICACION SIMULTANEA DE MULTIPLES PATOGENOS POR PRUEBAS MOLECULARES</t>
  </si>
  <si>
    <t>COOMBS INDIRECTO PRUEBA CUANTITATIVA</t>
  </si>
  <si>
    <t>COOMBS INDIRECTO  PRUEBA CUALITATIVA</t>
  </si>
  <si>
    <t>LINFOCITOS B CD19/CD20 (CITOMETRIA DE FLUJO)</t>
  </si>
  <si>
    <t>INMUNOFIJACION DE PROTEINA EN ORINA</t>
  </si>
  <si>
    <t>INMUNOFIJACION DE PROTEINAS EN SUERO</t>
  </si>
  <si>
    <t>TOXOPLASMA: PRUEBA DE AVIDEZ</t>
  </si>
  <si>
    <t>ESTUDIO DE COLORACIÓN BASICA EN CITOLOGIA DE LIQUIDO CORPORAL O SECRECION(REMITIDA)</t>
  </si>
  <si>
    <t>PRUEBA DE MANTOUX (TUBERCULINA) - PPD</t>
  </si>
  <si>
    <t>CONSULTA DE PRIMERA VEZ POR ESPECIALISTA EN RADIOLOGÍA ORAL Y MAXILOFACIAL</t>
  </si>
  <si>
    <t>110A01</t>
  </si>
  <si>
    <t>INTERNACIÓN EN UNIDAD DE CUIDADO INTENSIVO ADULTOS</t>
  </si>
  <si>
    <t>108A01</t>
  </si>
  <si>
    <t>INTERNACIÓN EN UNIDAD DE CUIDADO INTENSIVO NEONATAL</t>
  </si>
  <si>
    <t>120B01</t>
  </si>
  <si>
    <t>129A01</t>
  </si>
  <si>
    <t>129A02</t>
  </si>
  <si>
    <t>OBSERVACIONES</t>
  </si>
  <si>
    <t>COLPOSCOPIA CON BIOPSIA</t>
  </si>
  <si>
    <t>AMONIO EN SUERO</t>
  </si>
  <si>
    <t>890793</t>
  </si>
  <si>
    <t>890402</t>
  </si>
  <si>
    <t>89079301</t>
  </si>
  <si>
    <t xml:space="preserve">
DETECCIÓN Virus del Papiloma Humano POR PRUEBAS MOLECULARES (ESPECÍFICO)</t>
  </si>
  <si>
    <t>S12101</t>
  </si>
  <si>
    <t>ASISTENCIA DEL PARTO CON O SIN EPISIORRAFIA O PERINEORRAFIA</t>
  </si>
  <si>
    <t>REGISTRO DE OXIMETRIA CUTANEA</t>
  </si>
  <si>
    <t>ITEM</t>
  </si>
  <si>
    <t>PROCEDIMIENTOS</t>
  </si>
  <si>
    <t>INCLUSIONES</t>
  </si>
  <si>
    <t>EXCLUSIONES</t>
  </si>
  <si>
    <t>VALOR ESTIMADO</t>
  </si>
  <si>
    <t>Honorarios medicos especialista radiologia intervencionista, circulante, derechos de sala especial, sala de recuperación, guia ecografica, medicamentos e insumos POS en sala especial y sala de recuperación</t>
  </si>
  <si>
    <t>Internación (cualquier tipo de internacion o unidad de cuidados intensivos e intermedios), ayudas diagnosticas, estudios y analisis patologicos, utilizacion de hemoderivados, cualquier complicacion medico quirurgica, materiales y/o insumos especiales</t>
  </si>
  <si>
    <t>BIOPSIA DE GLANDULA PARATIROIDES VIA PERCUTANEA</t>
  </si>
  <si>
    <t>BIOPSIA CERRADA DE GLANDULA O CONDUCTO SALIVAL (PUNCION O ASPIRACION CON AGUJA FINA O TRUCUT)</t>
  </si>
  <si>
    <t>BIOPSIA DE MAMA CON AGUJA TRU -CUT</t>
  </si>
  <si>
    <t>BIOPSIA POR PUNCION CON AGUJA FINA DE MAMA</t>
  </si>
  <si>
    <t>BIOPSIA DE LESION DE PARED TORACICA VIA PERCUTANEA</t>
  </si>
  <si>
    <t>BIOPSIA DE ORGANO O TEJIDO DE MEDIASTINO VIA PERCUTANEA</t>
  </si>
  <si>
    <t>BIOPSIA DE BAZO VIA PERCUTANEA</t>
  </si>
  <si>
    <t>BIOPSIA CERRADA (PERCUTANEA) (AGUJA) DE HIGADO</t>
  </si>
  <si>
    <t>BIOPSIA DE PANCREAS VIA PERCUTANEA</t>
  </si>
  <si>
    <t>BIOPSIA DE PARED ABDOMINAL VIA PERCUTANEA</t>
  </si>
  <si>
    <t>BIOPSIA DE PERITONEO VIA PERCUTANEA</t>
  </si>
  <si>
    <t>BIOPSIA DE MASA INTRAABDOMINAL VIA PERCUTANEA</t>
  </si>
  <si>
    <t>BIOPSIA DE RIÑON VIA PERCUTANEA</t>
  </si>
  <si>
    <t>BIOPSIA TEJIDOS PERIRRENALES VIA PERCUTANEA</t>
  </si>
  <si>
    <t>BIOPSIA DE TEJIDO BLANDO: MUSCULOS, TENDON, FASCIA Y BURSA (INCLUYENDO MANO) VIA PERCUTANEA</t>
  </si>
  <si>
    <t>BIOPSIA DE DISCO INTERVERTEBRAL VIA PERCUTANEA</t>
  </si>
  <si>
    <t>Internación (cualquier tipo de internacion o unidad de cuidados intensivos e intermedios), ayudas diagnosticas, estudios y analisis patologicos, utilizacion de hemoderivados, cualquier complicacion medico quirurgica, materiales y/o insumos especiales, No incluye catéter pigtail</t>
  </si>
  <si>
    <t>DRENAJE DE LESION HEPATICA VIA PERCUTANEA</t>
  </si>
  <si>
    <t>DRENAJE DE QUISTE O SEUDOQUISTE PANCREATICO VIA PERCUTANEA</t>
  </si>
  <si>
    <t>DRENAJE DE COLECCION EXTRAPERITONEAL VIA PERCUTANEA</t>
  </si>
  <si>
    <t>DRENAJE DE COLECCION RETROPERITONEAL VIA PERCUTANEA</t>
  </si>
  <si>
    <t>DRENAJE DE COLECCION DE LA PARED ABDOMINAL VIA PERCUTANEA</t>
  </si>
  <si>
    <t>DRENAJE PERCUTANEO DE COLECCION O QUISTE RENAL</t>
  </si>
  <si>
    <t>REEMPLAZO DE CATETER DE NEFROSTOMIA</t>
  </si>
  <si>
    <t xml:space="preserve"> Honorarios medicos especialista radiologia intervencionista, circulante, derechos de sala especial, sala de recuperación, guia ecografica, medicamentos e insumos POS en sala especial y sala de recuperación, SET de nefrostimia. Cantidad #1.</t>
  </si>
  <si>
    <t>DRENAJE DE COLECCION SUPERFICIAL DE PIEL O TEJIDO CELULAR SUBCUTANEO POR INCISION O ASPIRACION (AQUEL POR ABSCESO SUPERFICIAL, HEMATOMA, PANADIZO, ABSCESO PROFUNDO, FLEGMON ENTRE OTROS)</t>
  </si>
  <si>
    <t>DRENAJE DE COLECCION PROFUNDA EN PIEL O TEJIDO CELULAR SUBCUTANEO POR INCISION O ASPIRACION (AQUEL POR ABSCESO SUPERFICIAL, HEMATOMA, PANADIZO, ABSCESO PROFUNDO, FLEGMON ENTRE OTROS)</t>
  </si>
  <si>
    <t>DRENAJE DE COLECCION PROFUNDA DE TEJIDOS BLANDOS (AQUEL POR ABSCESO SUPERFICIAL, HEMATOMA, PANADIZO, ABSCESO PROFUNDO, FLEGMON ENTRE OTROS)</t>
  </si>
  <si>
    <t>EXTRACCION DE TUBO DE TORACOTOMIA O DE DRENAJE DE CAVIDAD PLEURAL SOD</t>
  </si>
  <si>
    <t>EXTRACCION DE DISPOSITIVO DE DRENAJE RETROPERITONEAL SOD</t>
  </si>
  <si>
    <t>EXTRACCION DE DISPOSITIVO DE DRENAJE PERITONEAL SOD</t>
  </si>
  <si>
    <t>PAQUETES DE ANGIO TOMOGRAFIAS Y UROTAC</t>
  </si>
  <si>
    <t xml:space="preserve">ANGIO-TAC de Torax para Embolismo Pulmonar </t>
  </si>
  <si>
    <t>No incluye medio de contraste</t>
  </si>
  <si>
    <t xml:space="preserve">ANGIO-TAC de vasos intracraneales </t>
  </si>
  <si>
    <t xml:space="preserve">ANGIO-TAC de Cuello </t>
  </si>
  <si>
    <t xml:space="preserve">ANGIO-TAC de Aorta Taracoabdominal </t>
  </si>
  <si>
    <t xml:space="preserve">ANGIO-TAC de Aorta Abdominal </t>
  </si>
  <si>
    <t xml:space="preserve">ANGIO-TAC de miembros Inferiores </t>
  </si>
  <si>
    <t>.ANGIO-TC de miembros superiores</t>
  </si>
  <si>
    <t>CIRUGIAS POR PAQUETES</t>
  </si>
  <si>
    <t>APENDICECTOMIA VIA ABIERTA</t>
  </si>
  <si>
    <t xml:space="preserve">890701 (1) CONSULTA MEDICO GENERAL (Urgencias)                 </t>
  </si>
  <si>
    <t>890226 (1) CONSULTA PREANESTESICA</t>
  </si>
  <si>
    <t>898101 (1)ESTUDIO DE COLORACION BASICA EN BIOPSIA</t>
  </si>
  <si>
    <t>902045 (1)TIEMPO DE PROTROMBINA (PT)</t>
  </si>
  <si>
    <t>902049 (1)TIEMPO PARCIAL DE TROMBOPLASTINA (PTT)</t>
  </si>
  <si>
    <t>902209 (1)HEMOGRAMA TIPO III-HEMOGLOBINA  HEMATOCRITO ROJOS INDICE</t>
  </si>
  <si>
    <t>907106 (1)UROANALISIS -CITOQUIMICO DE ORINA- INCLUYE  QUIMICA POR CUALQUIER METODO Y SEDIM</t>
  </si>
  <si>
    <t>906914 (1) PROTEINA C REACTIVA MANUAL O SEMIAUTOMATIZADO)</t>
  </si>
  <si>
    <t>*HONORARIOS CIRUJANO, AYUDANTE, ANESTESIÓLOGO.</t>
  </si>
  <si>
    <t>*DERECHOS DE SALA, SALA DE RECUPERACIÓN</t>
  </si>
  <si>
    <t>*MEDICAMENTOS E INSUMOS POS EN SALA DE CIRUGÍA SEGUN INCLUSIONES</t>
  </si>
  <si>
    <t>*(2 DIAS) ESTANCIA HOSPITALARIA HABITACION BIPERSONAL</t>
  </si>
  <si>
    <t>*MEDICAMENTOS E INSUMOS POS EN (2)  ESTANCIA HOSPITALARIA BIPERSONAL SEGÚN INCLUSIONES</t>
  </si>
  <si>
    <t xml:space="preserve">*NOTA: Cuando se realice cualquier procedimiento adicional o se utilicen derechos, insumos, medicamentos, suturas, ayudas diagnosticas y/o hemoderivados que no esten incluidos en el paquete, se facturara de forma adicional, sin romper el paquete, a la tarifa pactada con la entidad. </t>
  </si>
  <si>
    <t>*Hospitalización en cuidados intensivos.</t>
  </si>
  <si>
    <t>*Hospitalizacion en cuidado intermedio.</t>
  </si>
  <si>
    <t>*Complicaciones médicas o quirúrgicas, (Infecciosas, hemorragicas, peritonitis, etc)</t>
  </si>
  <si>
    <t>*Estudios no incluidos explicitamente</t>
  </si>
  <si>
    <t>*Terapia de presion Subatmosferica (No incluye insumos VAC), insumos tipo mallas, drenes u otros no especificados en las inclusiones.</t>
  </si>
  <si>
    <t>*Otras interconsultas de especialidades no especificadas en inclusiones</t>
  </si>
  <si>
    <t>*Hemoderivados</t>
  </si>
  <si>
    <t>*Medicamentos NO PBS</t>
  </si>
  <si>
    <t>*Medicamentos para revertir la relajación neuromuscular Ej: Sugammadex</t>
  </si>
  <si>
    <t>APENDICECTOMIA VIA LAPAROSCOPICA</t>
  </si>
  <si>
    <t>COLECISTECTOMIA VIA LAPAROSCOPICA</t>
  </si>
  <si>
    <t>890701 (1) CONSULTA MEDICO GENERAL (Urgencias)</t>
  </si>
  <si>
    <t xml:space="preserve">             (1) CONSULTA PREQUIRURGICA</t>
  </si>
  <si>
    <t>871121 (1)  RADIOGRAFIA DE TORAX (P.A. O A.P. Y LATERAL. DECUBITO LATERAL. OBLICUAS O LATERAL CON BARIO)</t>
  </si>
  <si>
    <t>881306 (1)   ECOGRAFIA HÍGADO, VÍAS BILIARES, PÁNCREAS Y VESÍCULA</t>
  </si>
  <si>
    <t>895100 (1) ELECTROCARDIOGRAMA DE RITMO O DE SUPERFICIE SOD</t>
  </si>
  <si>
    <t>903841 (1)GLUCOSA</t>
  </si>
  <si>
    <t>903895 (1)CREATININA EN SUERO U OTROS FLUIDOS</t>
  </si>
  <si>
    <t>902212 (1)HEMOCLASIFICACION+RH+INV</t>
  </si>
  <si>
    <t>*(3 DIAS) ESTANCIA HOSPITALARIA HABITACION BIPERSONAL</t>
  </si>
  <si>
    <t>*MEDICAMENTOS E INSUMOS POS EN (3)  ESTANCIA HOSPITALARIA BIPERSONAL SEGÚN INCLUSIONES</t>
  </si>
  <si>
    <t>*Estancia en unidad de cuidado intensivo</t>
  </si>
  <si>
    <t>*Estancia en unidad de cuidado Intermedio</t>
  </si>
  <si>
    <t>*Interconsultas a especialidades diferentes a las tratantes.</t>
  </si>
  <si>
    <t>*Colecistitis más Peritonitis, Colecistitis o colelitiasis asociada a tumores de vesícula o vía biliar, Hernia encarcelada o estrangulada.</t>
  </si>
  <si>
    <t>*Complicaciones médicas o quirúrgicas. (infecciosas, Hemorragicas, peritonitis, etc)</t>
  </si>
  <si>
    <t>HERNIORRAFIA INGUINAL UNILATERAL VIA ABIERTA</t>
  </si>
  <si>
    <t>*(1) MALLA SUAVE POLIPROPILENO DE MONOFILAMENTO (6 PULG X 6 PULG) 15CM X 15CM</t>
  </si>
  <si>
    <t>NOTA: Cuando se realice cualquier procedimiento adicional o se utilicen derechos, insumos, medicamentos, suturas, ayudas diagnosticas y/o hemoderivados que no esten incluidos en el paquete, se facturara de forma adicional, sin romper el paquete, a la tarifa pactada con la entidad.</t>
  </si>
  <si>
    <t>*Atencion de Urgencia</t>
  </si>
  <si>
    <t>*Hospitalizacion</t>
  </si>
  <si>
    <t>*Hernia encarcelada o estrangulada.</t>
  </si>
  <si>
    <t>*Complicaciones Medico Quirurgicas</t>
  </si>
  <si>
    <t>*Dispositivos o insumos diferentes a los especificados en las inclusiones.</t>
  </si>
  <si>
    <t>*Medicamentos NO POS</t>
  </si>
  <si>
    <t xml:space="preserve">*Estudios Patologicos </t>
  </si>
  <si>
    <t>HERNIORRAFIA INGUINAL REPRODUCIDA VIA ABIERTA</t>
  </si>
  <si>
    <t xml:space="preserve"> (1) CONSULTA PREQUIRURGICA</t>
  </si>
  <si>
    <t>HERNIORRAFIA UMBILICAL VIA ABIERTA</t>
  </si>
  <si>
    <t xml:space="preserve">CATARATA POR FACOEMULSIFICACIÓN </t>
  </si>
  <si>
    <t>*LENTE INTRAOCULAR</t>
  </si>
  <si>
    <t>*Complicaciones Medicoquirurgicas</t>
  </si>
  <si>
    <t>*Estancia Hospitalaria</t>
  </si>
  <si>
    <t>*Set de intubación lacrimal de silastic,Prótesis oculares</t>
  </si>
  <si>
    <t>*Injerto de esclera (1/4)</t>
  </si>
  <si>
    <t>*Injerto corneal, Trepano</t>
  </si>
  <si>
    <t>*Comformador</t>
  </si>
  <si>
    <t>*Implante ocular</t>
  </si>
  <si>
    <t>*Válvula Amhed</t>
  </si>
  <si>
    <t>ADENOMECTOMIA O PROSTATECTOMIA  TRANSVESICAL</t>
  </si>
  <si>
    <t>911004 (1)RASTREO DE ANTICUERPOS IRREGULARES</t>
  </si>
  <si>
    <t>911022 (2)PRUEBA CRUZADA</t>
  </si>
  <si>
    <t>*(4 DIAS)ESTANCIA HOSPITALARIA HABITACION BIPERSONAL</t>
  </si>
  <si>
    <t>*MEDICAMENTOS E INSUMOS POS EN (4)  ESTANCIA HOSPITALARIA BIPERSONAL SEGÚN INCLUSIONES</t>
  </si>
  <si>
    <t>*Atencion de Urgencias</t>
  </si>
  <si>
    <t>*Internacion en Unidad de Cuidado Intensivo</t>
  </si>
  <si>
    <t>*Internacion en Unidad de Cuidado Intermedio</t>
  </si>
  <si>
    <t>*Complicaciones médicas o quirúrgicas. (Infecciosas Hemorragicas, Etc)</t>
  </si>
  <si>
    <t>*Dispositivos o insumos diferentes a los especificados en las inclusiones</t>
  </si>
  <si>
    <t>735301 ASISTENCIA DEL PARTO CON O SIN EPISIORRAFIA O PERINEORRAFIA</t>
  </si>
  <si>
    <t>890201 CONSULTA DE PRIMERA VEZ POR MEDICINA GENERAL</t>
  </si>
  <si>
    <t>890226 CONSULTA DE PRIMERA VEZ POR ESPECIALISTA EN ANESTESIOLOGIA</t>
  </si>
  <si>
    <t>890301 CONSULTA DE CONTROL O DE SEGUIMIENTO POR MEDICINA GENERAL</t>
  </si>
  <si>
    <t>906249 VIH 1 Y 2 ANTICUERPOS</t>
  </si>
  <si>
    <t>901217 CULTIVO PARA MICROORGANISMOS EN CUALQUIER MUESTRA DIFERENTE A MEDULA OSEA, ORINA</t>
  </si>
  <si>
    <t>902209 HEMOGRAMA III ( HEMOGLOBINA HEMATOCRITO RECUENTO DE ERITROCITOS INDICES ERITROCITARIOS LEUCOGRAMA RECUENTO DE PLAQUETAS INDICES PLAQUETARIOS Y MORFOLOGIA ELECTRONICA ) AUTOMATIZADO</t>
  </si>
  <si>
    <t>902212 HEMOCLASIFICACION GRUPO ABO Y FACTOR RH</t>
  </si>
  <si>
    <t>903809 BILIRRUBINAS TOTAL Y DIRECTA</t>
  </si>
  <si>
    <t>904903 HORMONA ESTIMULANTE DEL TIROIDES NEONATAL</t>
  </si>
  <si>
    <t>906039 TREPONEMA PALIDUM ANTICUERPOS (FTA-ABS o TPHA)</t>
  </si>
  <si>
    <t>907106 UROANALISIS</t>
  </si>
  <si>
    <t>897011 MONITORIA FETAL ANTEPARTO</t>
  </si>
  <si>
    <t>992901 INYECCION DE VITAMINA K</t>
  </si>
  <si>
    <t>993102 VACUNACION CONTRA TUBERCULOSIS [BCG]</t>
  </si>
  <si>
    <t>993503 VACUNACION CONTRA HEPATITIS B</t>
  </si>
  <si>
    <t>S11304 INTERNACION EN SERVICIO DE COMPLEJIDAD ALTA - HABITACION DE CUATRO CAMAS (1 dia)</t>
  </si>
  <si>
    <t>3900101 ANALGESIA PARA EL PARTO</t>
  </si>
  <si>
    <t>MEDICAMENTOS: medicamentos e insumos en sala de parto y analgesia durante el parto</t>
  </si>
  <si>
    <t>*Internacion del recién nacido</t>
  </si>
  <si>
    <t>*No incluye medicamentos tales como Dinoprostona  10 mg óvulos en cualquier de las presentaciones o medicamentos homólogos, nuevas opciones terapéuticas que aparezcan en el mercado y que por criterio médicos sea necesario su utilización.</t>
  </si>
  <si>
    <t>*Analgesia postquirúrgica</t>
  </si>
  <si>
    <t>*Medicamentos para revertir la relajación neuromuscular Ej: Sugammadex.</t>
  </si>
  <si>
    <t>CESAREA SEGMENTARIA TRANSPERITONEAL</t>
  </si>
  <si>
    <t xml:space="preserve">890701 (1)      CONSULTA MEDICO GENERAL    </t>
  </si>
  <si>
    <t>890350 (2)      CONSULTA CONTROL PRENATAL</t>
  </si>
  <si>
    <t xml:space="preserve">             (1)      CONSULTA PREQUIRURGICA</t>
  </si>
  <si>
    <t>890226 (1)      CONSULTA PREANESTESICA</t>
  </si>
  <si>
    <t>890283 (1)    VALORACION DEL RECIEN NACIDO</t>
  </si>
  <si>
    <t>911022 (2) PRUEBA CRUZADA</t>
  </si>
  <si>
    <t>904903 (1) HORMONA ESTIMULANTE DEL TIROIDES NEONATAL (TSH NEONATAL)</t>
  </si>
  <si>
    <t>906915 (1) RPR "RAPID PLASMA REAGIN" EN SUERO - PRUEBA NO TREPONEMICA -</t>
  </si>
  <si>
    <t>897011 (1) MONITORIA FETAL</t>
  </si>
  <si>
    <t>*(2 DIAS)ESTANCIA HOSPITALARIA HABITACION BIPERSONAL</t>
  </si>
  <si>
    <t>CESAREA MAS POMEROY</t>
  </si>
  <si>
    <t xml:space="preserve">890350 (1)      CONSULTA GINECOLOGICA     </t>
  </si>
  <si>
    <t>907106 (1) UROANALISIS -CITOQUIMICO DE ORINA- INCLUYE  QUIMICA POR CUALQUIER METODO Y SEDIM</t>
  </si>
  <si>
    <t>898201 (1) ESTUDIO DE COLORACION BASICA EN ESPECIMEN DE RECONOCIMIENTO</t>
  </si>
  <si>
    <t>LEGRADO UTERINO GINECOLOGICO</t>
  </si>
  <si>
    <t xml:space="preserve">890701 (1) CONSULTA MEDICO GENERAL  </t>
  </si>
  <si>
    <t xml:space="preserve">890226 (1) CONSULTA PREANESTESICA   </t>
  </si>
  <si>
    <t>898101 (1) ESTUDIO DE COLORACION BASICA EN BIOPSIA</t>
  </si>
  <si>
    <t>902045 (1) TIEMPO DE PROTROMBINA (PT)</t>
  </si>
  <si>
    <t>902049 (1) TIEMPO PARCIAL DE TROMBOPLASTINA (PTT)</t>
  </si>
  <si>
    <t>902209 (1) HEMOGRAMA TIPO III-HEMOGLOBINA  HEMATOCRITO ROJOS INDICE</t>
  </si>
  <si>
    <t>881432 (1) ECOGRAFIA OBSTETRICA TRANSVAGINAL</t>
  </si>
  <si>
    <t>*Interconsultas por otras especialidades médicas diferentes a ginecologia</t>
  </si>
  <si>
    <t>*Complicaciones medico quirurgicas  (Infecciosas Hemorragicas, Etc)</t>
  </si>
  <si>
    <t>*Exámenes diagnósticos diferentes a los mencionados en las inclusiones</t>
  </si>
  <si>
    <t>*Analgésicos de última generación</t>
  </si>
  <si>
    <t>LEGRADO UTERINO OBSTETRICO POSPARTO O POSABORTO POR DILATACION Y CURETAJE</t>
  </si>
  <si>
    <t>904508 (1)GONADOTROPINA CORIÓNICA SUBUNIDAD BETA CUALITATIVA PRUEBA DE EMBARAZO EN ORINA O SUERO</t>
  </si>
  <si>
    <t>*(1 DIAS) ESTANCIA HOSPITALARIA HABITACION BIPERSONAL</t>
  </si>
  <si>
    <t>*MEDICAMENTOS E INSUMOS POS EN (1)  ESTANCIA HOSPITALARIA BIPERSONAL SEGÚN INCLUSIONES</t>
  </si>
  <si>
    <t>HISTERECTOMIA TOTAL ABDOMINAL AMPLIADA POR LAPAROTOMIA</t>
  </si>
  <si>
    <t>(1 DIAS)ESTANCIA HOSPITALARIA HABITACION BIPERSONAL</t>
  </si>
  <si>
    <t>MEDICAMENTOS E INSUMOS POS EN (1)  ESTANCIA HOSPITALARIA BIPERSONAL SEGÚN INCLUSIONES</t>
  </si>
  <si>
    <t>HISTERECTOMIA TOTAL POR LAPAROTOMIA</t>
  </si>
  <si>
    <t xml:space="preserve">HISTERECTOMIA POR VIA VAGINAL </t>
  </si>
  <si>
    <t>URETROCOLPOPEXIA REPRODUCIDA VIA VAGINAL O ABDOMINAL</t>
  </si>
  <si>
    <t>*(1 DIAS)ESTANCIA HABITACION BIPERSONAL</t>
  </si>
  <si>
    <t>*insumo sistema CABESTRILLO OBTURADOR TVT</t>
  </si>
  <si>
    <t>*(1) Control post quirurgico</t>
  </si>
  <si>
    <t>nternacion en Unidad de Cuidado Intensivo</t>
  </si>
  <si>
    <t>PAQUETE TERAPIA VAC</t>
  </si>
  <si>
    <t>TRAQUEOSTOMIA VIA PERCUTANEA</t>
  </si>
  <si>
    <t>INCLUSIONES:</t>
  </si>
  <si>
    <t>*Honorarios  Especialista CX Torax y Anestesiologo</t>
  </si>
  <si>
    <t>*Derechos de Sala.</t>
  </si>
  <si>
    <t>*Derechos de recuperacion.</t>
  </si>
  <si>
    <t>*Medicamentos e insumos  en sala durante el procedimiento</t>
  </si>
  <si>
    <t>Tijeras de energia ultrasonica armonico 36 cm laparoscopio, recarga de grapas azul, dorada, verde, blanca, negra echelom 60 mm, endocortadora echelom flex 60 mm, endocortadora echelom flex compacta 60 mm, estancia en uci, ucin, consumo de medicamentos e insumos en hospitalización</t>
  </si>
  <si>
    <t xml:space="preserve"> Utilización de Hemoderivados., Consultas Especialista Pre y Post Procedimiento.</t>
  </si>
  <si>
    <t>Complicaciones médicas.</t>
  </si>
  <si>
    <t>OTROS</t>
  </si>
  <si>
    <t>Material de osteosintesis</t>
  </si>
  <si>
    <t>El suministro de material de osteosintesis es realizado de acuerdo a disponibilidad de la FUNDACIÓN HOSPITAL SAN JOSÉ, en aquellos casos donde la institución no pueda suministrar el MOS, esté será suministrado por la ENTIDAD RESPONSABLE DE PAGO.</t>
  </si>
  <si>
    <t>factura del proveedor + %</t>
  </si>
  <si>
    <t>PROCEDIMIENTO  INTERVENCIONISMO VASCULAR POR PAQUETE</t>
  </si>
  <si>
    <t>ARTERIOGRAFIA CORONARIA MAS CATETERISMO IZQUIERDO (C40568)</t>
  </si>
  <si>
    <t>NCLUSIONES:</t>
  </si>
  <si>
    <t>*Derechos de equipo.</t>
  </si>
  <si>
    <t>*Honorarios del especialista.</t>
  </si>
  <si>
    <t>*Insumos en sala (de acuerdo a cada paquete).</t>
  </si>
  <si>
    <t>*Medicamentos en sala (utilizados en sala).</t>
  </si>
  <si>
    <t>EXCLUYE:</t>
  </si>
  <si>
    <t>Sten Medicado, Stent Convencional, y Traqueal., HONORARIOS:</t>
  </si>
  <si>
    <t>Honorarios del Anestesiologo., EXCLUYE:</t>
  </si>
  <si>
    <t>Medicamento NO POS, AYUDAS DIAGNOSTICAS diferente a la angiografica</t>
  </si>
  <si>
    <t xml:space="preserve"> Utilización de Hemoderivados. Consultas Especialista Pre y Post Procedimiento., </t>
  </si>
  <si>
    <t>ARTERIOGRAFIA CORONARIA CATETERISMO DERECHO E IZQUIERDO MAS AORTOGRAMA (C40820)</t>
  </si>
  <si>
    <t xml:space="preserve"> EXCLUYE:</t>
  </si>
  <si>
    <t>ARTERIOGRAFIA PULMONAR BILATERAL CON CATETERISMO DERECHO (COD C40705)</t>
  </si>
  <si>
    <t>CATETERISMO COMBINADO DE LOS LADOS DERECHO E IZQUIERDO DEL CORAZON (C40555)</t>
  </si>
  <si>
    <t>ARTERIOGRAFÍA CORONARIA CON CATETERISMO IZQUIERDO + ARTERIOGRAFIA TORACICA DE ARTERIA MAMARIA INTERNA Y PUENTES CORONARIOS</t>
  </si>
  <si>
    <t>ARTERIOGRAFIA PULMONAR NO SELECTIVA O POR INYECCION VENOSA  (ESTUDIO DE PRESIONES PULMONARES)</t>
  </si>
  <si>
    <t>ARTERIOGRAFIA PULMONAR NO SELECTIVA O POR INYECCION VENOSA  (ESTUDIO DE PRESIONES PULMONARES) MAS ARTERIOGRAFÍA CORONARIA CON CATETERISMO DERECHO E IZQUIERDO</t>
  </si>
  <si>
    <t>ANGIOPLASTIA CORONARIA PERCUTÁNEA (ENDOVASCULAR) CON INFUSION DE SUSTANCIA TERAPEUTICA UNO O DOS VASOS</t>
  </si>
  <si>
    <t>ANGIOPLASTIA CORONARIA PERCUTÁNEA (ENDOVASCULAR) CON INFUSION DE SUSTANCIA TERAPEUTICA UNO O DOS VASOS MAS IMPLANTE DE STENTS</t>
  </si>
  <si>
    <t>ANGIOPLASTIA CORONARIA PERCUTANEA(ENDOVASCULAR) DE BIFURCACION</t>
  </si>
  <si>
    <t>ANGIOPLASTIA CORONARIA PERCUTANEA(ENDOVASCULAR) DE BIFURCACION MAS IMPLANTE DE STENT O STENTS</t>
  </si>
  <si>
    <t>ANGIOPLASTIA CORONARIA PERCUTANEA (ENDOVASCULA) DE OCLUSION TOTAL CRONICA.</t>
  </si>
  <si>
    <t>TROMBOLISIS INTRACORONARIA AGENTE TROMBOLITICO</t>
  </si>
  <si>
    <t>ANGIOPLASTIA Y O ATERECTOMIA DE UN VASO CON LA COLOCACION DE UNO O MAS STENTS (COD C40560)</t>
  </si>
  <si>
    <t>ANGIOPLASTIA CORONARIA HASTA DOS VASOS (C40558)</t>
  </si>
  <si>
    <t xml:space="preserve"> </t>
  </si>
  <si>
    <t>ANGIOPLASTIA CORONARIA MAS DE DOS VASOS (C40559)</t>
  </si>
  <si>
    <t>ANGIOPLASTIA Y O ATERECTOMIA DE DOS O MAS VASOS CON LA COLOCACION DE UNO O MAS STENTS (COD C40561)</t>
  </si>
  <si>
    <t>ECOGRAFIA DOPPLER COMO GUIA EN COLOCACION DE CATETERES INTRAOPERATORIO</t>
  </si>
  <si>
    <t>*Derechos de recuperacion.EXCLUYE:</t>
  </si>
  <si>
    <t xml:space="preserve"> Utilización de Hemoderivados. Consultas Especialista Pre y Post Procedimiento.,</t>
  </si>
  <si>
    <t>TROMBOEMBOLECTOMÍA ARTERIAL CORONARIA (TROMBO ASPIRACION CORONARIA)</t>
  </si>
  <si>
    <t>VALORACIÓN ANATÓMICA O FUNCIONAL DE ARTERIAS CORONARIAS</t>
  </si>
  <si>
    <t>IVUS  ARTERIOGRAFIA CORONARIA Y ANGIOPLASTIA FFR SOLO PARA PROCEDIMENTOS DIAGNOSTICOS</t>
  </si>
  <si>
    <t>ANGIOPLASTIA CORONARIA POR VÍA PERCUTÁNEA (ENDOVASCULAR) (ATERECTOMÍA CORONARIA) REALIZADA DURANTE LA MISMA INTERVENCIÓN</t>
  </si>
  <si>
    <t>TROMBOLISIS INTRACORONARIA</t>
  </si>
  <si>
    <t>INSUMOS O TÉCNOLOGIAS</t>
  </si>
  <si>
    <t>ANGIOJET PULMONAR</t>
  </si>
  <si>
    <t>ANGIOJET CORONARIO</t>
  </si>
  <si>
    <t>BALÓN MEDICADO CORONARIO</t>
  </si>
  <si>
    <t>STENT MEDICALIZADO</t>
  </si>
  <si>
    <t>FFR</t>
  </si>
  <si>
    <t>KIT ROTABLATOR</t>
  </si>
  <si>
    <t>OCLUSIÓN DE VASOS DE MIEMBROS SUPERIORES POR VÍA ENDOVASCULAR</t>
  </si>
  <si>
    <t>INCLUSIONES:HONORARIOS DEL ESPECIALISTA, DERECHOS DE SALA, EQUIPOS DE SALA, INSUMOS EN SALA (introductor,guia teflonada,coils vasculares, sistema de liberación de colis, guias hidrofilicas , cateters, microcateter y medio de contraste).</t>
  </si>
  <si>
    <t>MEDICAMENTOS EN SALA (los requeridos por el especialista).</t>
  </si>
  <si>
    <t xml:space="preserve">EXCLUYE: STENT O STENTS MEDICADOS O CONVENCIONALES, MEDICAMENTOS NO POS, AYUDAS DIAGNOSTICAS DIFERENTES ANGIOGRAFIA, HEMODERIVADOS, LABORATORIOS Y COMPLICACIONES. </t>
  </si>
  <si>
    <t>OCLUSIÓN  DE VASOS TORÁCICO POR VÍA ENDOVASCULAR</t>
  </si>
  <si>
    <t>INCLUSIONES:, HONORARIOS DEL ESPECIALISTA, DERECHOS DE SALA, EQUIPOS DE SALA, INSUMOS EN SALA (introductor,guia teflonada,coils vasculares, sistema de liberacion de colis, guias hidrofilicas , cateters, , microcateter y medio de contraste,).</t>
  </si>
  <si>
    <t xml:space="preserve"> EXCLUYE:, STENT O STENTS MEDICADOS O CONVENCIONALES, MEDICAMENTOS NO POS, AYUDAS DIAGNOSTICAS DIFERENTES ANGIOGRAFIA, HEMODERIVADOS, LABORATORIOS Y COMPLICACIONES. </t>
  </si>
  <si>
    <t>OCLUSION DE VENAINTRAADBDOMINALES  POR VIA ENDOVASCULAR</t>
  </si>
  <si>
    <t>INCLUSIONES:HONORARIOS DEL ESPECIALISTA, DERECHOS DE SALA, EQUIPOS DE SALA, INSUMOS EN SALA (introductor,guia teflonada,coils vasculares, sistema de liberacion de colis, guias hidrofilicas , cateters, , microcateter y medio de contraste,).</t>
  </si>
  <si>
    <t xml:space="preserve"> EXCLUYE: STENT O STENTS MEDICADOS O CONVENCIONALES, MEDICAMENTOS NO POS, AYUDAS DIAGNOSTICAS DIFERENTES ANGIOGRAFIA, HEMODERIVADOS, LABORATORIOS Y COMPLICACIONES. </t>
  </si>
  <si>
    <t>OCLUSIÓN DE ARTERIAS ABDOMINALES (INTRAADBDONIAL POR VÍA ENDOVASCULAR)</t>
  </si>
  <si>
    <t>INCLUSIONES:, HONORARIOS DEL ESPECIALISTA, DERECHOS DE SALA, EQUIPOS DE SALA, INSUMOS EN SALA (introductor,guia teflonada,coils vasculares, sistema de liberacion de colis, guias hidrofilicas , cateters, microcateter y medio de contraste).</t>
  </si>
  <si>
    <t>OCLUSIÓN DE ARTERIAS DE MIEMBROS INFERIORES POR VÍA ENDOVASCULAR</t>
  </si>
  <si>
    <t>INCLUSIONES: HONORARIOS DEL ESPECIALISTA, DERECHOS DE SALA, EQUIPOS DE SALA, INSUMOS EN SALA (introductor,guia teflonada,coils vasculares, sistema de liberacion de colis, guias hidrofilicas , cateters, microcateter y medio de contraste).</t>
  </si>
  <si>
    <t xml:space="preserve">EXCLUYE:STENT O STENTS MEDICADOS O CONVENCIONALES, MEDICAMENTOS NO POS, AYUDAS DIAGNOSTICAS DIFERENTES ANGIOGRAFIA, HEMODERIVADOS, LABORATORIOS Y COMPLICACIONES. </t>
  </si>
  <si>
    <t xml:space="preserve">FLEBOGRAFÍA DE MIEMBROS SUPERIORES </t>
  </si>
  <si>
    <t>INCLUSIONES: HONORARIOS DEL ESPECIALISTA, DERECHOS DE SALA, EQUIPOS DE SALA, INSUMOS EN SALA (introductor,guia,rotadores guia,aguja angiografica,predilatador,  cateters y medio de contraste).</t>
  </si>
  <si>
    <t xml:space="preserve">EXCLUYE: STENT O STENTS MEDICADOS O CONVENCIONALES, BALONES MEDICADOS O CONVENCIONALES, MEDICAMENTOS NO POS, AYUDAS DIAGNOSTICAS DIFERENTES ANGIOGRAFIA, HEMODERIVADOS, LABORATORIOS Y COMPLICACIONES. </t>
  </si>
  <si>
    <t>FLEBOGRAFÍA DE MIEMBROS  INFERIORES</t>
  </si>
  <si>
    <t>ANGIOGRAFIA DE VENAS CAVAS O CAVOGRAFIA</t>
  </si>
  <si>
    <t>FLEBOGRAFIA GONADAL UNILATERAL</t>
  </si>
  <si>
    <t>INCLUSIONES:, HONORARIOS DEL ESPECIALISTA, DERECHOS DE SALA, EQUIPOS DE SALA, INSUMOS EN SALA (introductor,guia,rotadores guia,aguja angiografica,predilatador,  cateters y medio de contraste,).</t>
  </si>
  <si>
    <t xml:space="preserve"> EXCLUYE:, STENT O STENTS MEDICADOS O CONVENCIONALES, BALONES MEDICADOS O CONVENCIONALES, MEDICAMENTOS NO POS, AYUDAS DIAGNOSTICAS DIFERENTES ANGIOGRAFIA, HEMODERIVADOS, LABORATORIOS Y COMPLICACIONES. </t>
  </si>
  <si>
    <t>IMPLANTE DE FILTRO EN VENA CAVA (SUPERIOR O INFERIOR)</t>
  </si>
  <si>
    <t>INCLUSIONES: HONORARIOS DEL ESPECIALISTA, DERECHOS DE SALA, EQUIPOS DE SALA, INSUMOS EN SALA (introductor,guia,rotadores guia,aguja angiografica, filtro, sistema de liberacion,  cateters y medio de contraste).</t>
  </si>
  <si>
    <t>EXTRACCION DE CUERPO EXTRAÑO INTRAVASCULAR (ARTERIAL Y/O VENOSO) VIA ENDOVASCULAR</t>
  </si>
  <si>
    <t>INCLUSIONES: HONORARIOS DEL ESPECIALISTA, DERECHOS DE SALA, EQUIPOS DE SALA, INSUMOS EN SALA (introductor,guia,rotadores guia,aguja angiografica,predilatador,sistema de extraccion,  cateters y medio de contraste).</t>
  </si>
  <si>
    <t>ARTERIOGRAFIA RENAL BILATERAL SELECTIVA CON AORTOGRAMA ABDOMINAL (C40702)</t>
  </si>
  <si>
    <t>INCLUSIONES:, HONORARIOS:</t>
  </si>
  <si>
    <t xml:space="preserve">Honorarios  Medicos  </t>
  </si>
  <si>
    <t xml:space="preserve">Derechos de Sala, Medio de Contraste, CD  del procedimiento, Insumos, básicos para la realización del procedimiento, Medicamentos y soluciones Básicos para realización del procedimiento.,  </t>
  </si>
  <si>
    <t>EXCLUSIONES:, HONORARIOS: Honorarios Medicos  del Anestesiologo., AYUDAS DIAGNOSTICAS:</t>
  </si>
  <si>
    <t>Excluye toda Ayuda Diagnóstica y/o utilización de Hemoderivados., Excluye Cartuchos para Gases Arteriales, Óxido Nitrico y Adenosina., Excluye: Consultas  Especialistas Pre y Pos Procedimiento., Excluye:  Medicamentos NO POS,EXCLUYE Angioplastias</t>
  </si>
  <si>
    <t xml:space="preserve">Stent Medicados, Convencional y Traqueales. OBSERVACIONES:, </t>
  </si>
  <si>
    <t>ANGIOPLASTIA O ATERECTOMIA DE VASOS ABDOMINALES CON BALON, CON PROTESIS  (STENT) O INJERTO(S)  PROTESICO (S) NCOC    (59)</t>
  </si>
  <si>
    <t>INCLUSIONES: HONORARIOS DEL ESPECIALISTA, DERECHOS DE SALA, EQUIPOS DE SALA, INSUMOS EN SALA (introductor,guia,rotadores guia,aguja angiografica,predilatador,  balon periferico convencional,cateters y medio de contraste).</t>
  </si>
  <si>
    <t>REPARACION DE FISTULA ARTERIOVENOSA POR EMBOLIZACION</t>
  </si>
  <si>
    <t>INCLUSIONES: HONORARIOS DEL ESPECIALISTA, DERECHOS DE SALA, EQUIPOS DE SALA, INSUMOS EN SALA (introductor,guia,rotadores guia,aguja angiografica, cateters y medio de contraste).</t>
  </si>
  <si>
    <t>TROMBOLISIS ARTERIAL ABDOMINAL VIA ENDOVASCULAR    (198)</t>
  </si>
  <si>
    <t>TROMBOLISIS DE ARTERIAS DE MIEMBROS INFERIORES POR VIA ENDOVASCULAR    (198)</t>
  </si>
  <si>
    <t>VENOGRAFIA SELECTIVA    (353)</t>
  </si>
  <si>
    <t>INCLUSIONES: HONORARIOS DEL ESPECIALISTA, DERECHOS DE SALA, EQUIPOS DE SALA, INSUMOS EN SALA (introductor,guia,rotadores guia,aguja angiografica,predilatador,cateters y medio de contraste).</t>
  </si>
  <si>
    <t>ANGIOPLASTIA DE VASOS TORÁCICOS MÍNIMAMENTE INVASIVA</t>
  </si>
  <si>
    <t xml:space="preserve">ANGIOPLASTIA O ATERECTOMÍA DE VASOS DE MIEMBROS INFERIORES, CON BALÓN APLICA POR DE BAJO DE LA RODILLA </t>
  </si>
  <si>
    <t>ANGIOPLASTIA O ATERECTOMÍA DE VASOS DE MIEMBROS INFERIORES, CON BALÓN, PRÓTESIS (STENT) O INJERTO (S) PROTÉSICO (S) APLICA POR ENCIMA DE LA RODILLA</t>
  </si>
  <si>
    <t>TROMBOLISIS DE VENAS DE MIEMBROS INFERIORES, VÍA ENDOVASCULAR</t>
  </si>
  <si>
    <t>ANGIOPLASTIA O ATERECTOMÍA DE VASOS ABDOMINALES CON BALÓN</t>
  </si>
  <si>
    <t>ANGIOPLASTIA O ATERECTOMÍA DE ARTERIA MESENTÉRICA</t>
  </si>
  <si>
    <t>ANGIOPLASTIA O ATERECTOMÍA DE ARTERIA RENAL</t>
  </si>
  <si>
    <t>ARTERIOGRAFIA DE MIEMBROS SUPERIORES E INFERIORES (COD C40703)</t>
  </si>
  <si>
    <t>ARTERIOGRAFIA ABDOMINAL SELECTIVA (COD C40704)</t>
  </si>
  <si>
    <t xml:space="preserve">ANGIOPLASTA PERIFERICA CON BALON </t>
  </si>
  <si>
    <t>OCLUSIÓN DE VENAS DE MIEMBROS INFERIORES, VÍA ENDOVASCULAR</t>
  </si>
  <si>
    <t>Honorarios  Medicos ,</t>
  </si>
  <si>
    <t>Derechos de Sala,  Insumos, básicos para la realización del procedimiento, Medicamentos y soluciones Básicos para realización del procedimiento. sistema de radiofrecuencia   EXCLUSIONES:, HONORARIOS: Honorarios Medicos  del Anestesiologo., AYUDAS DIAGNOSTICAS:</t>
  </si>
  <si>
    <t>EMBOLIZACIONES  Y/O OCLUISONES DE ARTERIAS</t>
  </si>
  <si>
    <t xml:space="preserve">PROTESIS DE UN SOLO CUERPO </t>
  </si>
  <si>
    <t xml:space="preserve">PROTESIS AORTA MONOILICA </t>
  </si>
  <si>
    <t xml:space="preserve">PROTESIS TORAX </t>
  </si>
  <si>
    <t xml:space="preserve">PROTESIS EXTENCION DE ILIACA </t>
  </si>
  <si>
    <t xml:space="preserve">PROTESIS CUFF </t>
  </si>
  <si>
    <t xml:space="preserve">STENT RECUBIERTO </t>
  </si>
  <si>
    <t xml:space="preserve">STENT PERIFÉRICO MONTADO </t>
  </si>
  <si>
    <t xml:space="preserve">STENT PERIFERICO AUTOEXPANDIBLE </t>
  </si>
  <si>
    <t xml:space="preserve">BALON MEDICADO </t>
  </si>
  <si>
    <t xml:space="preserve">STENT VENOSO </t>
  </si>
  <si>
    <t xml:space="preserve">ANGIOJET VASCULAR ARTERIAL </t>
  </si>
  <si>
    <t xml:space="preserve">ANGIOJET VASCULAR VENOSO </t>
  </si>
  <si>
    <t xml:space="preserve">FILTRO DE VENA CAVA </t>
  </si>
  <si>
    <t>CODIGOS</t>
  </si>
  <si>
    <t>INCLUSIONES: HONORARIOS DEL ESPECIALISTA, DERECHOS DE SALA, EQUIPOS DE SALA, INSUMOS EN SALA (introductor, guia teflonada, coils vasculares, sistema de liberación de coils, guias hidrofilicas , cateters, microcateter y medio de contraste).</t>
  </si>
  <si>
    <t>ACLARACION: EL PAQUETE IMPLICA LA REALIZACION DE LA OCLUSION DE UN SOLO ANEURISMA Y UN SOLO MIEMBRO.</t>
  </si>
  <si>
    <t>Estancia hospitalaria basica o especial ( UCI e INTERMEDIOS)</t>
  </si>
  <si>
    <t>INCLUSIONES:, HONORARIOS DEL ESPECIALISTA, DERECHOS DE SALA, EQUIPOS DE SALA, INSUMOS EN SALA (introductor,guia teflonada, coils vasculares, sistema de liberacion de colis, guias hidrofilicas , cateters, , microcateter y medio de contraste,).</t>
  </si>
  <si>
    <t>ACLARACION: EL PAQUETE IMPLICA LA REALIZACION DE LA OCLUSION DE UN SOLO ANEURISMA.</t>
  </si>
  <si>
    <t>EXCLUYE: STENTS MEDICADOS O CONVENCIONALES, MEDICAMENTOS NO POS, AYUDAS DIAGNOSTICAS DIFERENTES ANGIOGRAFIA, HEMODERIVADOS, LABORATORIOS Y COMPLICACIONES.</t>
  </si>
  <si>
    <t>OCLUSION DE VENAS INTRAADBDOMINALES  POR VIA ENDOVASCULAR</t>
  </si>
  <si>
    <t>878301-878401</t>
  </si>
  <si>
    <t>FLEBOGRAFÍA DE MIEMBRO SUPERIOR O INFERIOR</t>
  </si>
  <si>
    <t xml:space="preserve">EXCLUYE: STENTS MEDICADOS O CONVENCIONALES, BALONES MEDICADOS O CONVENCIONALES, MEDICAMENTOS NO POS, AYUDAS DIAGNOSTICAS DIFERENTES ANGIOGRAFIA, HEMODERIVADOS, LABORATORIOS Y COMPLICACIONES. </t>
  </si>
  <si>
    <t>FLEVOGRAFIA GONADAL</t>
  </si>
  <si>
    <t>INCLUSIONES: HONORARIOS DEL ESPECIALISTA, DERECHOS DE SALA, EQUIPOS DE SALA, INSUMOS EN SALA (introductor, guia, rotadores guia, aguja angiografica, filtro de vena cava, sistema de liberacion del filtro, cateters y medio de contraste).</t>
  </si>
  <si>
    <t>INCLUSIONES: HONORARIOS DEL ESPECIALISTA, DERECHOS DE SALA, EQUIPOS DE SALA, INSUMOS EN SALA (introductor, guia, rotadores guia, aguja angiografica, predilatador, sistema de extraccion, cateters y medio de contraste).</t>
  </si>
  <si>
    <t>INSUMOS</t>
  </si>
  <si>
    <t>PROTESIS DE UN SOLO CUERPO</t>
  </si>
  <si>
    <t>PROTESIS AORTA TORACICA</t>
  </si>
  <si>
    <t xml:space="preserve">PROTESIS VASCULAR PERIFERICO RECUBIERTO CUFF </t>
  </si>
  <si>
    <t xml:space="preserve">STENT VASCULAR PERIFERICO RECUBIERTO </t>
  </si>
  <si>
    <t>LOBECTOMÍA SEGMENTARIA POR TORACOSCOPIA O ABIERTA</t>
  </si>
  <si>
    <t>HONORARIOS DEL ESPECIALISTA, HONORARIOS DEL ANESTESIOLOGO, DERECHOS DE SALA, EQUIPOS DE SALA, INSUMOS EN SALA</t>
  </si>
  <si>
    <t>MEDICAMENTOS EN SALA (los requeridos por los especialistas en el procedimiento).</t>
  </si>
  <si>
    <t>ESTANCIA: 4 DIAS DE HOSPITALIZACIÓN EN HABITACIÓN BIPERSONAL</t>
  </si>
  <si>
    <t>AYUDAS DX:</t>
  </si>
  <si>
    <t>871121  RRADIOGRAFIA DE TORAX (P.A. O A.P. Y LATERAL. DECUBITO LATERAL. OBLICUAS O LATERAL</t>
  </si>
  <si>
    <t>898101 ESTUDIO DE COLORACION BASICA EN BIOPSIA</t>
  </si>
  <si>
    <t>EXCLUYE: , MEDICAMENTOS NO POS, AYUDAS DIAGNOSTICAS DIFERENTES ANGIOGRAFIA, HEMODERIVADOS, LABORATORIOS Y COMPLICACIONES.</t>
  </si>
  <si>
    <t>Estancia hospitalaria basica o especial ( UCI e INTERMEDIOS</t>
  </si>
  <si>
    <t>materiales especiales)</t>
  </si>
  <si>
    <t>tijeras de energia ultrasonica armonico 36 cm laparoscopio</t>
  </si>
  <si>
    <t>recarga de grapas azul echelom 60 mm</t>
  </si>
  <si>
    <t>recarga de grapas dorada echelom 60 mm</t>
  </si>
  <si>
    <t>recarga de grapas verde echelom 60 mm</t>
  </si>
  <si>
    <t>recarga de grapas blanca echelom 60</t>
  </si>
  <si>
    <t>endocortadora echelom flex compacta 60 mmmm</t>
  </si>
  <si>
    <t>endocortadora echelom flex 60 mm</t>
  </si>
  <si>
    <t>recarga de grapas negra gst 60 mm</t>
  </si>
  <si>
    <t>consumo durante la estancia en uci, ucin, hospitalizacion baja complejidad</t>
  </si>
  <si>
    <t>LOBECTOMÍA PULMONAR TOTAL POR TORACOSCOPIA O O ABIERTA</t>
  </si>
  <si>
    <t>ESTANCIA: 4 DIAS DE HOSPITALIZACIÓN EN HABITACIÓN BIPERSONAL, UCI UNTERMEDIO 1 DIA, UCI 2 DIAS</t>
  </si>
  <si>
    <t>8 TERAPIAS RESPIRATORIAS INTRAHOCPITALARIAS</t>
  </si>
  <si>
    <t>NEUMONECTOMÍA SIMPLE VÍA ABIERTA</t>
  </si>
  <si>
    <t>ESTANCIA: 4 DIAS DE HOSPITALIZACIÓN EN HABITACIÓN BIPERSONAL, UCI UNTERMEDIO 1 DIA, UCI  1 DIAS</t>
  </si>
  <si>
    <t>RESECCIÓN DE QUISTE O TUMOR BENIGNO O MALIGNO DEL MEDIASTINO VÍA TORACOSCÓPICA O ABIERTA</t>
  </si>
  <si>
    <t>ESTANCIA: 4 DIAS DE HOSPITALIZACIÓN EN HABITACIÓN BIPERSONAL, UCI UNTERMEDIO 1 DIA, UCI  2 DIAS</t>
  </si>
  <si>
    <t>DECORTICACIÓN PULMONAR POR TORACOSCOPIA  O ABIERTA</t>
  </si>
  <si>
    <t>ESTANCIA: 4 DIAS DE HOSPITALIZACIÓN EN HABITACIÓN BIPERSONAL, UCI UNTERMEDIO 1 DIA</t>
  </si>
  <si>
    <t>4 TERAPIAS RESPIRATORIAS INTRAHOCPITALARIAS</t>
  </si>
  <si>
    <t>REPARACIÓN DE DEFORMIDAD DE PECTUS CON DISPOSITIVO ASISTIDO POR TORACOSCOPIA</t>
  </si>
  <si>
    <t>ESTANCIA: 4 DIAS DE HOSPITALIZACIÓN EN HABITACIÓN BIPERSONAL, UCI UNTERMEDIO 1 DIA,</t>
  </si>
  <si>
    <t>CÓDIGO PROPIO DE  EPS</t>
  </si>
  <si>
    <t>EXTRACCIÓN DE DISPOSITIVO DE PARED TORÁCICA ABIERTA</t>
  </si>
  <si>
    <t>ESTANCIA: 3 DIAS DE HOSPITALIZACIÓN EN HABITACIÓN BIPERSONAL, UCI UNTERMEDIO 1 DIA,</t>
  </si>
  <si>
    <t>RECONSTRUCCIÓN DE LA PARED TORÁCICA CON DISPOSITIVO</t>
  </si>
  <si>
    <t>ESTANCIA: 5 DIAS DE HOSPITALIZACIÓN EN HABITACIÓN BIPERSONAL,</t>
  </si>
  <si>
    <t>5 TERAPIAS RESPIRATORIAS INTRAHOCPITALARIAS</t>
  </si>
  <si>
    <t>PROCEDIMIENTOS QUE COMPROMETEN LA PLEURA POR TORACOSCOPIA.(BIOPSIA PLEURAL, PLEURODESIS,  DRENAJES DE HEMOTORAX)</t>
  </si>
  <si>
    <t>ESTANCIA: 1 DIAS DE HOSPITALIZACIÓN EN HABITACIÓN BIPERSONAL</t>
  </si>
  <si>
    <t>RESECCIÓN DE TUMOR DE PLEURA POR TORACOSCOPIA.</t>
  </si>
  <si>
    <t>ESTANCIA: 5 DIAS DE HOSPITALIZACIÓN EN HABITACIÓN BIPERSONAL</t>
  </si>
  <si>
    <t>SIMPATECTOMÍA TORÁCICA TORACOSCÓPICA.</t>
  </si>
  <si>
    <t>PRECIO HISTORICO</t>
  </si>
  <si>
    <t>PRECIO HISTORICO PROYECTADO</t>
  </si>
  <si>
    <t>PRECIO HISTORICO PRYECTADO IPC 5,2%</t>
  </si>
  <si>
    <r>
      <t xml:space="preserve">EXCLUYE: STENTS MEDICADOS O CONVENCIONALES, MEDICAMENTOS NO POS, </t>
    </r>
    <r>
      <rPr>
        <sz val="7"/>
        <color theme="1"/>
        <rFont val="Arial"/>
        <family val="2"/>
      </rPr>
      <t xml:space="preserve">AYUDAS DIAGNOSTICAS DIFERENTES ANGIOGRAFIA, </t>
    </r>
    <r>
      <rPr>
        <sz val="7"/>
        <color rgb="FF000000"/>
        <rFont val="Arial"/>
        <family val="2"/>
      </rPr>
      <t>HEMODERIVADOS, LABORATORIOS Y COMPLICACIONES.</t>
    </r>
  </si>
  <si>
    <r>
      <t xml:space="preserve">EXCLUYE: STENTS MEDICADOS O CONVENCIONALES, BALONES MEDICADOS O CONVENCIONALES, MEDICAMENTOS NO POS, </t>
    </r>
    <r>
      <rPr>
        <sz val="7"/>
        <color theme="1"/>
        <rFont val="Arial"/>
        <family val="2"/>
      </rPr>
      <t xml:space="preserve">AYUDAS DIAGNOSTICAS DIFERENTES ANGIOGRAFIA, HEMODERIVADOS, LABORATORIOS Y COMPLICACIONES. </t>
    </r>
  </si>
  <si>
    <r>
      <t xml:space="preserve">EXCLUYE: STENTS MEDICADOS O CONVENCIONALES, BALONES MEDICADOS O CONVENCIONALES, MEDICAMENTOS NO POS, </t>
    </r>
    <r>
      <rPr>
        <sz val="7"/>
        <color theme="1"/>
        <rFont val="Arial"/>
        <family val="2"/>
      </rPr>
      <t>AYUDAS DIAGNOSTICAS DIFERENTES ANGIOGRAFIA,</t>
    </r>
    <r>
      <rPr>
        <sz val="7"/>
        <color rgb="FF000000"/>
        <rFont val="Arial"/>
        <family val="2"/>
      </rPr>
      <t xml:space="preserve"> HEMODERIVADOS, LABORATORIOS Y COMPLICACIONES. </t>
    </r>
  </si>
  <si>
    <r>
      <t>MEDICAMENTOS EN SALA</t>
    </r>
    <r>
      <rPr>
        <sz val="7"/>
        <color theme="1"/>
        <rFont val="Arial"/>
        <family val="2"/>
      </rPr>
      <t xml:space="preserve"> (los requeridos por los especialistas en el procedimiento</t>
    </r>
    <r>
      <rPr>
        <sz val="7"/>
        <color rgb="FF000000"/>
        <rFont val="Arial"/>
        <family val="2"/>
      </rPr>
      <t>).</t>
    </r>
  </si>
  <si>
    <t>DESCRIPCION</t>
  </si>
  <si>
    <t>S12103</t>
  </si>
  <si>
    <t>S12400</t>
  </si>
  <si>
    <t>S12203</t>
  </si>
  <si>
    <t>S12201</t>
  </si>
  <si>
    <t>S11301</t>
  </si>
  <si>
    <t>S11302</t>
  </si>
  <si>
    <t>s11303</t>
  </si>
  <si>
    <t>INTERNACIÓN COMPLEJIDAD ALTA TRES O MÁS CAMAS</t>
  </si>
  <si>
    <t>S11304</t>
  </si>
  <si>
    <t>S20200</t>
  </si>
  <si>
    <t>ANGIO-TC de miembros superiores</t>
  </si>
  <si>
    <t>HEMODIALISIS EN PACIENTE RENAL AGUDO SES</t>
  </si>
  <si>
    <t>INSERCION DE CATETER PARA HEMODIALISIS</t>
  </si>
  <si>
    <t>HEMODIAFILTRACIÓN VENOVENOSA 72 HORAS</t>
  </si>
  <si>
    <t>HEMODIAFILTRACIÓN VENOVENOSA 24 HORAS</t>
  </si>
  <si>
    <t xml:space="preserve">
PROCESAMIENTO DE PLASMA POR AFÉRESIS O PLASMAFÉRESIS</t>
  </si>
  <si>
    <t>HEMOPERFUSIÓN</t>
  </si>
  <si>
    <t>TERAPIA REMOCION DE CO2 (ECCO2R)  CON TECNOLOGIA DECAPSMART</t>
  </si>
  <si>
    <t>NO INCLUYE KIT</t>
  </si>
  <si>
    <t>COLANGIOPANCREATOGRAFIA RETROGRADA ENDOSCOPICA SOD (CPRE)</t>
  </si>
  <si>
    <t>No incluye procesamiento de especimen</t>
  </si>
  <si>
    <t>NO INCLUYE PROCESAMIENTO DE LA BIOPSIA</t>
  </si>
  <si>
    <t>NO INCLUYE ASA DE POLIPECTOMIA</t>
  </si>
  <si>
    <t>NO INCLUYE INSUMOS DE LIGADURA</t>
  </si>
  <si>
    <t>LIGADURA ENDOSCOPICA DE VARICES ESOFAGICAS NO INCLUYE KIT DE LIGADURA</t>
  </si>
  <si>
    <t>EXTRACCIÓN ENDOSCOPICA DE CUERPO EXTRAÑO  EN ESÓFAGO</t>
  </si>
  <si>
    <t>NO INCLUYE SONDA NASOYEYUNAL</t>
  </si>
  <si>
    <t>NO INCLUYE AGUJA DE ESCLEROTERAPIA</t>
  </si>
  <si>
    <t>NO INCLUYE SONDA O TUBO</t>
  </si>
  <si>
    <t>NO INCLUYE BALÓN</t>
  </si>
  <si>
    <t>BIOPSIA DE ESÓFAGO VÍA ENDOSCÓPICA</t>
  </si>
  <si>
    <t>factura del proveedor + 15%</t>
  </si>
  <si>
    <t>PAQUETES</t>
  </si>
  <si>
    <t xml:space="preserve">tres tipos de filtros </t>
  </si>
  <si>
    <t>PAQUETE</t>
  </si>
  <si>
    <t>ANASTOMOSIS SIMPLE ARTERIA DESCENDENTE ANTERIOR CON ARTERIA MAMARIA VIA ABIERTA</t>
  </si>
  <si>
    <t xml:space="preserve">* Honorarios cirujano cardiovascular </t>
  </si>
  <si>
    <t xml:space="preserve">* Complicaciones y/o reintervenciones por sangrado. </t>
  </si>
  <si>
    <t xml:space="preserve">* Honorarios Anestesiólogo  </t>
  </si>
  <si>
    <t>* Exámenes de laboratorio  pre, durante y post, paquete odontologico.</t>
  </si>
  <si>
    <t xml:space="preserve">* Honorarios Ayudante </t>
  </si>
  <si>
    <t xml:space="preserve">* Consultas especializadas pre y post procedimiento pasado más de 30 días. </t>
  </si>
  <si>
    <t>* (1) Consulta post durante los 30 días siguientes al procedimiento y por la misma especialidad.</t>
  </si>
  <si>
    <t xml:space="preserve">* Apoyo diagnostico pre y post procedimiento. </t>
  </si>
  <si>
    <t xml:space="preserve">* Valoración  Preanestesica </t>
  </si>
  <si>
    <t xml:space="preserve">* Estancia hospitalaria, materiales y medicamentos de la estancia. </t>
  </si>
  <si>
    <t xml:space="preserve">* Valoración por medicina Interna </t>
  </si>
  <si>
    <t xml:space="preserve">* Antibióticos de cuarta generación.  </t>
  </si>
  <si>
    <t xml:space="preserve">* Derechos de sala </t>
  </si>
  <si>
    <t>* Banco de sangre, pruebas compatibilidad</t>
  </si>
  <si>
    <t>* Ecocardiograma transesofagico en acto quirurgico  si se requiere durante el procedimiento</t>
  </si>
  <si>
    <t xml:space="preserve">* Insumos y medicamentos descritos en la tabla anexa. </t>
  </si>
  <si>
    <t>* Derechos de Recuperación</t>
  </si>
  <si>
    <t>kit sellante de fibrina de 4cc y de 10 cc, hemostaticos absorbible de surgicel, bio glue, parche pericardio, membrana de ptfe, cateter de swa ganz, plasmalyte, solucion multielectroliticos, custodiol, bomba centrifuga de sangre, kit para autotransfusion, azul de metileno, levosimendan, balon de contrapulsacion, valvulas mecanicas y biologicas.</t>
  </si>
  <si>
    <t>* Materiales de sutura y curación.</t>
  </si>
  <si>
    <t xml:space="preserve">* Medio de contraste  </t>
  </si>
  <si>
    <t>* Agentes y gases anestésicos</t>
  </si>
  <si>
    <t>* Medicamentos e Insumos básicos de procedimiento</t>
  </si>
  <si>
    <t>INCLUYE</t>
  </si>
  <si>
    <t>EXCLUYE</t>
  </si>
  <si>
    <t>ANASTOMOSIS SIMPLE DE ARTERIA CIRCUNFLEJA CON INJERTO VENOSO VIA ABIERTA</t>
  </si>
  <si>
    <t>361901</t>
  </si>
  <si>
    <t>ANASTOMOSIS SIMPLE DE ARTERIA CORONARIA DERECHA CON INJERTO VENOSO VIA ABIERTA</t>
  </si>
  <si>
    <t>352101</t>
  </si>
  <si>
    <t>REEMPLAZO DE LA VALVULA AORTICA VIA ABIERTA</t>
  </si>
  <si>
    <t>VALVULOPLASTIA AORTICA VIA ABIERTA</t>
  </si>
  <si>
    <t>351201</t>
  </si>
  <si>
    <t>VALVULOPLASTIA MITRAL VIA ABIERTA</t>
  </si>
  <si>
    <t>REEMPLAZO DE LA VALVULA MITRAL VIA ABIERTA</t>
  </si>
  <si>
    <t>REPARACION DE DEFECTO DE TABIQUE INTERAURICULAR VIA ABIERTA</t>
  </si>
  <si>
    <t>REINTERVENCION POR SANGRADO, DESPUES DE CIRUGIA CARDIACA</t>
  </si>
  <si>
    <t>PAQUETE CIRUGIA CARDIOVASCULAR</t>
  </si>
  <si>
    <t>Composición CUPS de los paquetes</t>
  </si>
  <si>
    <t>NOMBRE DEL PAQUETE</t>
  </si>
  <si>
    <t xml:space="preserve">INCLUSIONES </t>
  </si>
  <si>
    <t>Honorarios médicos especialista en medicina interna y Gastroenterología, especialista en Anestesiología, circulante, derechos de sala quirófano, sala de recuperación, medicamentos e insumos POS en quirófano y sala de recuperación</t>
  </si>
  <si>
    <t>Internación (cualquier tipo de internación o unidad de cuidados intensivos e intermedios), ayudas diagnosticas, estudios y análisis patológicos, utilización de hemoderivados, cualquier complicación medico quirúrgica, materiales y/o insumos especiales (STENT)</t>
  </si>
  <si>
    <t>BLOQUEO CELIACO O ESPLÁCNICO</t>
  </si>
  <si>
    <t>Honorario Medico Especialista, Anestesiologo ayudantia, circulante Instrumentador, Derechos de sala Quirofano, Medicamentos e insumos basicos POS en sala de cirugía, Guia Ecografica y/o fluoroscoscopia.</t>
  </si>
  <si>
    <t>Cualquier tipo de internación (Hospitalización, UCI, UCIN) Ayudas diagnósticas, estudios y análisis patológicos, valoraciones medicas de otras especialidades Cualquier complicación medico quirúrgica, Insumos especiales.</t>
  </si>
  <si>
    <t>BLOQUEO HIPOGÁSTRICO SUPERIOR</t>
  </si>
  <si>
    <t>BLOQUEO DEL GANGLIO IMPAR (WALTER)</t>
  </si>
  <si>
    <t>BLOQUEO DE GANGLIO ESTRELLADO</t>
  </si>
  <si>
    <t>Honorario Medico Especialista, Anestesiologo ayudantia, circulante Imstrumentador, Derechos de sala Quirofano, Medicamentos e insumos basicos POS en sala de cirugía, Guia Ecografica y/o fluoroscoscopia.</t>
  </si>
  <si>
    <t>BLOQUEO SIMPATICO TORACICO</t>
  </si>
  <si>
    <t>BLOQUEO DE CADENA SIMPATICA LUMBAR</t>
  </si>
  <si>
    <t>BLOQUEO DE GANGLIO GASSER/TRIGEMINAL GUIADO POR FLUOROSCOPIA PARA INFUSION DE SUSTANCIA TERAPEUTICA</t>
  </si>
  <si>
    <t>Honorario Medico Especialista, Anestesiologo ayudantia, circulante Instrumentador, Derechos de sala Quirofano, Medicamentos e insumos basicos POS en sala de cirugía, Guia Ecografica y/o fluoroscoscopia</t>
  </si>
  <si>
    <t>INYECCIÓN DE ANESTESIA EN ARTICULACIÓN SACROILIACA CON FINES ANALGÉSICOS</t>
  </si>
  <si>
    <t>INYECCION DE ANESTESIA EN NERVIO DE FACETA ARTICULAR CON FINES ANALGESICOS</t>
  </si>
  <si>
    <t>INYECCION DE SUSTANCIA TERAPEUTICA DENTRO DE LA ARTICULACION O EL LIGAMENTO</t>
  </si>
  <si>
    <t>Cualquier tipo de internación (Hospitalización, UCI, UCIN) Ayudas diagnósticas, estudios y análisis patológicos, valoraciones medicas de otras especialidades Cualquier complicación medico quirúrgica, Insumos especiales</t>
  </si>
  <si>
    <t>INYECCION  O INFILTRACION DE SUSTANCIA TERAPEUTICA DENTRO DE BURSA SOD</t>
  </si>
  <si>
    <t>Honorario Medico Especialista, Anestesiologo ayudantia, circulante Instrumentador, Derechos de sala Quirofano, Medicamentos e insumos basicos POS en sala de cirugía</t>
  </si>
  <si>
    <t>Honorario Medico Especialista, Anestesiologo ayudantia, circulante Instrumentador, Derechos de sala Quirofano, Medicamentos e insumos basicos POS en sala de cirugía.</t>
  </si>
  <si>
    <t>INSERCION DE CATETER EPIDURAL EN CANAL ESPINAL INFUSION SUSTANCIA TEREUTICA O PALIATIVA</t>
  </si>
  <si>
    <t>NEUROLISIS DEL PLEJO TORAXICO</t>
  </si>
  <si>
    <t>Honorarios especialista, anestesiologia, uso de quirofano instrumentador,circulante, ayudantia y sala de recuperacion, consumo de medicamentos según inclusion</t>
  </si>
  <si>
    <t>Hospitalizacion, uci, cualquier complicacion medico quirurgica, hemoderivados, polizas de responsabilidad, material de osteosintesis y/o materiales especiales, equipos especiales, medios diagnosticos</t>
  </si>
  <si>
    <t>NEUROLISIS DE PLEJO CERVICAL (SUPERFICIAL O PROFUNDO)</t>
  </si>
  <si>
    <t>NEUROLISIS DE PLEJO CELIACO</t>
  </si>
  <si>
    <t>PARCHE HAMATICO EPIDURAL</t>
  </si>
  <si>
    <t>INYECCION DE MATERIAL MIORELAJANTE (TOXINA BOTULINICA)</t>
  </si>
  <si>
    <t>En sala de cirugía Honorarios médicos Cirujano, Derechos de sala Especial 30 min, Sala de recuperación, 
Medicamentos e insumos POS basicos en sala de especial y sala de recuperación.</t>
  </si>
  <si>
    <t xml:space="preserve">Internación (cualquier tipo de internación o unidad de cuidados intensivos e intermedios), Ayudas diagnósticas, estudios y análisis patológicos, Utilización de hemoderivados, Cualquier complicación medico quirúrgica, Material e insumos especiales, Medicamentos NO PBS, TOXINA BOTULINICA </t>
  </si>
  <si>
    <t>INSERCION DE BOMBA DE INFUSION TOTALMENTE IMPLANTABLE</t>
  </si>
  <si>
    <t>En sala de cirugía: Honorarios médicos: Neurocirujano, Anestesiologo, Derechos de sala 120 minutos, Sala de recuperación, Medicamentos e insumos POS en sala de cirugía y sala de recuperación.</t>
  </si>
  <si>
    <t>Cualquier tipo de internación, Ayudas diagnosticas, estudios y análisis patológicos, Hemoderivados, Valoraciones por medicina especializada, Cualquier complicación medico quirúrgica, 
Bomba de Infusión SynchroMed II con filtro/ Reservorio programable de 20 ml e insumos especiales, Medicamento Baclofeno, Cateter espinal para Bomba de infusión SynchroMed II Medtronic, Kit de retanqueo SynchroMed Medtronic.</t>
  </si>
  <si>
    <t xml:space="preserve">NEUROLISIS DE PLEJO HIPOGASTRICO 	</t>
  </si>
  <si>
    <t>Honorario Medico Anestesiologo ayudantia, circulante Instrumentador, Derechos de sala Quirofano, Medicamentos e insumos basicos POS en sala de cirugía, Guia Ecografica y/o fluoroscoscopia.</t>
  </si>
  <si>
    <t>BLOQUEO DE UNIÓN MIONEURAL</t>
  </si>
  <si>
    <t>Honorario Medico Anestesiologo ayudantia, circulante Instrumentador, Derechos de sala Quirofano, Medicamentos e insumos basicos POS en sala de cirugía.</t>
  </si>
  <si>
    <t>BRONCOSCOPIA CON LAVADO BRONQUIAL</t>
  </si>
  <si>
    <t>BRONCOSCOPIA</t>
  </si>
  <si>
    <t>Cualquier tipo de internación (Hospitalización adultos, unidad de cuidados intensivos e intermedios), Ayudas diagnósticas, estudios y análisis patológicos, materiales y/o insumos especiales, Utilización de hemoderivados, Cualquier complicación medico quirúrgica</t>
  </si>
  <si>
    <t>BIOPSIA DE BRONQUIO VIA ENDOSCOPICA</t>
  </si>
  <si>
    <t>BRONCOSCOPIA CON CEPILLADO</t>
  </si>
  <si>
    <t>DESBRIDAMIENTO CON COLOCACIÓN DE DISPOSITIVO DE PRESIÓN SUBATMOSFÉRICA (TERAPÍA VAC)</t>
  </si>
  <si>
    <t>TERAPIA VAC</t>
  </si>
  <si>
    <t>En sala de cirugía: Honorarios médicos: Cirujano, Anestesiologo, Ayudantia, circulante, Intrumentador, Derechos de sala 60 minutos - sala de Recuperacion,Medicamentos e insumos POS en sala de cirugía y sala de recuperación.</t>
  </si>
  <si>
    <t>Cualquier tipo de internación (Hospitalización adultos, unidad de cuidados intensivos e intermedios), Ayudas diagnósticas, estudios y análisis patológicos, Utilización de hemoderivados, Cualquier complicación medico quirúrgica, Canister, Kit apósito abdominal espuma con campo fenestrado y/o insumos especiales</t>
  </si>
  <si>
    <t>SUSTITUCIÓN DE DISPOSITIVO DE PRESIÓN SUBATMOSFÉRICA (TERAPÍA VAC)</t>
  </si>
  <si>
    <t>HERNIORRAFIA UMBILICAL VIA LAPAROSCOPICA</t>
  </si>
  <si>
    <t>Honorarios Médicos: Cirujano General, ayudantía, Anestesiólogo, Derechos de sala hasta 4 horas
Sala de recuperación, Medicamentos e insumos POS en sala de cirugía y sala de recuperación, Control Postquirurgico cantidad 1</t>
  </si>
  <si>
    <t>HERNIORRAFIA UMBILICAL REPRODUCIDA VIA LAPAROSCOPICA</t>
  </si>
  <si>
    <t>HERNIORRAFIA UMBILICAL ENCARCELADA VIA LAPAROSCOPICA</t>
  </si>
  <si>
    <t>HERNIORRAFIA INGUINAL BILATERAL VIA LAPAROSCOPICA</t>
  </si>
  <si>
    <t>Honorarios Médicos: Cirujano General, ayudantía, Anestesiólogo, Derechos de sala hasta 60 min
Sala de recuperación, Medicamentos e insumos POS en sala de cirugía y sala de recuperación, Control Postquirurgico cantidad 1</t>
  </si>
  <si>
    <t>HERNIORRFAIA BILATERAL INGUINAL REPRODUCIDA VIA LAPAROSCOPICA</t>
  </si>
  <si>
    <t>HERNIORRAFIA BILATERAL INGUINAL ENCARCELADA VIA LAPAROSCOPICA</t>
  </si>
  <si>
    <t>HERNIA INGUINAL REPRODUCIDA VIA LAPAROSCOPICA</t>
  </si>
  <si>
    <t>HERNIA INGUINAL UNILATERAL REPRODUCIDA VIA LAPAROSCOPICA</t>
  </si>
  <si>
    <t>HERNIORRAFIA INGUINAL UNILATERAL VIA LAPAROSCOPICA</t>
  </si>
  <si>
    <t>Honorarios Médicos: Cirujano General, ayudantía, Anestesiólogo, Derechos de sala hasta 2 horas
Sala de recuperación, Medicamentos e insumos POS en sala de cirugía y sala de recuperación, Control Postquirurgico cantidad 1</t>
  </si>
  <si>
    <t>HERNIORRAFIA INGUINAL ENCARCELADA VIA LAPAROSCOPICA</t>
  </si>
  <si>
    <t>HERNIORRAFIA SEMILUNAR [SPIEGEL] VIA LAPAROSCOPICA</t>
  </si>
  <si>
    <t>HERNIORRAFIA UNILATERAL INGUINO ESCROTAL VIA LAPAROSCOPICA</t>
  </si>
  <si>
    <t>DRENAJE DE COLECCION INTRAPERITONEAL VIA LAPAROSCOPICA</t>
  </si>
  <si>
    <t>HEPATORRAFIA MULTIPLE VIA LAPAROSCOPICA</t>
  </si>
  <si>
    <t>COLECISTOSTOMIA VIA PERCUTANEA</t>
  </si>
  <si>
    <t>Honorarios Médicos: Cirujano General, ayudantía, Anestesiólogo, Derechos de sala, Sala de recuperación, Medicamentos e insumos POS en sala de cirugía y sala de recuperación, Control Postquirurgico cantidad 1</t>
  </si>
  <si>
    <t>EVENTRORRAFIA VIA LAPAROSCOPICA</t>
  </si>
  <si>
    <t>OCLUSION DE VENAS DE MIEMBROS INFERIORES. VIA ENDOVASCULAR</t>
  </si>
  <si>
    <t>En sala de Cirugia: Honorarios médicos: Cirujano Vascular
Salas, Derechos de sala  hasta  30 minutos.
Sala de recuperacion, Medicamentos e insumos POS en sala Especial, Agente Esclerosante TIPO ENOF</t>
  </si>
  <si>
    <t xml:space="preserve">Honorarios médicos: Anestesiólogo, Cualquier tipo de internación (Hospitalización adultos, unidad de cuidados intensivos e intermedios), Ayudas diagnosticas, estudios y análisis patológicos, Utilización y aplicación de hemoderivados, Valoraciones medicas de otras especialidades, Cualquier complicación medico quirúrgica </t>
  </si>
  <si>
    <t>PAQUETE REVISION DE REEMPLAZO CADERA</t>
  </si>
  <si>
    <t>REVISION REEMPLAZO TOTAL DE CADERA CON RECONSTRUCCION DE COMPONENTE ACETABULAR</t>
  </si>
  <si>
    <t>Honorarios médicos: Ortopedista, Ayudantia Especializada, Anestesiólogo, Derechos de sala hasta 180 minutos Sala de recuperación, Medicamentos e insumos POS en sala de cirugía y sala de recuperación, Control postquirurgico (1)</t>
  </si>
  <si>
    <t>Cualquier tipo de internación (Hospitalización adultos, unidad de cuidados intensivos e intermedios), Ayudas diagnosticas,estudios y analisis patologicos diferente a los mencionados en las inclusiones, Utilización de hemoderivados, Cualquier complicación medico quirúrgica, Material de osteosintesis y/o materiales especiales.</t>
  </si>
  <si>
    <t>REVISION REEMPLAZO TOTAL DE CADERA CON RECONSTRUCION DE AMBOS COMPONENTES (ACETABULAR Y FEMORAL)</t>
  </si>
  <si>
    <t>REVISION REEMPLAZO TOTAL DE RODILLA CON RECONSTRUCION DE LOS TRES COMPONENTES (FEMORAL, TIBIAL Y PATELAR)</t>
  </si>
  <si>
    <t>PAQUETE DE REEMPLAZO DE CADERA</t>
  </si>
  <si>
    <t>REEMPLAZO PROTÉSICO TOTAL PRIMARIO DE CADERA SIN PROTESIS</t>
  </si>
  <si>
    <t xml:space="preserve">REEMPLAZO PARCIAL DE CADERA </t>
  </si>
  <si>
    <t>PAQUETE REEMPLAZO RODILLA</t>
  </si>
  <si>
    <t>REEMPLAZO PROTESICO TOTAL PRIMARIO TRICOMPARTIMENTAL SIMPLE DE RODILLA</t>
  </si>
  <si>
    <t>REEMPLAZO PROTÉSICO TOTAL DE RODILLA SIN PROTESIS</t>
  </si>
  <si>
    <t>PANICULECTOMIA DE ABDOMEN</t>
  </si>
  <si>
    <t>En Sala De Cirugia Honorarios médicos: Cirujano Plastico, Anestesiologo, Medico Ayudante, Derechos de sala 180 minutos, Sala de recuperación, Medicamentos e insumos POS en sala de cirugía y sala de recuperación.</t>
  </si>
  <si>
    <t>Cualquier tipo de internación (Hospitalización adultos, unidad de cuidados intensivos e intermedios), Ayudas diagnosticas, estudios y análisis patológicos, Utilización de hemoderivados, Cualquier complicación medico quirúrgica, Insumos diferentes a los mencionados en las inclusiones, Fajas, ortesis y prótesis</t>
  </si>
  <si>
    <t>MAMOPLASTIA DE REDUCCION BILATERAL</t>
  </si>
  <si>
    <t>MAMOPLASTIA DE REDUCCION BILATERAL +  RECONSTRUCCION DE MAMA BILATERAL CON COLGAJO</t>
  </si>
  <si>
    <t>En Sala De Cirugia Honorarios médicos: Cirujano Plastico, Anestesiologo, Medico Ayudante, Derechos de sala 240 minutos, Sala de recuperación, Medicamentos e insumos POS en sala de cirugía y sala de recuperación.</t>
  </si>
  <si>
    <t>RECONSTRUCCION DE MAMA BILATERAL CON COLGAJO</t>
  </si>
  <si>
    <t>PANICULECTOMIA DE ABDOMEN + PLASTIA DE PARED ABDOMINAL VIA ABIERTA</t>
  </si>
  <si>
    <t>PLASTIA DE PARED ABDOMINAL VIA ABIERTA</t>
  </si>
  <si>
    <t>RESECCIÓN DE TUMOR O LESIÓN DE LA BASE DEL CRÁNEO FOSA MEDIA VÍA PREAURÍCULAR INFRATENTORIAL Y CERVICOTOMÍA</t>
  </si>
  <si>
    <t>EXTRACCION DE TUMOR SUPRA TENTORIAL, INFRATENTORIA Y DE LINEA MEDIA</t>
  </si>
  <si>
    <t>En Sala De Cirugia Honorarios médicos, Neurocirujano
Anestesiologo, Ayudantia Especializada, Derechos de sala 180 minutos, Sala de recuperación, Medicamentos e insumos POS en sala de cirugía y sala de recuperación.</t>
  </si>
  <si>
    <t>Cualquier tipo de internación (Hospitalización adultos, unidad de cuidados intensivos e intermedios), Ayudas diagnosticas, estudios y análisis patológicos, Utilización de hemoderivados, Cualquier complicación medico quirúrgica, Kit de Neuroset, Aspirador Ultrasonico, Microscopio Quirurgico, Duramatriz, Insumos especiales</t>
  </si>
  <si>
    <t>RESECCIÓN DE TUMOR O LESIÓN DE LA BASE DEL CRÁNEO FOSA MEDIA POR ABORDAJE TRANSMAXILAR</t>
  </si>
  <si>
    <t>RESECCIÓN DE TUMOR DE LÍNEA MEDIA INFRATENTORIAL, EXTRA AXIAL, POR CRANEOTOMÍA SUBOCCIPITAL</t>
  </si>
  <si>
    <t>RESECCIÓN DE TUMOR DE LÍNEA MEDIA INFRATENTORIAL, EXTRA AXIAL, POR CRANEOTOMÍA GUIADA POR ESTEREOTAXIA</t>
  </si>
  <si>
    <t>RESECCIÓN DE TUMOR SUPRATENTORIAL HEMISFÉRICO, POR CRANEOTOMÍA</t>
  </si>
  <si>
    <t>RESECCIÓN DE TUMOR SUPRATENTORIAL HEMISFÉRICO, POR CRANEOTOMÍA OSTEOPLÁSTICA</t>
  </si>
  <si>
    <t>RESECCIÓN DE TUMOR SUPRATENTORIAL HEMISFÉRICO, POR CRANEOTOMÍA GUIADA POR ESTEREOTAXIA</t>
  </si>
  <si>
    <t>RESECCIÓN DE TUMOR SUPRATENTORIAL HEMISFÉRICO,CON ESTIMULACIÓN CORTICAL</t>
  </si>
  <si>
    <t>RESECCIÓN DE TUMORES SUPRATENTORIALES HEMISFÉRICOS</t>
  </si>
  <si>
    <t>RESECCIÓN DE LESIÓN O TUMOR DE LÍNEA MEDIA SUPRATENTORIAL POR CRANEOTOMÍA</t>
  </si>
  <si>
    <t>RESECCIÓN DE LESIÓN O TUMOR DE LÍNEA MEDIA SUPRATENTORIALES VÍA ENDOSCÓPICA</t>
  </si>
  <si>
    <t>ESCISIÓN PARCIAL DE HIPÓFISIS, VÍA TRANSFRONTAL SOD</t>
  </si>
  <si>
    <t>ESCISIÓN PARCIAL DE HIPÓFISIS VÍA TRANSESFENOIDAL SOD</t>
  </si>
  <si>
    <t>ESCISIÓN TOTAL DE HIPÓFISIS, VÍA TRANSFRONTAL SOD</t>
  </si>
  <si>
    <t>ESCISIÓN TOTAL DE HIPÓFISIS, VÍA TRANSESFENOIDAL SOD</t>
  </si>
  <si>
    <t>ARTRODESIS CERVICAL DE NIVEL C2 O POR DEBAJO DE UNA A TRES VERTEBRAS VIA ANTERIOR O LATERAL CON INSTRUMENTACION</t>
  </si>
  <si>
    <t>PAQUETE DE ARTRODESIS DE COLUMNA</t>
  </si>
  <si>
    <t>En Sala De Cirugia Honorarios médicos, Neurocirujano
Anestesiologo, Ayudantia Especializada, Derechos de sala 240 minutos, Sala de recuperación, Medicamentos e insumos POS en sala de cirugía y sala de recuperación.</t>
  </si>
  <si>
    <t>Cualquier tipo de internación (Hospitalización adultos, unidad de cuidados intensivos e intermedios, Honorarios médicos, Valoraciones medicas de otras especialidades, Ayudas diagnosticas, estudios y análisis patológicos. Utilización de hemoderivados Cualquier complicación medico quirúrgica
 Insumos especiales, mallas, Material de Osteosíntesis, Insumos especiales cementos, sustitos óseos, injertos dúrales, esponjas, neuro set u otro material que no haga parte de la canasta básica.</t>
  </si>
  <si>
    <t>ARTRODESIS CERVICAL DE NIVEL C2 O POR DEBAJO DE MAS DE TRES VERTEBRAS VIA ANTERIOR O LATERAL CON INSTRUMENTACION</t>
  </si>
  <si>
    <t>ARTRODESIS DE LA REGION LUMBAR TECNICA POSTERIOR DE UNA A TRES VERTEBRAS CON INSTRUMENTACION VIA ABIERTA</t>
  </si>
  <si>
    <t>ARTRODESIS DE LA UNION LUMBOPELVICA TECNICA POSTERIOR CON INSTRUMENTACION VIA ABIERTA</t>
  </si>
  <si>
    <t>PAQUETE TUMOR DE COLUMNA</t>
  </si>
  <si>
    <t>BIOPSIA ESCISIONAL DE GLANDULA SALIVAL MENOR (CON CONDUCTO SALIVAL)</t>
  </si>
  <si>
    <t>Honorarios Médicos Especialista reumatología, circulante, Derechos de sala especial, sala de recuperación, Medicamentos e insumos POS en sala especial y sala de recuperación</t>
  </si>
  <si>
    <t>Internación (cualquier tipo de internación o unidad de cuidados intensivos e intermedios), Ayudas diagnósticas, estudios y análisis patológicos, Utilización de hemoderivados, Cualquier complicación medico quirúrgica, Materiales y/o insumos especiales</t>
  </si>
  <si>
    <t>RESECCION LESION SUPERFICIAL MUCOSA ORAL CON BIOPSIA</t>
  </si>
  <si>
    <t>ASPIRACION ARTICULAR-ARTROCENTESIS</t>
  </si>
  <si>
    <t xml:space="preserve">ASPIRACIÓN ARTICULAR - ARTROCENTESIS </t>
  </si>
  <si>
    <t>Honorarios Médicos Especialista reumatología, circulante, Sala de procedimientos especial, Medicamento (Kenacort 1 UNIDAD) e insumos POS en sala</t>
  </si>
  <si>
    <t>Internación (cualquier tipo de internación o unidad de cuidados intensivos e intermedios), Ayudas diagnósticas, estudios y análisis patológicos, Utilización de hemoderivados, Cualquier complicación medico quirúrgica, Materiales y/o insumos Especiales</t>
  </si>
  <si>
    <t>INYECCIÓN DE SUSTANCIA TERAPÉUTICA DENTRO DE LA ARTICULACIÓN O EL LIGAMENTO</t>
  </si>
  <si>
    <t>LITOTRICIA (FRAGMENTACION) INTRACORPOREA DE CALCULOS EN VIA URINARIA</t>
  </si>
  <si>
    <t>URETERO RENOSCOPIA FLEXIBLE LASER</t>
  </si>
  <si>
    <t>Procedimiento realizado en SALA DE CIRUGIA
Honorarios médicos: Cirujano, Ayudantia, Especializada, Circulante, instrumentador, Derechos de sala 120 minutos - sala de Recuperacion, Medicamentos e insumos POS en sala de cirugía y sala de recuperación, Insumos especiales: Camisa de Acceso,  Guía Hidrofílicas, Guía Teflonada, Cateter Doble J, Consulta Posquirurgica cantidad 1</t>
  </si>
  <si>
    <t>Cualquier tipo de internación (Hospitalización adultos, unidad de cuidados intensivos e intermedios), Ayudas diagnósticas, estudios y análisis patológicos, Utilización de hemoderivados, Cualquier complicación medico quirúrgica, materiales y/o insumos especiales diferente a los mencionados en las inclusiones</t>
  </si>
  <si>
    <t>URETEROLITOTOMIA O EXTRACCION DE CUERPO EXTRAÑO EN URETER VIA ENDOSCOPICA</t>
  </si>
  <si>
    <t>URETEROLITOTOMÍA O EXTRACCIÓN DE CUERPO EXTRAÑO EN URÉTER VÍA ENDOSCÓPICA</t>
  </si>
  <si>
    <t>URETEROLITOTOMIA ENDOSCOPICA</t>
  </si>
  <si>
    <t>En Sala De Cirugia Honorarios médicos, Urologo
Anestesiologo, Ayudante, Derechos de sala 60 minutos, Sala de recuperación, Medicamentos e insumos POS en sala de cirugía y sala de recuperación, cateter JJ, Guia Hidrofilica, guia cebra, cansatillas</t>
  </si>
  <si>
    <t>Cualquier tipo de internación (Hospitalización, UCI, UCIN) Ayudas diagnósticas, estudios y análisis patológicos, valoraciones medicas de otras especialidades Cualquier complicación medico quirúrgica, Insumos especiales diferentes a los mencionados en las inclusiones</t>
  </si>
  <si>
    <t>NEFROLITOTOMIA O EXTRACCION DE CUERPO EXTRAÑO EN RIÑON VIA PERCUTANEA</t>
  </si>
  <si>
    <t>NEFROLITOTOMIA PERCUTANEA</t>
  </si>
  <si>
    <t xml:space="preserve"> En Sala De Cirugia Honorarios médicos, Urologo, Anestesiologo, Ayudante, Derechos de sala 180 minutos, Sala de recuperación, Medicamentos e insumos POS en sala de cirugía y sala de recuperación, Cateter Ureteral Para Pielografia, Guia Hidrofilica, Guia Roadrunner</t>
  </si>
  <si>
    <t xml:space="preserve">URETEROSCOPIA RETROGRADA DIAGNOSTICA </t>
  </si>
  <si>
    <t>URETEROSCOPIA DIAGNOSTICA</t>
  </si>
  <si>
    <t>En Sala De Cirugia Honorarios médicos, Urologo, Anestesiologo, Ayudante, Derechos de sala 60 minutos, Sala de recuperación, Medicamentos e insumos POS en sala de cirugía y sala de recuperación, Guia Hidrofilica, Guia Cebra.</t>
  </si>
  <si>
    <t>RTU PLASMA PROSTATA</t>
  </si>
  <si>
    <t>En Sala De Cirugia Honorarios médicos, Urologo, Anestesiologo, Ayudante, Derechos de sala 120 minutos, Sala de recuperación, Medicamentos, Alquiler deEquipos Especialies: Generador Plasma, Resectoscopio, Dilatadores Uretrales, Conductor De Sonda, Granada Para Fragmentos.
Insumos Especialiesasas Para Resectoscopio Plasma (Cuerda Y Boton)</t>
  </si>
  <si>
    <t>RTU PLASMA CUELLO VESICAL</t>
  </si>
  <si>
    <t>En Sala De Cirugia Honorarios médicos, Urologo, Anestesiologo, Ayudante, Derechos de sala 60 minutos, Sala de recuperación, Medicamentos, Alquiler deEquipos Especialies: Generador Plasma, Resectoscopio, Dilatadores Uretrales, Conductor De Sonda, Granada Para Fragmentos.
Insumos Especialiesasas Para Resectoscopio Plasma (Cuerda Y Boton)</t>
  </si>
  <si>
    <t>HEMOSTASIA O CONTROL DE HEMORRAGIA VESICAL VIA ENDOSCOPICA</t>
  </si>
  <si>
    <t>RTU PLASMA VEJIGA (TUMOR VESICAL)</t>
  </si>
  <si>
    <t>RESECCION DE LESION VESICAL VIA ENDOSCOPICA</t>
  </si>
  <si>
    <t>URETROTOMIA INTERNA ENDOSCOPICA</t>
  </si>
  <si>
    <t>En Sala De Cirugia Honorarios médicos, Urologo, Anestesiologo, Ayudante, Derechos de sala 60 minutos, Sala de recuperación, Medicamentos e insumos POS en sala de cirugía y sala de recuperación, Cuchillete Uretrotomo, Guia Hidrofilica.</t>
  </si>
  <si>
    <t>URETROPLASTIA CON OTROS TEJIDOS (CON INJERTO LIBRE DE MUCOSA VESICAL)</t>
  </si>
  <si>
    <t>URETROPLASTIA CON INJERTO</t>
  </si>
  <si>
    <t>En Sala De Cirugia Honorarios médicos, Urologo, Anestesiologo, Ayudante, Derechos de sala 180 minutos, Sala de recuperación, Medicamentos e insumos POS en sala de cirugía y sala de recuperación</t>
  </si>
  <si>
    <t>CISTOLITOTOMIA PERCUTANEA/ENDOSCOPICA</t>
  </si>
  <si>
    <t>En Sala De Cirugia Honorarios médicos, Urologo, Anestesiologo, Ayudante, Derechos de sala 60 minutos, Sala de recuperación, Medicamentos e insumos POS en sala de cirugía y sala de recuperación, Cistoscopio, Generador Laser, Fibra Laser</t>
  </si>
  <si>
    <t>CISTOLITOTOMIA O EXTRACCION DE CUERPO EXTRAÑO EN VEJIGA VIA PERCUTANEA</t>
  </si>
  <si>
    <t>REPARACION DE INCONTINENCIA URINARIA DE ESFUERZO</t>
  </si>
  <si>
    <t>MALLA PARA INCONTINENCIA URINARIA FEMENINA</t>
  </si>
  <si>
    <t>En Sala De Cirugia Honorarios médicos, Urologo, Anestesiologo, Ayudante, Derechos de sala 60 minutos, Sala de recuperación, Medicamentos e insumos POS en sala de cirugía y sala de recuperación, Malla TOT O TVT</t>
  </si>
  <si>
    <t>COLOCACION CATETER AUTORETENCION URETERAL</t>
  </si>
  <si>
    <t>En Sala De Cirugia Honorarios médicos, Urologo, Anestesiologo, Ayudante, Derechos de sala 60 minutos, Sala de recuperación, Medicamentos e insumos POS en sala de cirugía y sala de recuperación, Cateter 2J con guia</t>
  </si>
  <si>
    <t>RECONSTRUCCION PENEANA SOD</t>
  </si>
  <si>
    <t>CORRECCION CURVATURA PENEANA</t>
  </si>
  <si>
    <t>ESCISION DE NODULOS DE ENFERMEDAD DE PEYRONIE SIN INJERTO</t>
  </si>
  <si>
    <t>ENDOSCOPIA (FLEXIBLE) DEL CONDUCTO ILEAL</t>
  </si>
  <si>
    <t>CISTOSCOPIA FLEXIBLE</t>
  </si>
  <si>
    <t>En Sala De Cirugia Honorarios médicos, Urologo, Anestesiologo, Ayudante, Derechos de sala 30 minutos, Sala de recuperación, Medicamentos e insumos POS en sala de cirugía y sala de recuperación</t>
  </si>
  <si>
    <t>RESECCION DE TUMOR BENIGNO DE PIEL O TEJIDO CELULAR SUBCUTANEO ÁREA GENERAL CON REPARACION (COLGAJO O INJERTO)</t>
  </si>
  <si>
    <t>ONICECTOMIA MEDIAL - LATERAL</t>
  </si>
  <si>
    <t>En Sala De Cirugia Honorarios médicos, Dermatologo, Anestesia Local 
Ayudante, Derechos de sala 60 minutos, Sala de recuperación, Medicamentos e insumos POS en sala de cirugía y sala de recuperación.</t>
  </si>
  <si>
    <t>Honorario Anestesiologo, Cualquier tipo de internación (Hospitalización, UCI, UCIN) Ayudas diagnósticas, estudios y análisis patológicos, valoraciones medicas de otras especialidades Cualquier complicación medico quirúrgica, Insumos especiales.</t>
  </si>
  <si>
    <t>RESECCION DE TUMOR BENIGNO O MALIGNO DE PIEL O TEJIDO CELULAR SUBCUTANEO DE ÁREA ESPECIAL, DE MAS DE CINCO CENTIMETROS</t>
  </si>
  <si>
    <t>RESECCION DE TUMOR EN AREA ESPECIAL</t>
  </si>
  <si>
    <t>COLGAJO LOCAL DE PIEL COMPUESTO DE VECINDAD ENTRE CINDO A DIEZ CENTIMETROS CUADRADOS</t>
  </si>
  <si>
    <t>RESECCION DE TUMOR MALIGNO DE PIEL O TEJIDO CELULAR SUBCUTANEO DE ÁREA GENERAL,CON REPARAON (COLGAJO O INJERTO)</t>
  </si>
  <si>
    <t>RESECCION DE TUMOR EN AREA GENERAL</t>
  </si>
  <si>
    <t>DERMOABRASION (QUIMICA O MECANICA) EN ÁREA ESPECIAL EN CARA O CUELLO</t>
  </si>
  <si>
    <t>DERMOABRASION EN AREA ESPECIAL</t>
  </si>
  <si>
    <t>RESECCION DE LESIONES CUTAEAS POR CAUTERIZACION, FULGURACION O CRIOTERAPIA EN ÁREA ESPECIAL, MAS DE DIEZ LESIONES</t>
  </si>
  <si>
    <t>DERMOABRASION (QUIMICA O MECANICA) EN ÁREA GENERAL DEL 50% O MAS DE SUPERFICIE CORPORAL</t>
  </si>
  <si>
    <t>DERMOABRASION EN AREA GENERAL</t>
  </si>
  <si>
    <t>RESECCION DE LESIONES CUTANEAS POR CAUTERIZACION, FULGURACION O CRIOTERAPIA EN ÁREA ESPECIAL, MAS DE DIEZ LESIONES</t>
  </si>
  <si>
    <t>ONICOPLASTIA CON COLGAJO DE UÑA</t>
  </si>
  <si>
    <t>ONICOPLASTIA</t>
  </si>
  <si>
    <t>RECONSTRUCCION DEL LECHO UNGUEAL CON INJERTO DE MATRIZ UNGEAL</t>
  </si>
  <si>
    <t>BIOPSIA DE PIEL CON SACABOCADO</t>
  </si>
  <si>
    <t>BIOPSIA INCISIONAL O ESCISIONAL DE PIEL, TEJIDO CEULULAR SUBCUTANEO O MUCOSA (CON SUTURA)</t>
  </si>
  <si>
    <t xml:space="preserve">BIOPSIA INCISIONAL O ESCISIONAL DE PIEL </t>
  </si>
  <si>
    <t>BIOPSIA  ESCISIONAL  DE UÑA (LECHO O MATRIZ)</t>
  </si>
  <si>
    <t>BIOPSIA ESCISIONAL DE UÑA</t>
  </si>
  <si>
    <r>
      <t xml:space="preserve">Procedimiento realizado en </t>
    </r>
    <r>
      <rPr>
        <b/>
        <sz val="7"/>
        <color rgb="FF000000"/>
        <rFont val="Arial"/>
        <family val="2"/>
      </rPr>
      <t>SALA DE CIRUGIA</t>
    </r>
    <r>
      <rPr>
        <sz val="7"/>
        <color rgb="FF000000"/>
        <rFont val="Arial"/>
        <family val="2"/>
      </rPr>
      <t xml:space="preserve">
Honorarios médicos: Neumologo, Ayudantia, Circulante, instrumentador, Derechos de sala quirofano 80 minutos - sala de Recuperacion, Derechos de uso de Equipo Especial, Medicamentos e insumos POS en sala de cirugía y sala de recuperación.</t>
    </r>
  </si>
  <si>
    <r>
      <t xml:space="preserve">Internación (cualquier tipo de internación o unidad de cuidados intensivos e intermedios), Ayudas diagnósticas, estudios y análisis patológicos, Utilización de hemoderivados, 
Cualquier complicación medico quirúrgica,Materiales y/o Insumos Especiales, Mallas Quirugica
</t>
    </r>
    <r>
      <rPr>
        <b/>
        <sz val="7"/>
        <color theme="1"/>
        <rFont val="Arial"/>
        <family val="2"/>
      </rPr>
      <t>Se exceptúa de este paquete la utilización del artículo 65 para objeto de glosa o no reconocimiento de otros procedimientos no descritos en los cups de la presente cotización del acuerdo 256/2001 en caso de procedimientos adicionales serán facturados de acuerdo con su realización.</t>
    </r>
  </si>
  <si>
    <t>PROGRAMA MADRE CANGURO PAQUETE 1</t>
  </si>
  <si>
    <t xml:space="preserve"> Comprende desde el egreso hospitalario hasta las 40 semanas de edad corregida</t>
  </si>
  <si>
    <t xml:space="preserve">DESCRIPCION </t>
  </si>
  <si>
    <t>INCLUYE/ CANTIDAD</t>
  </si>
  <si>
    <t xml:space="preserve">CONSULTA DE CONTROL O DE SEGUIMIENTO POR ESPECIALISTA EN PEDIATRIA </t>
  </si>
  <si>
    <t>Max 8</t>
  </si>
  <si>
    <t xml:space="preserve">**Cualquier tipo de internacion (hospitalizacion basica, UCI, UCIN)
** Consultas adicionales a las mecionadas en las inclusiones 
**Ayudas Diagnosticas diferentes a las mencionadas en las inclusiones 
** Terapia Fonaudolgia, Terapia Ocupacional
** Medicamentos diferentes a los mencionados en las inclusiones
**Vacunacion </t>
  </si>
  <si>
    <t xml:space="preserve">CONSULTA DE PRIMERA VEZ POR ESPECIALISTA EN OFTALMOLOGIA </t>
  </si>
  <si>
    <t xml:space="preserve">ECOGRAFIA CEREBRAL TRANSFONTANELAR CON TRANSDUCTOR DE 7.MHZ O MAS </t>
  </si>
  <si>
    <t xml:space="preserve">CONSULTA DE CONTROL O DE SEGUIMIENTO POR ENFERMERIA </t>
  </si>
  <si>
    <t xml:space="preserve">Según Necesidad </t>
  </si>
  <si>
    <t>Max 3</t>
  </si>
  <si>
    <t xml:space="preserve">CONSULTA DE PRIMERA VEZ POR TRABAJO SOCIAL </t>
  </si>
  <si>
    <t>Max 2</t>
  </si>
  <si>
    <t>PROGRAMA DE EDUCACION CONTINUA DURANTE LA DURACION DEL PROGRAMA</t>
  </si>
  <si>
    <t xml:space="preserve">VITAMINAS ASOCIADAS GOTAS ORALES EQ. SOLUCION ORAL   FRASCO/10 ML </t>
  </si>
  <si>
    <t xml:space="preserve">VITAMINA E CAPSULA  400 UI </t>
  </si>
  <si>
    <t>2 cap</t>
  </si>
  <si>
    <t xml:space="preserve">SULFATO FERROSO (EQ. A 25MG HIERRO ELEMENTAL) SOLUCION ORAL  125 MG/ML/20 ML </t>
  </si>
  <si>
    <t xml:space="preserve">FAJA CANGURO </t>
  </si>
  <si>
    <t>PROGRAMA MADRE CANGURO PAQUETE 2</t>
  </si>
  <si>
    <t>Comprende desde las 40 semanas de edad corregida hasta los 12 meses de edad corregida</t>
  </si>
  <si>
    <t>Max 6</t>
  </si>
  <si>
    <t>Max 4</t>
  </si>
  <si>
    <t xml:space="preserve">TALLER DE ESTIMULACION </t>
  </si>
  <si>
    <t xml:space="preserve">Programa de Educacion Continua </t>
  </si>
  <si>
    <t xml:space="preserve">CODIGO PAQUETE </t>
  </si>
  <si>
    <t>CUPS INCLUYE</t>
  </si>
  <si>
    <t>PAQUETE ORTOPEDIA ARTROSCOPIA HOMBRO</t>
  </si>
  <si>
    <t>SINOVECTOMIA DE HOMBRO PARCIAL POR ARTROSCOPIA</t>
  </si>
  <si>
    <t xml:space="preserve">HONORARIOS, CIRUJANO, ANESTESIOLOGO, AYUDANTIA, DERECHOS DE SALA, SALA DE RECUPERACION, INSUMOS,  MEDICAMENTOS CIRUGIA,USO DE ARTROSCOPIO,(MEDICAMENTOS E INSUMOS SEGÚN INCLUSIONES). </t>
  </si>
  <si>
    <t>HOSPITALIZACION, UCI, CUALQUIER COMPLICACION MEDICO QUIRURGICA, CUALQUIER TIPO DE PATOLOGIA, HEMODERIVADOS, POLIZAS DE RESPONSABILIDAD, MATERIAL DE OSTEOSINTESIS, KIT DE IRRIGACION</t>
  </si>
  <si>
    <t>SINOVECTOMIA DE HOMBRO TOTAL POR ARTROSCOPIA</t>
  </si>
  <si>
    <t>ACROMIOPLASTIA POR ARTROSCOPIA</t>
  </si>
  <si>
    <t>CAPSULORRAFIA DE HOMBRO POR ARTROSCOPIA</t>
  </si>
  <si>
    <t>PAQUETES ARTROSCOPIAS</t>
  </si>
  <si>
    <t>PAQUETE ORTOPEDIA ARTROSCOPIA MUÑECA</t>
  </si>
  <si>
    <t>FIJACION INTERNA DE FRACTURA E INESTABILIDAD DE MUÑECA POR ARTROSCOPIA</t>
  </si>
  <si>
    <t>ARTROSCOPIA DIAGNOSTICA DE MUÑECA</t>
  </si>
  <si>
    <t>DESBRIDAMIENTO DE FIBROCARTILAGO TRIANGULAR O EXTRACCION DE CUERPO EXTRAÑO EN MUÑECA POR ARTROSCOPIA</t>
  </si>
  <si>
    <t>SINOVECTOMIA DE MUÑECA TOTAL POR ARTROSCOPIA</t>
  </si>
  <si>
    <t>DESBRIDAMIENTO, LAVADO Y LIMPIEZA DE ARTICULACION DE MUÑECA POR ARTROSCOPIA</t>
  </si>
  <si>
    <t>EXTRACCION DE CUERPOS LIBRES INTRA-ARTICULARES DE MUÑECA POR ARTROSCOPIA</t>
  </si>
  <si>
    <t>ARTRODESIS ESCAFOSEMILUNAR POR ARTROSCOPIA</t>
  </si>
  <si>
    <t>SUTURA DEL FIBROCARTILAGO TRIANGULAR O DE LIGAMENTOS INTERCARPIANOS VIA ARTROSCOPICA</t>
  </si>
  <si>
    <t>PAQUETE ORTOPEDIA ARTROSCOPIA CODO</t>
  </si>
  <si>
    <t>ARTROSCOPIA DIAGNOSTICA DE CODO</t>
  </si>
  <si>
    <t>SINOVECTOMIA DE CODO TOTAL POR ARTROSCOPIA</t>
  </si>
  <si>
    <t>DESBRIDAMIENTO, LAVADO Y LIMPIEZA DE ARTICULACION DE CODO POR ARTROSCOPIA</t>
  </si>
  <si>
    <t>EXTRACCION DE CUERPOS LIBRES INTRA-ARTICULARES DE CODO POR ARTROSCOPIA</t>
  </si>
  <si>
    <t>PAQUETE ORTOPEDIA ARTROSCOPIA RODILLA</t>
  </si>
  <si>
    <t>ARTROSCOPIA DIAGNOSTICA DE RODILLA</t>
  </si>
  <si>
    <t>MENISCECTOMIA MEDIAL O LATERAL POR ARTROSCOPIA</t>
  </si>
  <si>
    <t>MENISCECTOMIA MEDIAL Y LATERAL POR ARTROSCOPIA</t>
  </si>
  <si>
    <t>SINOVECTOMIA DE RODILLA PARCIAL POR ARTROSCOPIA</t>
  </si>
  <si>
    <t>SINOVECTOMIA DE RODILLA TOTAL POR ARTROSCOPIA</t>
  </si>
  <si>
    <t>EXTRACCION DE CUERPOS LIBRES INTRA-ARTICULARES DE RODILLA POR ARTROSCOPIA</t>
  </si>
  <si>
    <t>RESECCION DE PLICAS DE RODILLA POR ARTROSCOPIA</t>
  </si>
  <si>
    <t>RECONSTRUCCION DE LIGAMENTO CRUZADO ANTERIOR CON INJERTO AUTOLOGO O CON ALOINJERTO POR ARTROSCOPIA</t>
  </si>
  <si>
    <t>RECONSTRUCCION DE LIGAMENTO CRUZADO POSTERIOR CON INJERTO AUTOLOGO O CON ALOINJERTO POR ARTROSCOPIA</t>
  </si>
  <si>
    <t>CONDROPLASTIA DE ABRASION MAS OSTEOTOMIA TIBIAL POR ARTROSCOPIA</t>
  </si>
  <si>
    <t>RELAJACION DE RETINACULO LATERAL POR ARTROSCOPIA</t>
  </si>
  <si>
    <t>SUTURA DE MENISCO MEDIAL Y LATERAL POR ARTROSCOPIA</t>
  </si>
  <si>
    <t>LIBERACION DE ADHERENCIAS DE RODILLA POR ARTROSCOPIA</t>
  </si>
  <si>
    <t>CONDROPLASTIA DE ABRASION PARA ZONA PATELAR POR ARTROSCOPIA</t>
  </si>
  <si>
    <t>AMBITO</t>
  </si>
  <si>
    <t xml:space="preserve">INCLUSIONES: 
*Derechos de equipo.
*Derechos de recuperacion.
*Honorarios del especialista.
*Insumos en sala (de acuerdo a cada paquete).
*Medicamentos en sala (utilizados en sala).
 EXCLUYE:
Sten Medicado, Stent Convencional, y Traqueal., HONORARIOS: 
Honorarios del Anestesiologo., EXCLUYE:
Medicamento NO POS, AYUDAS DIAGNOSTICAS diferente a la angiografica
 Utilización de Hemoderivados. Consultas Especialista Pre y Post Procedimiento., </t>
  </si>
  <si>
    <t>AMBULATORIO 
HOSPITALARIO</t>
  </si>
  <si>
    <t>876122 + 876140</t>
  </si>
  <si>
    <t>876137-876132</t>
  </si>
  <si>
    <t xml:space="preserve">876121 + 876137 </t>
  </si>
  <si>
    <t>INCLUSIONES: 
*Derechos de equipo.
*Derechos de recuperacion.EXCLUYE:
Sten Medicado, Stent Convencional, y Traqueal., HONORARIOS: 
Honorarios del Anestesiologo., EXCLUYE:
Medicamento NO POS, AYUDAS DIAGNOSTICAS diferente a la angiografica
 Utilización de Hemoderivados. Consultas Especialista Pre y Post Procedimiento., 
*Honorarios del especialista.</t>
  </si>
  <si>
    <t>380404</t>
  </si>
  <si>
    <t>876123</t>
  </si>
  <si>
    <t>36050101</t>
  </si>
  <si>
    <t>36040202</t>
  </si>
  <si>
    <t>VALOR DE INSUMOS O TÉCNOLOGIAS</t>
  </si>
  <si>
    <t>IMPLANTE DE ENDOPROTESIS ABDOMINAL (PRÓTESIS MONOILIACA, UNIMODULAR, BIMODULAR.) y TORACICA UNIMODULAR</t>
  </si>
  <si>
    <r>
      <t xml:space="preserve">INCLUSIONES: HONORARIOS DEL ESPECIALISTA, HONORARIOS DEL ANESTESIOLOGO, DERECHOS DE SALA, EQUIPOS DE SALA, INSUMOS EN SALA (introductor largo de alto soporte,guia teflonada, </t>
    </r>
    <r>
      <rPr>
        <sz val="7"/>
        <color indexed="8"/>
        <rFont val="Arial"/>
        <family val="2"/>
      </rPr>
      <t>1 kit de endoprotesis</t>
    </r>
    <r>
      <rPr>
        <sz val="7"/>
        <color indexed="10"/>
        <rFont val="Arial"/>
        <family val="2"/>
      </rPr>
      <t xml:space="preserve"> </t>
    </r>
    <r>
      <rPr>
        <sz val="7"/>
        <color indexed="8"/>
        <rFont val="Arial"/>
        <family val="2"/>
      </rPr>
      <t>, balon impactador, guias hidrofilicas, guias intermedias, cateter cobra, cateter vertebral, proglait, cateter pigtail centimetrado, microcateter, vicril, prolene, seda, monocril y medio de contraste).
Aclaración: solo incluye 1 ki de endoprotesis por cada caso, de acuerdo a necesidad del paciente (Monoiliaca o aorta unimodular o aorta bimodular y toracica unimodular)
MEDICAMENTOS EN SALA (los requeridos por los especialistas en el procedimiento).
 EXCLUYE:OCLUSION O EMBOLIZACION DE CUALQUIER TIPO,INJERTO FEMORAL FEMORAL(FENFEN), PROTESIS DE UN SOLO CUERPO, protesis adicionals al kit de endoprotesis incluido ,PROTESIS TORAX, PROTESIS EXTENCION DE ILIACA, PROTESIS DE CUFF, STENT RECUBIERTO, STENT O STENTS MEDICADOS O CONVENCIONALES, MEDICAMENTOS NO POS, AYUDAS DIAGNOSTICAS DIFERENTES ANGIOGRAFIA, HEMODERIVADOS, LABORATORIOS Y COMPLICACIONES. 
Estancia hospitalaria basica o especial ( UCI e INTERMEDIOS)</t>
    </r>
  </si>
  <si>
    <t>IMPLANTE DE ENDOPROTESIS ABDOMINAL (PRÓTESIS TRIMODULAR)</t>
  </si>
  <si>
    <t>INCLUSIONES:HONORARIOS DEL ESPECIALISTA, HONORARIOS DEL ANESTESIOLOGO, IDERECHOS DE SALA, EQUIPOS DE SALA, INSUMOS EN SALA (introductor largo de alto soporte,guia teflonada, kit de endoprotesis trimodular, balon impactador, guias hidrofilicas guias intermedias, cateter cobra, cateter vertebral, proglait, cateter pigtail centimetrado, microcateter, vicril, prolene, seda, monocril y medio de contraste,).
MEDICAMENTOS EN SALA (los requeridos por los especialistas en el procedimiento).
EXCLUYE:OCLUSION O EMBOLIZACION DE CUALQUIER TIPO,INJERTO FEMORAL FEMORAL(FENFEN), PROTESIS DE UN SOLO CUERPO, protesis adicionals al kit de endoprotesis incluidoPROTESIS AORTA MONOILICA ,PROTESIS TORAX,PROTESIS EXTENCION DE ILIACA, PROTESIS DE CUFF, STENT RECUBIERTO, STENT O STENTS MEDICADOS O CONVENCIONALES, MEDICAMENTOS NO POS, AYUDAS DIAGNOSTICAS DIFERENTES ANGIOGRAFIA, HEMODERIVADOS, LABORATORIOS Y COMPLICACIONES. 
Estancia hospitalaria basica o especial ( UCI e INTERMEDIOS)</t>
  </si>
  <si>
    <t>IMPLANTE DE ENDOPROTESIS EXTENSIÓN AORTA ABDOMINAL (APLICA CUANDO LA PRÓTESIS SE DESPLAZA O EMIGRA LA  IMPLANTADA)</t>
  </si>
  <si>
    <t>INCLUSIONES:, HONORARIOS DEL ESPECIALISTA, HONORARIOS DEL ANESTESIOLOGO, IDERECHOS DE SALA, EQUIPOS DE SALA, INSUMOS EN SALA (introductor largo de alto soporte,guia teflonada, kit de endoprotesis de desplazamiento o emigracion, balon impactador, guias hidrofilicas guias intermedias, cateter cobra, cateter vertebral, proglait, cateter pigtail centimetrado, microcateter, vicril, prolene, seda, monocril y medio de contraste).
MEDICAMENTOS EN SALA (los requeridos por los especialistas en el procedimiento).
 EXCLUYE:OCLUSION O EMBILIZACION DE CUALQUIER TIPO,INJERTO FEMORAL FEMORAL(FENFEN),  PROTESIS DE UN SOLO CUERPO, PROTESIS AORTA MONOILICA ,PROTESIS TORAX,PROTESIS EXTENCION DE ILIACA, PROTESIS DE CUFF, STENT RECUBIERTOSTENT O STENTS MEDICADOS O CONVENCIONALES, MEDICAMENTOS NO POS, AYUDAS DIAGNOSTICAS DIFERENTES ANGIOGRAFIA, HEMODERIVADOS, LABORATORIOS Y COMPLICACIONES. 
Estancia hospitalaria basica o especial ( UCI e INTERMEDIOS)</t>
  </si>
  <si>
    <t xml:space="preserve">395220
</t>
  </si>
  <si>
    <t>IMPLANTE DE ENDOPROTESIS TORACO-ABDOMINAL</t>
  </si>
  <si>
    <t>INCLUSIONES:HONORARIOS DEL ESPECIALISTA, HONORARIOS DEL ANESTESIOLOGO, IDERECHOS DE SALA, EQUIPOS DE SALA, INSUMOS EN SALA (introductor largo de alto soporte,guia teflonada, kit de endoprotesis  toraco-addominal T-branch, balon impactador, guias hidrofilicas guias intermedias, cateter cobra, cateter vertebral, proglait, cateter pigtail centimetrado, microcateter, vicril, prolene, seda, monocril y medio de contraste,).
MEDICAMENTOS EN SALA (los requeridos por los especialistas en el procedimiento).
EXCLUYE:OCLUSION O EMBOLIZACION DE CUALQUIER TIPO,INJERTO FEMORAL FEMORAL(FENFEN),PROTESIS DE UN SOLO CUERPO, PROTESIS AORTA MONOILICA ,PROTESIS TORAX,PROTESIS EXTENCION DE ILIACA, PROTESIS DE CUFF, STENT RECUBIERTO STENT O STENTS MEDICADOS O CONVENCIONALES, MEDICAMENTOS NO POS, AYUDAS DIAGNOSTICAS DIFERENTES ANGIOGRAFIA, HEMODERIVADOS, LABORATORIOS Y COMPLICACIONES. 
Estancia hospitalaria basica o especial ( UCI e INTERMEDIOS)</t>
  </si>
  <si>
    <t xml:space="preserve">INCLUSIONES:HONORARIOS DEL ESPECIALISTA, DERECHOS DE SALA, EQUIPOS DE SALA, INSUMOS EN SALA (introductor,guia teflonada,coils vasculares, sistema de liberación de colis, guias hidrofilicas , cateters, microcateter y medio de contraste).
MEDICAMENTOS EN SALA (los requeridos por el especialista).
EXCLUYE: STENT O STENTS MEDICADOS O CONVENCIONALES, MEDICAMENTOS NO POS, AYUDAS DIAGNOSTICAS DIFERENTES ANGIOGRAFIA, HEMODERIVADOS, LABORATORIOS Y COMPLICACIONES. </t>
  </si>
  <si>
    <t xml:space="preserve">INCLUSIONES:, HONORARIOS DEL ESPECIALISTA, DERECHOS DE SALA, EQUIPOS DE SALA, INSUMOS EN SALA (introductor,guia teflonada,coils vasculares, sistema de liberacion de colis, guias hidrofilicas , cateters, , microcateter y medio de contraste,).
MEDICAMENTOS EN SALA (los requeridos por el especialista).
 EXCLUYE:, STENT O STENTS MEDICADOS O CONVENCIONALES, MEDICAMENTOS NO POS, AYUDAS DIAGNOSTICAS DIFERENTES ANGIOGRAFIA, HEMODERIVADOS, LABORATORIOS Y COMPLICACIONES. </t>
  </si>
  <si>
    <t xml:space="preserve">INCLUSIONES:HONORARIOS DEL ESPECIALISTA, DERECHOS DE SALA, EQUIPOS DE SALA, INSUMOS EN SALA (introductor,guia teflonada,coils vasculares, sistema de liberacion de colis, guias hidrofilicas , cateters, , microcateter y medio de contraste,).
MEDICAMENTOS EN SALA (los requeridos por el especialista).
 EXCLUYE: STENT O STENTS MEDICADOS O CONVENCIONALES, MEDICAMENTOS NO POS, AYUDAS DIAGNOSTICAS DIFERENTES ANGIOGRAFIA, HEMODERIVADOS, LABORATORIOS Y COMPLICACIONES. </t>
  </si>
  <si>
    <t xml:space="preserve">INCLUSIONES:, HONORARIOS DEL ESPECIALISTA, DERECHOS DE SALA, EQUIPOS DE SALA, INSUMOS EN SALA (introductor,guia teflonada,coils vasculares, sistema de liberacion de colis, guias hidrofilicas , cateters, microcateter y medio de contraste).
MEDICAMENTOS EN SALA (los requeridos por el especialista).
EXCLUYE: STENT O STENTS MEDICADOS O CONVENCIONALES, MEDICAMENTOS NO POS, AYUDAS DIAGNOSTICAS DIFERENTES ANGIOGRAFIA, HEMODERIVADOS, LABORATORIOS Y COMPLICACIONES. </t>
  </si>
  <si>
    <t xml:space="preserve">INCLUSIONES: HONORARIOS DEL ESPECIALISTA, DERECHOS DE SALA, EQUIPOS DE SALA, INSUMOS EN SALA (introductor,guia teflonada,coils vasculares, sistema de liberacion de colis, guias hidrofilicas , cateters, microcateter y medio de contraste).
MEDICAMENTOS EN SALA (los requeridos por el especialista).
EXCLUYE:STENT O STENTS MEDICADOS O CONVENCIONALES, MEDICAMENTOS NO POS, AYUDAS DIAGNOSTICAS DIFERENTES ANGIOGRAFIA, HEMODERIVADOS, LABORATORIOS Y COMPLICACIONES. </t>
  </si>
  <si>
    <t xml:space="preserve">INCLUSIONES: HONORARIOS DEL ESPECIALISTA, DERECHOS DE SALA, EQUIPOS DE SALA, INSUMOS EN SALA (introductor,guia,rotadores guia,aguja angiografica,predilatador,  cateters y medio de contraste).
MEDICAMENTOS EN SALA (los requeridos por el especialista).
EXCLUYE: STENT O STENTS MEDICADOS O CONVENCIONALES, BALONES MEDICADOS O CONVENCIONALES, MEDICAMENTOS NO POS, AYUDAS DIAGNOSTICAS DIFERENTES ANGIOGRAFIA, HEMODERIVADOS, LABORATORIOS Y COMPLICACIONES. </t>
  </si>
  <si>
    <t xml:space="preserve">INCLUSIONES:, HONORARIOS DEL ESPECIALISTA, DERECHOS DE SALA, EQUIPOS DE SALA, INSUMOS EN SALA (introductor,guia,rotadores guia,aguja angiografica,predilatador,  cateters y medio de contraste,).
MEDICAMENTOS EN SALA (los requeridos por el especialista).
 EXCLUYE:, STENT O STENTS MEDICADOS O CONVENCIONALES, BALONES MEDICADOS O CONVENCIONALES, MEDICAMENTOS NO POS, AYUDAS DIAGNOSTICAS DIFERENTES ANGIOGRAFIA, HEMODERIVADOS, LABORATORIOS Y COMPLICACIONES. </t>
  </si>
  <si>
    <t xml:space="preserve">INCLUSIONES: HONORARIOS DEL ESPECIALISTA, DERECHOS DE SALA, EQUIPOS DE SALA, INSUMOS EN SALA (introductor,guia,rotadores guia,aguja angiografica, filtro, sistema de liberacion,  cateters y medio de contraste).
MEDICAMENTOS EN SALA (los requeridos por el especialista).
EXCLUYE: STENT O STENTS MEDICADOS O CONVENCIONALES, BALONES MEDICADOS O CONVENCIONALES, MEDICAMENTOS NO POS, AYUDAS DIAGNOSTICAS DIFERENTES ANGIOGRAFIA, HEMODERIVADOS, LABORATORIOS Y COMPLICACIONES. </t>
  </si>
  <si>
    <t xml:space="preserve">INCLUSIONES: HONORARIOS DEL ESPECIALISTA, DERECHOS DE SALA, EQUIPOS DE SALA, INSUMOS EN SALA (introductor,guia,rotadores guia,aguja angiografica,predilatador,sistema de extraccion,  cateters y medio de contraste).
MEDICAMENTOS EN SALA (los requeridos por el especialista).
EXCLUYE: STENT O STENTS MEDICADOS O CONVENCIONALES, BALONES MEDICADOS O CONVENCIONALES, MEDICAMENTOS NO POS, AYUDAS DIAGNOSTICAS DIFERENTES ANGIOGRAFIA, HEMODERIVADOS, LABORATORIOS Y COMPLICACIONES. </t>
  </si>
  <si>
    <t xml:space="preserve">INCLUSIONES:, HONORARIOS:
Honorarios  Medicos  
Derechos de Sala, Medio de Contraste, CD  del procedimiento, Insumos, básicos para la realización del procedimiento, Medicamentos y soluciones Básicos para realización del procedimiento.,  EXCLUSIONES:, HONORARIOS: Honorarios Medicos  del Anestesiologo., AYUDAS DIAGNOSTICAS:
Excluye toda Ayuda Diagnóstica y/o utilización de Hemoderivados., Excluye Cartuchos para Gases Arteriales, Óxido Nitrico y Adenosina., Excluye: Consultas  Especialistas Pre y Pos Procedimiento., Excluye:  Medicamentos NO POS,EXCLUYE Angioplastias 
Stent Medicados, Convencional y Traqueales. OBSERVACIONES:, </t>
  </si>
  <si>
    <t xml:space="preserve">INCLUSIONES: HONORARIOS DEL ESPECIALISTA, DERECHOS DE SALA, EQUIPOS DE SALA, INSUMOS EN SALA (introductor,guia,rotadores guia,aguja angiografica,predilatador,  balon periferico convencional,cateters y medio de contraste).
MEDICAMENTOS EN SALA (los requeridos por el especialista).
EXCLUYE: STENT O STENTS MEDICADOS O CONVENCIONALES, BALONES MEDICADOS O CONVENCIONALES, MEDICAMENTOS NO POS, AYUDAS DIAGNOSTICAS DIFERENTES ANGIOGRAFIA, HEMODERIVADOS, LABORATORIOS Y COMPLICACIONES. </t>
  </si>
  <si>
    <t xml:space="preserve">INCLUSIONES: HONORARIOS DEL ESPECIALISTA, DERECHOS DE SALA, EQUIPOS DE SALA, INSUMOS EN SALA (introductor,guia,rotadores guia,aguja angiografica, cateters y medio de contraste).
MEDICAMENTOS EN SALA (los requeridos por el especialista).
EXCLUYE: STENT O STENTS MEDICADOS O CONVENCIONALES, BALONES MEDICADOS O CONVENCIONALES, MEDICAMENTOS NO POS, AYUDAS DIAGNOSTICAS DIFERENTES ANGIOGRAFIA, HEMODERIVADOS, LABORATORIOS Y COMPLICACIONES. </t>
  </si>
  <si>
    <t xml:space="preserve">INCLUSIONES: HONORARIOS DEL ESPECIALISTA, DERECHOS DE SALA, EQUIPOS DE SALA, INSUMOS EN SALA (introductor,guia,rotadores guia,aguja angiografica,predilatador,cateters y medio de contraste).
MEDICAMENTOS EN SALA (los requeridos por el especialista).
EXCLUYE: STENT O STENTS MEDICADOS O CONVENCIONALES, BALONES MEDICADOS O CONVENCIONALES, MEDICAMENTOS NO POS, AYUDAS DIAGNOSTICAS DIFERENTES ANGIOGRAFIA, HEMODERIVADOS, LABORATORIOS Y COMPLICACIONES. </t>
  </si>
  <si>
    <t>39502301</t>
  </si>
  <si>
    <t>39508002</t>
  </si>
  <si>
    <t>39508102</t>
  </si>
  <si>
    <t>38091001</t>
  </si>
  <si>
    <t>39506001</t>
  </si>
  <si>
    <t>39506201</t>
  </si>
  <si>
    <t>39506301</t>
  </si>
  <si>
    <t>87811101
87811102</t>
  </si>
  <si>
    <t>38592001</t>
  </si>
  <si>
    <t>385920</t>
  </si>
  <si>
    <t xml:space="preserve">INCLUSIONES:, HONORARIOS:
Honorarios  Medicos ,
Derechos de Sala,  Insumos, básicos para la realización del procedimiento, Medicamentos y soluciones Básicos para realización del procedimiento. sistema de radiofrecuencia   EXCLUSIONES:, HONORARIOS: Honorarios Medicos  del Anestesiologo., AYUDAS DIAGNOSTICAS:
Excluye toda Ayuda Diagnóstica y/o utilización de Hemoderivados., Excluye Cartuchos para Gases Arteriales, Óxido Nitrico y Adenosina., Excluye: Consultas  Especialistas Pre y Pos Procedimiento., Excluye:  Medicamentos NO POS,EXCLUYE Angioplastias 
Stent Medicados, Convencional y Traqueales. OBSERVACIONES:, </t>
  </si>
  <si>
    <t xml:space="preserve">PROCEDIMIENTO INTERVENCIONISMO </t>
  </si>
  <si>
    <t>ARTERIOGRAFIA VERTEBRAL BILATERAL SELECTIVA CON CAROTIDAS (PANANGIOGRAFIA) (C40701)</t>
  </si>
  <si>
    <t xml:space="preserve">INCLUSIONES: HONORARIOS DEL ESPECIALISTA, DERECHOS DE SALA, EQUIPOS DE SALA, INSUMOS EN SALA (introductor,guia,rotadores guia,aguja angiografica,predilatador,  cateters y medio de contraste).
MEDICAMENTOS EN SALA (los requeridos por el especialista).
EXCLUYE: STENT O STENTS MEDICADOS O CONVENCIONALES, FILTRO EMBOLICO, BALONES MEDICADOS O CONVENCIONALES, MEDICAMENTOS NO POS, AYUDAS DIAGNOSTICAS DIFERENTES ANGIOGRAFIA, HEMODERIVADOS, LABORATORIOS Y COMPLICACIONES. </t>
  </si>
  <si>
    <t>Ambulatorio y Hospitalizado</t>
  </si>
  <si>
    <t>ARTERIOGRAFIA CAROTIDEA VERTEBRAL EXTRACRANEAL (C40700)</t>
  </si>
  <si>
    <t>REPARACION DE ANEURISMA POR OCLUSION VÍA PERCUTÁNEA (ENDOVASCULAR)</t>
  </si>
  <si>
    <t>INCLUSIONES:, HONORARIOS DEL ESPECIALISTA, HONORARIOS DEL ANESTESIOLOGO, IDERECHOS DE SALA, EQUIPOS DE SALA, INSUMOS EN SALA (introductor largo de alto soporte,guia teflonada, microguia, microcateter, guias hidrofilicas, guias intermedias, cateter cobra, cateter vertebral,  cateter pigtail centimetrado, microcateter,  y medio de contraste).
MEDICAMENTOS EN SALA (los requeridos por los especialistas en el procedimiento).
 EXCLUYE:MICROPARTICULAS, COILS, STENT RECUBIERTO,FILTROS DE PROTECCION,STENT O STENTS MEDICADOS O CONVENCIONALES, MEDICAMENTOS NO POS, AYUDAS DIAGNOSTICAS DIFERENTES ANGIOGRAFIA, HEMODERIVADOS, LABORATORIOS Y COMPLICACIONES. 
Estancia hospitalaria basica o especial ( UCI e INTERMEDIOS)</t>
  </si>
  <si>
    <t>Hospitalizado</t>
  </si>
  <si>
    <t>385120</t>
  </si>
  <si>
    <t>OCLUSIÓN DE LESIÓN EN VASOS INTRACRANEALES, VÍA ENDOVASCULAR</t>
  </si>
  <si>
    <t>38511201</t>
  </si>
  <si>
    <t>OCLUSIÓN DE ANEURISMA INTRACRANEAL POR VÍA ENDOVASCULAR</t>
  </si>
  <si>
    <t>39500101</t>
  </si>
  <si>
    <t>ANGIOPLASTIA O ATERECTOMÍA DE VASOS NO CORONARIOS CON IMPLANTE DE DISPOSITIVO O INJERTO</t>
  </si>
  <si>
    <t>39501001</t>
  </si>
  <si>
    <t>ANGIOPLASTIA DE VASOS INTRACRANEALES CON O SIN IMPLANTE DE DISPOSITIVO</t>
  </si>
  <si>
    <t>ANGIOPLASTIA QUÍMICA DE VASOS INTRACRANEALES</t>
  </si>
  <si>
    <t>38011001</t>
  </si>
  <si>
    <t>TROMBOLISIS FARMACOLÓGICA DE VASOS INTRACRANEALES VÍA ENDOVASCULAR</t>
  </si>
  <si>
    <t>ANESTESIA PARA PANANGIOGRAFIA CEREBRAL</t>
  </si>
  <si>
    <t xml:space="preserve">STENT DE PROTECCION CEREBRAL </t>
  </si>
  <si>
    <t>FILTRO DE PROTECCION CEREBRAL</t>
  </si>
  <si>
    <t>STENT INTRACRANEAL DE SOPORTE  INTRALUMINAR</t>
  </si>
  <si>
    <t>DISPOSITIVO REDIRECCIONADOR DE FLUJO</t>
  </si>
  <si>
    <t>COILS PARA NEURO</t>
  </si>
  <si>
    <t>LIQUIDO PARA SISTEMA EMBOLICO</t>
  </si>
  <si>
    <t>BALON PREDILATADOR CAROTIDEO</t>
  </si>
  <si>
    <t>BALON INTRACRANEADO</t>
  </si>
  <si>
    <t>STENT VASCULAR PERIFERICO RECUBIERTO</t>
  </si>
  <si>
    <t xml:space="preserve">Principal
395220 INCLUYE 395213
</t>
  </si>
  <si>
    <r>
      <t xml:space="preserve">INCLUSIONES: HONORARIOS DEL ESPECIALISTA, HONORARIOS DEL ANESTESIOLOGO, DERECHOS DE SALA, EQUIPOS DE SALA, INSUMOS EN SALA (introductor largo de alto soporte,guia teflonada, </t>
    </r>
    <r>
      <rPr>
        <sz val="7"/>
        <rFont val="Arial"/>
        <family val="2"/>
      </rPr>
      <t>1 kit de endoprotesis,</t>
    </r>
    <r>
      <rPr>
        <sz val="7"/>
        <color indexed="8"/>
        <rFont val="Arial"/>
        <family val="2"/>
      </rPr>
      <t xml:space="preserve"> balon impactador, guias hidrofilicas, guias intermedias, cateter cobra, cateter vertebral, proglait, cateter pigtail centimetrado, microcateter, vicril, prolene, seda, monocril y medio de contraste).
</t>
    </r>
    <r>
      <rPr>
        <sz val="7"/>
        <rFont val="Arial"/>
        <family val="2"/>
      </rPr>
      <t>Aclaración: solo incluye 1 kit de endoprotesis por cada caso de acuerdo a necesidad del paciente (Monoiliaca, aorta unimodular, aorta bimodular o toracica unimodular segun el caso).</t>
    </r>
    <r>
      <rPr>
        <sz val="7"/>
        <color indexed="8"/>
        <rFont val="Arial"/>
        <family val="2"/>
      </rPr>
      <t xml:space="preserve">
MEDICAMENTOS EN SALA</t>
    </r>
    <r>
      <rPr>
        <sz val="7"/>
        <rFont val="Arial"/>
        <family val="2"/>
      </rPr>
      <t xml:space="preserve"> (los requeridos por los especialistas en el procedimiento</t>
    </r>
    <r>
      <rPr>
        <sz val="7"/>
        <color indexed="8"/>
        <rFont val="Arial"/>
        <family val="2"/>
      </rPr>
      <t>).
EXCLUYE: OCLUSION O EMBOLIZACION DE CUALQUIER TIPO,INJERTO FEMORAL FEMORAL(FENFEN), PROTESIS DE UN SOLO CUERPO, protesis adicionals al kit de endoprotesis incluido ,PROTESIS TORAX, PROTESIS EXTENCION DE ILIACA, PROTESIS DE CUFF, STENT RECUBIERTO, STENT O STENTS MEDICADOS O CONVENCIONALES, MEDICAMENTOS NO POS, AYUDAS DIAGNOSTICAS DIFERENTES ANGIOGRAFIA, HEMODERIVADOS, LABORATORIOS Y COMPLICACIONES. 
Estancia hospitalaria basica o especial ( UCI e INTERMEDIOS)</t>
    </r>
  </si>
  <si>
    <t>Principal
395213</t>
  </si>
  <si>
    <t>INCLUSIONES: HONORARIOS DEL ESPECIALISTA, HONORARIOS DEL ANESTESIOLOGO, DERECHOS DE SALA, EQUIPOS DE SALA, INSUMOS EN SALA (introductor largo de alto soporte, guia teflonada, kit de endoprotesis trimodular, balon impactador, guias hidrofilicas guias intermedias, cateter cobra, cateter vertebral, proglait, cateter pigtail centimetrado, microcateter, vicril, prolene, seda, monocril y medio de contraste,).
MEDICAMENTOS EN SALA (los requeridos por los especialistas en el procedimiento).
EXCLUYE: OCLUSION O EMBOLIZACION DE CUALQUIER TIPO, INJERTO FEMORAL FEMORAL (FENFEN), protesis adicionals al kit de endoprotesis Trimodular, STENT RECUBIERTO, STENTS MEDICADOS O CONVENCIONALES, MEDICAMENTOS NO POS, AYUDAS DIAGNOSTICAS DIFERENTES ANGIOGRAFIA, HEMODERIVADOS, LABORATORIOS Y COMPLICACIONES. 
Estancia hospitalaria basica o especial ( UCI e INTERMEDIOS)</t>
  </si>
  <si>
    <t>comparte cups con el primer paquete, pero es un procedimiento con diferente valor</t>
  </si>
  <si>
    <t>C395220</t>
  </si>
  <si>
    <t>PQ395220</t>
  </si>
  <si>
    <r>
      <t>INCLUSIONES: HONORARIOS DEL ESPECIALISTA, DERECHOS DE SALA, EQUIPOS DE SALA, INSUMOS EN SALA (introductor, guia teflonada, coils vasculares, sistema de liberación de coils, guias hidrofilicas , cateters, microcateter y medio de contraste).
MEDICAMENTOS EN SALA (</t>
    </r>
    <r>
      <rPr>
        <sz val="7"/>
        <rFont val="Arial"/>
        <family val="2"/>
      </rPr>
      <t>los requeridos por el especialista</t>
    </r>
    <r>
      <rPr>
        <sz val="7"/>
        <color indexed="8"/>
        <rFont val="Arial"/>
        <family val="2"/>
      </rPr>
      <t xml:space="preserve">).
ACLARACION: EL PAQUETE IMPLICA LA REALIZACION DE LA OCLUSION DE UN SOLO ANEURISMA Y UN SOLO MIEMBRO. 
EXCLUYE: STENTS MEDICADOS O CONVENCIONALES, MEDICAMENTOS NO POS, </t>
    </r>
    <r>
      <rPr>
        <sz val="7"/>
        <rFont val="Arial"/>
        <family val="2"/>
      </rPr>
      <t xml:space="preserve">AYUDAS DIAGNOSTICAS DIFERENTES ANGIOGRAFIA, </t>
    </r>
    <r>
      <rPr>
        <sz val="7"/>
        <color indexed="8"/>
        <rFont val="Arial"/>
        <family val="2"/>
      </rPr>
      <t xml:space="preserve">HEMODERIVADOS, LABORATORIOS Y COMPLICACIONES. 
Estancia hospitalaria basica o especial ( UCI e INTERMEDIOS)
</t>
    </r>
  </si>
  <si>
    <t>INCLUSIONES:, HONORARIOS DEL ESPECIALISTA, DERECHOS DE SALA, EQUIPOS DE SALA, INSUMOS EN SALA (introductor,guia teflonada, coils vasculares, sistema de liberacion de colis, guias hidrofilicas , cateters, , microcateter y medio de contraste,).
MEDICAMENTOS EN SALA (los requeridos por el especialista).
ACLARACION: EL PAQUETE IMPLICA LA REALIZACION DE LA OCLUSION DE UN SOLO ANEURISMA.
EXCLUYE: STENTS MEDICADOS O CONVENCIONALES, MEDICAMENTOS NO POS, AYUDAS DIAGNOSTICAS DIFERENTES ANGIOGRAFIA, HEMODERIVADOS, LABORATORIOS Y COMPLICACIONES. 
Estancia hospitalaria basica o especial ( UCI e INTERMEDIOS)</t>
  </si>
  <si>
    <r>
      <rPr>
        <sz val="7"/>
        <rFont val="Arial"/>
        <family val="2"/>
      </rPr>
      <t xml:space="preserve">INCLUSIONES: HONORARIOS DEL ESPECIALISTA, DERECHOS DE SALA, EQUIPOS DE SALA, INSUMOS EN SALA (introductor,guia,rotadores guia,aguja angiografica,predilatador,  cateters y medio de contraste).
MEDICAMENTOS EN SALA (los requeridos por el especialista).
EXCLUYE: STENTS MEDICADOS O CONVENCIONALES, BALONES MEDICADOS O CONVENCIONALES, MEDICAMENTOS NO POS, AYUDAS DIAGNOSTICAS DIFERENTES ANGIOGRAFIA, HEMODERIVADOS, LABORATORIOS Y COMPLICACIONES. </t>
    </r>
    <r>
      <rPr>
        <sz val="7"/>
        <color indexed="8"/>
        <rFont val="Arial"/>
        <family val="2"/>
      </rPr>
      <t xml:space="preserve">
</t>
    </r>
  </si>
  <si>
    <r>
      <t xml:space="preserve">INCLUSIONES: HONORARIOS DEL ESPECIALISTA, DERECHOS DE SALA, EQUIPOS DE SALA, INSUMOS EN SALA (introductor, guia, rotadores guia, aguja angiografica, filtro de vena cava, sistema de liberacion del filtro, cateters y medio de contraste).
MEDICAMENTOS EN SALA </t>
    </r>
    <r>
      <rPr>
        <sz val="7"/>
        <rFont val="Arial"/>
        <family val="2"/>
      </rPr>
      <t>(los requeridos por el especialista).</t>
    </r>
    <r>
      <rPr>
        <sz val="7"/>
        <color indexed="8"/>
        <rFont val="Arial"/>
        <family val="2"/>
      </rPr>
      <t xml:space="preserve">
EXCLUYE: STENTS MEDICADOS O CONVENCIONALES, BALONES MEDICADOS O CONVENCIONALES, MEDICAMENTOS NO POS, </t>
    </r>
    <r>
      <rPr>
        <sz val="7"/>
        <rFont val="Arial"/>
        <family val="2"/>
      </rPr>
      <t xml:space="preserve">AYUDAS DIAGNOSTICAS DIFERENTES ANGIOGRAFIA, HEMODERIVADOS, LABORATORIOS Y COMPLICACIONES. </t>
    </r>
  </si>
  <si>
    <r>
      <t xml:space="preserve">INCLUSIONES: HONORARIOS DEL ESPECIALISTA, DERECHOS DE SALA, EQUIPOS DE SALA, INSUMOS EN SALA (introductor, guia, rotadores guia, aguja angiografica, predilatador, sistema de extraccion, cateters y medio de contraste).
MEDICAMENTOS EN SALA </t>
    </r>
    <r>
      <rPr>
        <sz val="7"/>
        <rFont val="Arial"/>
        <family val="2"/>
      </rPr>
      <t>(los requeridos por el especialista).</t>
    </r>
    <r>
      <rPr>
        <sz val="7"/>
        <color indexed="8"/>
        <rFont val="Arial"/>
        <family val="2"/>
      </rPr>
      <t xml:space="preserve">
EXCLUYE: STENTS MEDICADOS O CONVENCIONALES, BALONES MEDICADOS O CONVENCIONALES, MEDICAMENTOS NO POS, </t>
    </r>
    <r>
      <rPr>
        <sz val="7"/>
        <rFont val="Arial"/>
        <family val="2"/>
      </rPr>
      <t>AYUDAS DIAGNOSTICAS DIFERENTES ANGIOGRAFIA,</t>
    </r>
    <r>
      <rPr>
        <sz val="7"/>
        <color indexed="8"/>
        <rFont val="Arial"/>
        <family val="2"/>
      </rPr>
      <t xml:space="preserve"> HEMODERIVADOS, LABORATORIOS Y COMPLICACIONES. </t>
    </r>
  </si>
  <si>
    <t>PRECIOS DEL MERCADO</t>
  </si>
  <si>
    <t>HOSPITAL SAN JOSE DE BUGA</t>
  </si>
  <si>
    <t>DIVINO NIÑO</t>
  </si>
  <si>
    <t>REDES IMAT</t>
  </si>
  <si>
    <t>PRECIO DEL MERCADO</t>
  </si>
  <si>
    <t>NO OFERTA</t>
  </si>
  <si>
    <t>Material de osteosintesis
El suministro de material de osteosintesis es realizado de acuerdo a disponibilidad de la FUNDACIÓN HOSPITAL SAN JOSÉ, en aquellos casos donde la institución no pueda suministrar el MOS, esté será suministrado por la ENTIDAD RESPONSABLE DE PAGO.</t>
  </si>
  <si>
    <t>CODIGO ALTERNO</t>
  </si>
  <si>
    <t>39522001 INCLUYE 395213</t>
  </si>
  <si>
    <t xml:space="preserve">MEDICAMENTOS E INSUMOS </t>
  </si>
  <si>
    <t>SECOP II</t>
  </si>
  <si>
    <t>HISTORICO PROYECTADO</t>
  </si>
  <si>
    <t>VARIACIÓN</t>
  </si>
  <si>
    <t>SE ELIMINA</t>
  </si>
  <si>
    <t>HABLAR CON LA ENTIDAD</t>
  </si>
  <si>
    <t xml:space="preserve">SE JUSTIFICA INCREMENTO POR QUE TIENEN FRECUENCIA </t>
  </si>
  <si>
    <t>ITEMS</t>
  </si>
  <si>
    <r>
      <t xml:space="preserve">INCLUSIONES: HONORARIOS DEL ESPECIALISTA, HONORARIOS DEL ANESTESIOLOGO, DERECHOS DE SALA, EQUIPOS DE SALA, INSUMOS EN SALA (introductor largo de alto soporte,guia teflonada, </t>
    </r>
    <r>
      <rPr>
        <sz val="6.5"/>
        <color indexed="8"/>
        <rFont val="Arial"/>
        <family val="2"/>
      </rPr>
      <t>1 kit de endoprotesis</t>
    </r>
    <r>
      <rPr>
        <sz val="6.5"/>
        <color indexed="10"/>
        <rFont val="Arial"/>
        <family val="2"/>
      </rPr>
      <t xml:space="preserve"> </t>
    </r>
    <r>
      <rPr>
        <sz val="6.5"/>
        <color indexed="8"/>
        <rFont val="Arial"/>
        <family val="2"/>
      </rPr>
      <t>, balon impactador, guias hidrofilicas, guias intermedias, cateter cobra, cateter vertebral, proglait, cateter pigtail centimetrado, microcateter, vicril, prolene, seda, monocril y medio de contraste).
Aclaración: solo incluye 1 ki de endoprotesis por cada caso, de acuerdo a necesidad del paciente (Monoiliaca o aorta unimodular o aorta bimodular y toracica unimodular)
MEDICAMENTOS EN SALA (los requeridos por los especialistas en el procedimiento).
 EXCLUYE:OCLUSION O EMBOLIZACION DE CUALQUIER TIPO,INJERTO FEMORAL FEMORAL(FENFEN), PROTESIS DE UN SOLO CUERPO, protesis adicionals al kit de endoprotesis incluido ,PROTESIS TORAX, PROTESIS EXTENCION DE ILIACA, PROTESIS DE CUFF, STENT RECUBIERTO, STENT O STENTS MEDICADOS O CONVENCIONALES, MEDICAMENTOS NO POS, AYUDAS DIAGNOSTICAS DIFERENTES ANGIOGRAFIA, HEMODERIVADOS, LABORATORIOS Y COMPLICACIONES. 
Estancia hospitalaria basica o especial ( UCI e INTERMEDIOS)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</si>
</sst>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64" formatCode="_-&quot;$&quot;* #,##0.00_-;\-&quot;$&quot;* #,##0.00_-;_-&quot;$&quot;* &quot;-&quot;??_-;_-@_-"/>
    <numFmt numFmtId="165" formatCode="_-&quot;$&quot;* #,##0_-;\-&quot;$&quot;* #,##0_-;_-&quot;$&quot;* &quot;-&quot;??_-;_-@_-"/>
    <numFmt numFmtId="166" formatCode="_-&quot;$&quot;* #,##0_-;\-&quot;$&quot;* #,##0_-;_-&quot;$&quot;* &quot;-&quot;_-;_-@_-"/>
    <numFmt numFmtId="167" formatCode="_-* #,##0.00_-;\-* #,##0.00_-;_-* &quot;-&quot;??_-;_-@_-"/>
    <numFmt numFmtId="168" formatCode="&quot;$&quot;\ #,##0"/>
    <numFmt numFmtId="169" formatCode="_-[$$-240A]\ * #,##0_-;\-[$$-240A]\ * #,##0_-;_-[$$-240A]\ * &quot;-&quot;??_-;_-@_-"/>
    <numFmt numFmtId="170" formatCode="&quot;$&quot;\ #,##0_);[Red]\(&quot;$&quot;\ #,##0\)"/>
    <numFmt numFmtId="171" formatCode="&quot;$&quot;#,##0;[Red]\-&quot;$&quot;#,##0"/>
    <numFmt numFmtId="172" formatCode="_-&quot;$&quot;* #,##0_-;\-&quot;$&quot;* #,##0_-;_-&quot;$&quot;* &quot;-&quot;??_-;_-@"/>
    <numFmt numFmtId="173" formatCode="_(&quot;$&quot;\ * #,##0.00_);_(&quot;$&quot;\ * \(#,##0.00\);_(&quot;$&quot;\ * &quot;-&quot;??_);_(@_)"/>
    <numFmt numFmtId="174" formatCode="_(&quot;$&quot;\ * #,##0_);_(&quot;$&quot;\ * \(#,##0\);_(&quot;$&quot;\ * &quot;-&quot;??_);_(@_)"/>
    <numFmt numFmtId="175" formatCode="_(* #,##0.00_);_(* \(#,##0.00\);_(* &quot;-&quot;??_);_(@_)"/>
    <numFmt numFmtId="176" formatCode="_(* #,##0_);_(* \(#,##0\);_(* &quot;-&quot;??_);_(@_)"/>
    <numFmt numFmtId="177" formatCode="_(&quot;$&quot;\ * #,##0_);_(&quot;$&quot;\ * \(#,##0\);_(&quot;$&quot;\ * &quot;-&quot;_);_(@_)"/>
    <numFmt numFmtId="178" formatCode="_-&quot;$&quot;\ * #,##0_-;\-&quot;$&quot;\ * #,##0_-;_-&quot;$&quot;\ * &quot;-&quot;_-;_-@_-"/>
  </numFmts>
  <fonts count="21" x14ac:knownFonts="1">
    <font>
      <sz val="11"/>
      <color theme="1"/>
      <name val="Calibri"/>
      <family val="2"/>
      <scheme val="minor"/>
    </font>
    <font>
      <sz val="11"/>
      <color theme="1"/>
      <name val="Calibri"/>
      <family val="2"/>
      <scheme val="minor"/>
    </font>
    <font>
      <b/>
      <sz val="7"/>
      <color rgb="FF000000"/>
      <name val="Arial"/>
      <family val="2"/>
    </font>
    <font>
      <sz val="7"/>
      <color rgb="FF000000"/>
      <name val="Arial"/>
      <family val="2"/>
    </font>
    <font>
      <sz val="7"/>
      <color theme="1"/>
      <name val="Arial"/>
      <family val="2"/>
    </font>
    <font>
      <b/>
      <sz val="7"/>
      <name val="Arial"/>
      <family val="2"/>
    </font>
    <font>
      <sz val="10"/>
      <name val="Arial"/>
      <family val="2"/>
    </font>
    <font>
      <b/>
      <sz val="10"/>
      <color theme="1"/>
      <name val="Arial"/>
      <family val="2"/>
    </font>
    <font>
      <b/>
      <sz val="7"/>
      <color theme="1"/>
      <name val="Arial"/>
      <family val="2"/>
    </font>
    <font>
      <b/>
      <sz val="9"/>
      <color theme="1"/>
      <name val="Arial"/>
      <family val="2"/>
    </font>
    <font>
      <sz val="7"/>
      <name val="Arial"/>
      <family val="2"/>
    </font>
    <font>
      <sz val="7"/>
      <color rgb="FFFF0000"/>
      <name val="Arial"/>
      <family val="2"/>
    </font>
    <font>
      <sz val="7"/>
      <color indexed="8"/>
      <name val="Arial"/>
      <family val="2"/>
    </font>
    <font>
      <sz val="7"/>
      <color indexed="10"/>
      <name val="Arial"/>
      <family val="2"/>
    </font>
    <font>
      <b/>
      <sz val="8"/>
      <color theme="1"/>
      <name val="Arial"/>
      <family val="2"/>
    </font>
    <font>
      <sz val="8"/>
      <color theme="1"/>
      <name val="Arial"/>
      <family val="2"/>
    </font>
    <font>
      <sz val="8"/>
      <color theme="1"/>
      <name val="Calibri"/>
      <family val="2"/>
      <scheme val="minor"/>
    </font>
    <font>
      <b/>
      <sz val="6"/>
      <color rgb="FF000000"/>
      <name val="Arial"/>
      <family val="2"/>
    </font>
    <font>
      <sz val="6.5"/>
      <color rgb="FF000000"/>
      <name val="Arial"/>
      <family val="2"/>
    </font>
    <font>
      <sz val="6.5"/>
      <color indexed="8"/>
      <name val="Arial"/>
      <family val="2"/>
    </font>
    <font>
      <sz val="6.5"/>
      <color indexed="10"/>
      <name val="Arial"/>
      <family val="2"/>
    </font>
  </fonts>
  <fills count="8">
    <fill>
      <patternFill patternType="none"/>
    </fill>
    <fill>
      <patternFill patternType="gray125"/>
    </fill>
    <fill>
      <patternFill patternType="solid">
        <fgColor rgb="FFFFFFFF"/>
        <bgColor indexed="64"/>
      </patternFill>
    </fill>
    <fill>
      <patternFill patternType="solid">
        <fgColor rgb="FFF2F2F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theme="9" tint="0.59999389629810485"/>
        <bgColor indexed="64"/>
      </patternFill>
    </fill>
  </fills>
  <borders count="42">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medium">
        <color auto="1"/>
      </left>
      <right/>
      <top style="thin">
        <color indexed="64"/>
      </top>
      <bottom style="thin">
        <color indexed="64"/>
      </bottom>
      <diagonal/>
    </border>
  </borders>
  <cellStyleXfs count="15">
    <xf numFmtId="0" fontId="0" fillId="0" borderId="0"/>
    <xf numFmtId="166" fontId="1" fillId="0" borderId="0" applyFont="0" applyFill="0" applyBorder="0" applyAlignment="0" applyProtection="0"/>
    <xf numFmtId="164" fontId="1" fillId="0" borderId="0" applyFont="0" applyFill="0" applyBorder="0" applyAlignment="0" applyProtection="0"/>
    <xf numFmtId="0" fontId="1" fillId="0" borderId="0"/>
    <xf numFmtId="0" fontId="6" fillId="0" borderId="0"/>
    <xf numFmtId="9" fontId="1" fillId="0" borderId="0" applyFont="0" applyFill="0" applyBorder="0" applyAlignment="0" applyProtection="0"/>
    <xf numFmtId="0" fontId="1" fillId="0" borderId="0"/>
    <xf numFmtId="164" fontId="1" fillId="0" borderId="0" applyFont="0" applyFill="0" applyBorder="0" applyAlignment="0" applyProtection="0"/>
    <xf numFmtId="173" fontId="1" fillId="0" borderId="0" applyFont="0" applyFill="0" applyBorder="0" applyAlignment="0" applyProtection="0"/>
    <xf numFmtId="175" fontId="1" fillId="0" borderId="0" applyFont="0" applyFill="0" applyBorder="0" applyAlignment="0" applyProtection="0"/>
    <xf numFmtId="177" fontId="1" fillId="0" borderId="0" applyFont="0" applyFill="0" applyBorder="0" applyAlignment="0" applyProtection="0"/>
    <xf numFmtId="173" fontId="1" fillId="0" borderId="0" applyFont="0" applyFill="0" applyBorder="0" applyAlignment="0" applyProtection="0"/>
    <xf numFmtId="178" fontId="1" fillId="0" borderId="0" applyFont="0" applyFill="0" applyBorder="0" applyAlignment="0" applyProtection="0"/>
    <xf numFmtId="167" fontId="6" fillId="0" borderId="0" applyFont="0" applyFill="0" applyBorder="0" applyAlignment="0" applyProtection="0"/>
    <xf numFmtId="166" fontId="6" fillId="0" borderId="0" applyFont="0" applyFill="0" applyBorder="0" applyAlignment="0" applyProtection="0"/>
  </cellStyleXfs>
  <cellXfs count="418">
    <xf numFmtId="0" fontId="0" fillId="0" borderId="0" xfId="0"/>
    <xf numFmtId="0" fontId="3" fillId="0" borderId="4" xfId="0" applyFont="1" applyBorder="1" applyAlignment="1">
      <alignment horizontal="center" vertical="center"/>
    </xf>
    <xf numFmtId="0" fontId="3" fillId="0" borderId="3" xfId="0" applyFont="1" applyFill="1" applyBorder="1" applyAlignment="1">
      <alignment horizontal="center" vertical="center"/>
    </xf>
    <xf numFmtId="0" fontId="3" fillId="0" borderId="15" xfId="0" applyFont="1" applyBorder="1" applyAlignment="1">
      <alignment horizontal="center" vertical="center" wrapText="1"/>
    </xf>
    <xf numFmtId="3" fontId="3" fillId="0" borderId="15" xfId="0" applyNumberFormat="1" applyFont="1" applyBorder="1" applyAlignment="1">
      <alignment horizontal="center" vertical="center" wrapText="1"/>
    </xf>
    <xf numFmtId="0" fontId="2" fillId="0" borderId="15" xfId="0" applyFont="1" applyBorder="1" applyAlignment="1">
      <alignment horizontal="center" vertical="center" wrapText="1"/>
    </xf>
    <xf numFmtId="0" fontId="4" fillId="0" borderId="0" xfId="0" applyFont="1"/>
    <xf numFmtId="0" fontId="5" fillId="0" borderId="15" xfId="0" applyFont="1" applyFill="1" applyBorder="1" applyAlignment="1">
      <alignment horizontal="center" vertical="center" wrapText="1"/>
    </xf>
    <xf numFmtId="0" fontId="2" fillId="4" borderId="15" xfId="0" applyFont="1" applyFill="1" applyBorder="1" applyAlignment="1">
      <alignment horizontal="center" vertical="center" wrapText="1"/>
    </xf>
    <xf numFmtId="0" fontId="3" fillId="3" borderId="15" xfId="0" applyFont="1" applyFill="1" applyBorder="1" applyAlignment="1">
      <alignment horizontal="center" vertical="center" wrapText="1"/>
    </xf>
    <xf numFmtId="3" fontId="3" fillId="3" borderId="15" xfId="0" applyNumberFormat="1" applyFont="1" applyFill="1" applyBorder="1" applyAlignment="1">
      <alignment horizontal="center" vertical="center" wrapText="1"/>
    </xf>
    <xf numFmtId="0" fontId="3" fillId="0" borderId="15" xfId="0" applyFont="1" applyBorder="1" applyAlignment="1">
      <alignment horizontal="center" vertical="center"/>
    </xf>
    <xf numFmtId="3" fontId="3" fillId="0" borderId="15" xfId="0" applyNumberFormat="1" applyFont="1" applyBorder="1" applyAlignment="1">
      <alignment horizontal="center" vertical="center"/>
    </xf>
    <xf numFmtId="0" fontId="3" fillId="0" borderId="4" xfId="0" applyFont="1" applyBorder="1" applyAlignment="1">
      <alignment vertical="center" wrapText="1"/>
    </xf>
    <xf numFmtId="0" fontId="4" fillId="0" borderId="0" xfId="0" applyFont="1" applyAlignment="1">
      <alignment vertical="center"/>
    </xf>
    <xf numFmtId="0" fontId="4" fillId="0" borderId="0" xfId="0" applyFont="1" applyAlignment="1">
      <alignment vertical="center" wrapText="1"/>
    </xf>
    <xf numFmtId="0" fontId="4" fillId="0" borderId="0" xfId="0" applyFont="1" applyAlignment="1">
      <alignment wrapText="1"/>
    </xf>
    <xf numFmtId="0" fontId="3" fillId="0" borderId="5" xfId="0" applyFont="1" applyBorder="1" applyAlignment="1">
      <alignment vertical="center" wrapText="1"/>
    </xf>
    <xf numFmtId="0" fontId="4" fillId="0" borderId="5" xfId="0" applyFont="1" applyBorder="1" applyAlignment="1">
      <alignment vertical="center" wrapText="1"/>
    </xf>
    <xf numFmtId="0" fontId="4" fillId="0" borderId="4" xfId="0" applyFont="1" applyBorder="1" applyAlignment="1">
      <alignment vertical="center" wrapText="1"/>
    </xf>
    <xf numFmtId="0" fontId="8" fillId="4" borderId="15" xfId="0" applyFont="1" applyFill="1" applyBorder="1" applyAlignment="1">
      <alignment horizontal="center" vertical="center"/>
    </xf>
    <xf numFmtId="0" fontId="8" fillId="4" borderId="15" xfId="0" applyFont="1" applyFill="1" applyBorder="1" applyAlignment="1">
      <alignment horizontal="center" vertical="center" wrapText="1"/>
    </xf>
    <xf numFmtId="0" fontId="3" fillId="0" borderId="15" xfId="0" applyFont="1" applyBorder="1" applyAlignment="1">
      <alignment vertical="center" wrapText="1"/>
    </xf>
    <xf numFmtId="0" fontId="4" fillId="0" borderId="15" xfId="0" applyFont="1" applyBorder="1"/>
    <xf numFmtId="0" fontId="4" fillId="0" borderId="15" xfId="0" applyFont="1" applyBorder="1" applyAlignment="1">
      <alignment horizontal="center" vertical="center" wrapText="1"/>
    </xf>
    <xf numFmtId="0" fontId="8" fillId="4" borderId="3" xfId="0" applyFont="1" applyFill="1" applyBorder="1" applyAlignment="1">
      <alignment horizontal="center" vertical="center"/>
    </xf>
    <xf numFmtId="0" fontId="8" fillId="4" borderId="4" xfId="0" applyFont="1" applyFill="1" applyBorder="1" applyAlignment="1">
      <alignment horizontal="center" vertical="center"/>
    </xf>
    <xf numFmtId="0" fontId="8" fillId="4" borderId="4" xfId="0" applyFont="1" applyFill="1" applyBorder="1" applyAlignment="1">
      <alignment horizontal="center" vertical="center" wrapText="1"/>
    </xf>
    <xf numFmtId="0" fontId="3" fillId="0" borderId="0" xfId="0" applyFont="1" applyBorder="1" applyAlignment="1">
      <alignment vertical="center" wrapText="1"/>
    </xf>
    <xf numFmtId="0" fontId="4" fillId="0" borderId="0" xfId="0" applyFont="1" applyBorder="1" applyAlignment="1">
      <alignment vertical="center" wrapText="1"/>
    </xf>
    <xf numFmtId="0" fontId="4" fillId="0" borderId="7" xfId="0" applyFont="1" applyBorder="1" applyAlignment="1">
      <alignment vertical="center" wrapText="1"/>
    </xf>
    <xf numFmtId="3" fontId="3" fillId="0" borderId="18" xfId="0" applyNumberFormat="1" applyFont="1" applyBorder="1" applyAlignment="1">
      <alignment horizontal="center" vertical="center" wrapText="1"/>
    </xf>
    <xf numFmtId="0" fontId="3" fillId="0" borderId="20" xfId="0" applyFont="1" applyBorder="1" applyAlignment="1">
      <alignment vertical="center" wrapText="1"/>
    </xf>
    <xf numFmtId="0" fontId="3" fillId="0" borderId="1" xfId="0" applyFont="1" applyBorder="1" applyAlignment="1">
      <alignment horizontal="center" vertical="center"/>
    </xf>
    <xf numFmtId="0" fontId="3" fillId="0" borderId="2" xfId="0" applyFont="1" applyBorder="1" applyAlignment="1">
      <alignment horizontal="center"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4" fillId="0" borderId="0" xfId="0" applyFont="1" applyBorder="1"/>
    <xf numFmtId="0" fontId="3" fillId="0" borderId="0" xfId="0" applyFont="1" applyBorder="1" applyAlignment="1">
      <alignment vertical="center"/>
    </xf>
    <xf numFmtId="0" fontId="3" fillId="0" borderId="15" xfId="0" applyFont="1" applyBorder="1" applyAlignment="1">
      <alignment vertical="center"/>
    </xf>
    <xf numFmtId="3" fontId="3" fillId="0" borderId="28" xfId="0" applyNumberFormat="1" applyFont="1" applyBorder="1" applyAlignment="1">
      <alignment horizontal="center" vertical="center" wrapText="1"/>
    </xf>
    <xf numFmtId="3" fontId="3" fillId="0" borderId="29" xfId="0" applyNumberFormat="1" applyFont="1" applyBorder="1" applyAlignment="1">
      <alignment horizontal="center" vertical="center" wrapText="1"/>
    </xf>
    <xf numFmtId="3" fontId="3" fillId="0" borderId="0" xfId="0" applyNumberFormat="1" applyFont="1" applyBorder="1" applyAlignment="1">
      <alignment horizontal="center" vertical="center" wrapText="1"/>
    </xf>
    <xf numFmtId="0" fontId="8" fillId="4" borderId="18" xfId="0" applyFont="1" applyFill="1" applyBorder="1" applyAlignment="1">
      <alignment horizontal="center" vertical="center" wrapText="1"/>
    </xf>
    <xf numFmtId="3" fontId="3" fillId="0" borderId="30" xfId="0" applyNumberFormat="1" applyFont="1" applyBorder="1" applyAlignment="1">
      <alignment horizontal="center" vertical="center" wrapText="1"/>
    </xf>
    <xf numFmtId="3" fontId="3" fillId="0" borderId="31" xfId="0" applyNumberFormat="1" applyFont="1" applyBorder="1" applyAlignment="1">
      <alignment horizontal="center" vertical="center" wrapText="1"/>
    </xf>
    <xf numFmtId="3" fontId="3" fillId="0" borderId="32" xfId="0" applyNumberFormat="1" applyFont="1" applyBorder="1" applyAlignment="1">
      <alignment horizontal="center" vertical="center" wrapText="1"/>
    </xf>
    <xf numFmtId="3" fontId="3" fillId="0" borderId="33" xfId="0" applyNumberFormat="1" applyFont="1" applyBorder="1" applyAlignment="1">
      <alignment horizontal="center" vertical="center" wrapText="1"/>
    </xf>
    <xf numFmtId="3" fontId="3" fillId="0" borderId="34" xfId="0" applyNumberFormat="1" applyFont="1" applyBorder="1" applyAlignment="1">
      <alignment horizontal="center" vertical="center" wrapText="1"/>
    </xf>
    <xf numFmtId="0" fontId="8" fillId="4" borderId="8" xfId="0" applyFont="1" applyFill="1" applyBorder="1" applyAlignment="1">
      <alignment horizontal="center" vertical="center" wrapText="1"/>
    </xf>
    <xf numFmtId="0" fontId="8" fillId="4" borderId="9"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3" fillId="0" borderId="35" xfId="0" applyFont="1" applyBorder="1" applyAlignment="1">
      <alignment horizontal="center" vertical="center"/>
    </xf>
    <xf numFmtId="0" fontId="3" fillId="0" borderId="30" xfId="0" applyFont="1" applyBorder="1" applyAlignment="1">
      <alignment vertical="center" wrapText="1"/>
    </xf>
    <xf numFmtId="0" fontId="3" fillId="0" borderId="36" xfId="0" applyFont="1" applyBorder="1" applyAlignment="1">
      <alignment horizontal="center" vertical="center"/>
    </xf>
    <xf numFmtId="0" fontId="3" fillId="0" borderId="37" xfId="0" applyFont="1" applyBorder="1" applyAlignment="1">
      <alignment horizontal="center" vertical="center"/>
    </xf>
    <xf numFmtId="0" fontId="3" fillId="0" borderId="33" xfId="0" applyFont="1" applyBorder="1" applyAlignment="1">
      <alignment vertical="center" wrapText="1"/>
    </xf>
    <xf numFmtId="0" fontId="4" fillId="0" borderId="0" xfId="0" applyFont="1" applyAlignment="1">
      <alignment horizontal="center"/>
    </xf>
    <xf numFmtId="1" fontId="4" fillId="0" borderId="15" xfId="0" applyNumberFormat="1" applyFont="1" applyBorder="1" applyAlignment="1">
      <alignment horizontal="center"/>
    </xf>
    <xf numFmtId="0" fontId="4" fillId="0" borderId="15" xfId="0" applyFont="1" applyBorder="1" applyAlignment="1">
      <alignment horizontal="center"/>
    </xf>
    <xf numFmtId="0" fontId="4" fillId="0" borderId="15" xfId="0" applyFont="1" applyBorder="1" applyAlignment="1">
      <alignment horizontal="left"/>
    </xf>
    <xf numFmtId="166" fontId="4" fillId="0" borderId="15" xfId="1" applyFont="1" applyFill="1" applyBorder="1" applyAlignment="1">
      <alignment horizontal="center"/>
    </xf>
    <xf numFmtId="0" fontId="4" fillId="0" borderId="15" xfId="0" applyFont="1" applyBorder="1" applyAlignment="1">
      <alignment horizontal="center" vertical="center"/>
    </xf>
    <xf numFmtId="165" fontId="4" fillId="0" borderId="15" xfId="2" applyNumberFormat="1" applyFont="1" applyBorder="1"/>
    <xf numFmtId="166" fontId="4" fillId="0" borderId="15" xfId="1" applyFont="1" applyBorder="1"/>
    <xf numFmtId="1" fontId="4" fillId="0" borderId="15" xfId="0" applyNumberFormat="1" applyFont="1" applyBorder="1" applyAlignment="1">
      <alignment horizontal="left"/>
    </xf>
    <xf numFmtId="0" fontId="3" fillId="2" borderId="15" xfId="0" applyFont="1" applyFill="1" applyBorder="1" applyAlignment="1">
      <alignment horizontal="center" vertical="center" wrapText="1"/>
    </xf>
    <xf numFmtId="165" fontId="4" fillId="0" borderId="15" xfId="0" applyNumberFormat="1" applyFont="1" applyBorder="1"/>
    <xf numFmtId="165" fontId="4" fillId="0" borderId="15" xfId="0" applyNumberFormat="1" applyFont="1" applyBorder="1" applyAlignment="1">
      <alignment horizontal="center"/>
    </xf>
    <xf numFmtId="165" fontId="4" fillId="0" borderId="15" xfId="2" applyNumberFormat="1" applyFont="1" applyFill="1" applyBorder="1"/>
    <xf numFmtId="165" fontId="4" fillId="0" borderId="15" xfId="2" applyNumberFormat="1" applyFont="1" applyBorder="1" applyAlignment="1">
      <alignment horizontal="center"/>
    </xf>
    <xf numFmtId="49" fontId="4" fillId="0" borderId="15" xfId="0" applyNumberFormat="1" applyFont="1" applyBorder="1" applyAlignment="1">
      <alignment horizontal="center"/>
    </xf>
    <xf numFmtId="0" fontId="8" fillId="0" borderId="15" xfId="0" applyFont="1" applyBorder="1" applyAlignment="1">
      <alignment horizontal="center"/>
    </xf>
    <xf numFmtId="0" fontId="4" fillId="0" borderId="15" xfId="6" applyFont="1" applyBorder="1" applyAlignment="1">
      <alignment horizontal="center"/>
    </xf>
    <xf numFmtId="0" fontId="10" fillId="0" borderId="15" xfId="0" applyFont="1" applyBorder="1"/>
    <xf numFmtId="170" fontId="3" fillId="0" borderId="15" xfId="0" applyNumberFormat="1" applyFont="1" applyBorder="1" applyAlignment="1">
      <alignment vertical="center"/>
    </xf>
    <xf numFmtId="169" fontId="4" fillId="0" borderId="15" xfId="5" applyNumberFormat="1" applyFont="1" applyFill="1" applyBorder="1"/>
    <xf numFmtId="49" fontId="4" fillId="0" borderId="15" xfId="6" applyNumberFormat="1" applyFont="1" applyBorder="1" applyAlignment="1">
      <alignment horizontal="center" vertical="top"/>
    </xf>
    <xf numFmtId="0" fontId="4" fillId="0" borderId="15" xfId="6" applyFont="1" applyBorder="1" applyAlignment="1">
      <alignment horizontal="center" vertical="center"/>
    </xf>
    <xf numFmtId="169" fontId="4" fillId="0" borderId="15" xfId="5" applyNumberFormat="1" applyFont="1" applyFill="1" applyBorder="1" applyAlignment="1">
      <alignment vertical="top"/>
    </xf>
    <xf numFmtId="168" fontId="4" fillId="0" borderId="15" xfId="0" applyNumberFormat="1" applyFont="1" applyBorder="1" applyAlignment="1">
      <alignment horizontal="right"/>
    </xf>
    <xf numFmtId="0" fontId="3" fillId="0" borderId="15" xfId="0" applyFont="1" applyBorder="1" applyAlignment="1">
      <alignment wrapText="1"/>
    </xf>
    <xf numFmtId="0" fontId="4" fillId="0" borderId="18" xfId="0" applyFont="1" applyBorder="1"/>
    <xf numFmtId="0" fontId="4" fillId="0" borderId="15" xfId="0" applyFont="1" applyBorder="1" applyAlignment="1">
      <alignment vertical="center" wrapText="1"/>
    </xf>
    <xf numFmtId="171" fontId="3" fillId="0" borderId="15" xfId="0" applyNumberFormat="1" applyFont="1" applyBorder="1" applyAlignment="1">
      <alignment horizontal="right" vertical="center"/>
    </xf>
    <xf numFmtId="0" fontId="4" fillId="0" borderId="17" xfId="0" applyFont="1" applyBorder="1" applyAlignment="1">
      <alignment horizontal="center"/>
    </xf>
    <xf numFmtId="0" fontId="4" fillId="0" borderId="17" xfId="0" applyFont="1" applyBorder="1" applyAlignment="1">
      <alignment horizontal="left" vertical="center" wrapText="1"/>
    </xf>
    <xf numFmtId="0" fontId="5" fillId="5" borderId="15" xfId="0" applyFont="1" applyFill="1" applyBorder="1" applyAlignment="1">
      <alignment horizontal="center" vertical="center"/>
    </xf>
    <xf numFmtId="0" fontId="2" fillId="5" borderId="15" xfId="0" applyFont="1" applyFill="1" applyBorder="1" applyAlignment="1">
      <alignment horizontal="center" vertical="center" wrapText="1"/>
    </xf>
    <xf numFmtId="0" fontId="8" fillId="0" borderId="15" xfId="0" applyFont="1" applyBorder="1" applyAlignment="1">
      <alignment horizontal="center" vertical="center" wrapText="1"/>
    </xf>
    <xf numFmtId="0" fontId="3" fillId="0" borderId="15" xfId="0" applyFont="1" applyBorder="1" applyAlignment="1">
      <alignment horizontal="left" vertical="center" wrapText="1"/>
    </xf>
    <xf numFmtId="0" fontId="3" fillId="2" borderId="15" xfId="0" applyFont="1" applyFill="1" applyBorder="1" applyAlignment="1">
      <alignment vertical="center" wrapText="1"/>
    </xf>
    <xf numFmtId="0" fontId="2" fillId="2" borderId="15" xfId="0" applyFont="1" applyFill="1" applyBorder="1" applyAlignment="1">
      <alignment horizontal="left" vertical="center" wrapText="1"/>
    </xf>
    <xf numFmtId="0" fontId="2" fillId="0" borderId="15" xfId="0" applyFont="1" applyBorder="1" applyAlignment="1">
      <alignment horizontal="left" vertical="center" wrapText="1"/>
    </xf>
    <xf numFmtId="0" fontId="4" fillId="0" borderId="15" xfId="0" applyFont="1" applyBorder="1" applyAlignment="1">
      <alignment horizontal="left" vertical="center" wrapText="1"/>
    </xf>
    <xf numFmtId="1" fontId="3" fillId="0" borderId="15" xfId="0" applyNumberFormat="1" applyFont="1" applyBorder="1" applyAlignment="1">
      <alignment horizontal="center" vertical="center"/>
    </xf>
    <xf numFmtId="0" fontId="3" fillId="0" borderId="15" xfId="0" applyFont="1" applyBorder="1" applyAlignment="1">
      <alignment horizontal="left" vertical="top" wrapText="1"/>
    </xf>
    <xf numFmtId="0" fontId="8" fillId="0" borderId="15" xfId="0" applyFont="1" applyBorder="1" applyAlignment="1">
      <alignment horizontal="left" vertical="center" wrapText="1"/>
    </xf>
    <xf numFmtId="0" fontId="10" fillId="0" borderId="15" xfId="0" applyFont="1" applyBorder="1" applyAlignment="1">
      <alignment horizontal="center" vertical="center"/>
    </xf>
    <xf numFmtId="0" fontId="10" fillId="0" borderId="15" xfId="0" applyFont="1" applyBorder="1" applyAlignment="1">
      <alignment vertical="center" wrapText="1"/>
    </xf>
    <xf numFmtId="0" fontId="5" fillId="0" borderId="15" xfId="0" applyFont="1" applyBorder="1" applyAlignment="1">
      <alignment horizontal="left" vertical="center" wrapText="1"/>
    </xf>
    <xf numFmtId="0" fontId="10" fillId="0" borderId="15" xfId="0" applyFont="1" applyBorder="1" applyAlignment="1">
      <alignment horizontal="left" vertical="center" wrapText="1"/>
    </xf>
    <xf numFmtId="0" fontId="10" fillId="0" borderId="15" xfId="0" applyFont="1" applyBorder="1" applyAlignment="1">
      <alignment wrapText="1"/>
    </xf>
    <xf numFmtId="0" fontId="4" fillId="0" borderId="15" xfId="0" applyFont="1" applyBorder="1" applyAlignment="1">
      <alignment horizontal="left" vertical="top" wrapText="1"/>
    </xf>
    <xf numFmtId="165" fontId="4" fillId="0" borderId="15" xfId="2" applyNumberFormat="1" applyFont="1" applyBorder="1" applyAlignment="1">
      <alignment horizontal="center" vertical="center"/>
    </xf>
    <xf numFmtId="0" fontId="4" fillId="0" borderId="15" xfId="0" applyFont="1" applyBorder="1" applyAlignment="1">
      <alignment wrapText="1"/>
    </xf>
    <xf numFmtId="165" fontId="10" fillId="0" borderId="15" xfId="7" applyNumberFormat="1" applyFont="1" applyBorder="1" applyAlignment="1">
      <alignment horizontal="center" vertical="center"/>
    </xf>
    <xf numFmtId="0" fontId="2" fillId="0" borderId="15" xfId="0" applyFont="1" applyBorder="1" applyAlignment="1">
      <alignment horizontal="center" vertical="center"/>
    </xf>
    <xf numFmtId="0" fontId="8" fillId="0" borderId="15" xfId="0" applyFont="1" applyBorder="1" applyAlignment="1">
      <alignment horizontal="center" vertical="center"/>
    </xf>
    <xf numFmtId="0" fontId="5" fillId="0" borderId="15" xfId="0" applyFont="1" applyBorder="1" applyAlignment="1">
      <alignment horizontal="center" vertical="center"/>
    </xf>
    <xf numFmtId="1" fontId="8" fillId="0" borderId="15" xfId="0" applyNumberFormat="1" applyFont="1" applyBorder="1" applyAlignment="1">
      <alignment horizontal="center" vertical="center"/>
    </xf>
    <xf numFmtId="1" fontId="2" fillId="0" borderId="15" xfId="0" applyNumberFormat="1" applyFont="1" applyBorder="1" applyAlignment="1">
      <alignment horizontal="center" vertical="center" wrapText="1"/>
    </xf>
    <xf numFmtId="0" fontId="4" fillId="0" borderId="15" xfId="0" applyFont="1" applyBorder="1" applyAlignment="1">
      <alignment vertical="top" wrapText="1"/>
    </xf>
    <xf numFmtId="0" fontId="8" fillId="5" borderId="36" xfId="0" applyFont="1" applyFill="1" applyBorder="1" applyAlignment="1">
      <alignment horizontal="center" vertical="center" wrapText="1"/>
    </xf>
    <xf numFmtId="0" fontId="8" fillId="5" borderId="15" xfId="0" applyFont="1" applyFill="1" applyBorder="1" applyAlignment="1">
      <alignment horizontal="center" vertical="center" wrapText="1"/>
    </xf>
    <xf numFmtId="0" fontId="8" fillId="5" borderId="38" xfId="0" applyFont="1" applyFill="1" applyBorder="1" applyAlignment="1">
      <alignment horizontal="center" vertical="center" wrapText="1"/>
    </xf>
    <xf numFmtId="0" fontId="8" fillId="5" borderId="8" xfId="0" applyFont="1" applyFill="1" applyBorder="1" applyAlignment="1">
      <alignment vertical="center" wrapText="1"/>
    </xf>
    <xf numFmtId="0" fontId="4" fillId="0" borderId="36" xfId="0" applyFont="1" applyBorder="1" applyAlignment="1">
      <alignment horizontal="center" vertical="center" wrapText="1"/>
    </xf>
    <xf numFmtId="0" fontId="4" fillId="0" borderId="38" xfId="0" applyFont="1" applyBorder="1" applyAlignment="1">
      <alignment horizontal="center" vertical="center" wrapText="1"/>
    </xf>
    <xf numFmtId="0" fontId="4" fillId="0" borderId="10" xfId="0" applyFont="1" applyBorder="1" applyAlignment="1">
      <alignment horizontal="center" vertical="center" wrapText="1"/>
    </xf>
    <xf numFmtId="174" fontId="8" fillId="5" borderId="38" xfId="8" applyNumberFormat="1" applyFont="1" applyFill="1" applyBorder="1" applyAlignment="1">
      <alignment horizontal="center" vertical="center" wrapText="1"/>
    </xf>
    <xf numFmtId="0" fontId="5" fillId="5" borderId="15" xfId="0" applyFont="1" applyFill="1" applyBorder="1" applyAlignment="1">
      <alignment horizontal="center" vertical="center" wrapText="1"/>
    </xf>
    <xf numFmtId="1" fontId="4" fillId="0" borderId="15" xfId="0" applyNumberFormat="1" applyFont="1" applyBorder="1" applyAlignment="1">
      <alignment horizontal="center" vertical="center"/>
    </xf>
    <xf numFmtId="0" fontId="4" fillId="0" borderId="38" xfId="0" applyFont="1" applyBorder="1" applyAlignment="1">
      <alignment wrapText="1"/>
    </xf>
    <xf numFmtId="0" fontId="4" fillId="0" borderId="38" xfId="0" applyFont="1" applyBorder="1" applyAlignment="1"/>
    <xf numFmtId="174" fontId="8" fillId="5" borderId="15" xfId="8" applyNumberFormat="1" applyFont="1" applyFill="1" applyBorder="1" applyAlignment="1">
      <alignment horizontal="center" vertical="center" wrapText="1"/>
    </xf>
    <xf numFmtId="177" fontId="4" fillId="0" borderId="15" xfId="10" applyFont="1" applyBorder="1" applyAlignment="1">
      <alignment horizontal="center" vertical="center"/>
    </xf>
    <xf numFmtId="177" fontId="4" fillId="0" borderId="15" xfId="10" applyFont="1" applyFill="1" applyBorder="1" applyAlignment="1">
      <alignment horizontal="center" vertical="center"/>
    </xf>
    <xf numFmtId="49" fontId="4" fillId="0" borderId="15" xfId="0" applyNumberFormat="1" applyFont="1" applyBorder="1" applyAlignment="1">
      <alignment horizontal="center" vertical="center"/>
    </xf>
    <xf numFmtId="0" fontId="4" fillId="0" borderId="17" xfId="0" applyFont="1" applyBorder="1" applyAlignment="1">
      <alignment wrapText="1"/>
    </xf>
    <xf numFmtId="0" fontId="4" fillId="0" borderId="17" xfId="0" applyFont="1" applyBorder="1" applyAlignment="1">
      <alignment vertical="center" wrapText="1"/>
    </xf>
    <xf numFmtId="174" fontId="10" fillId="0" borderId="15" xfId="11" applyNumberFormat="1" applyFont="1" applyFill="1" applyBorder="1" applyAlignment="1">
      <alignment horizontal="center" vertical="center"/>
    </xf>
    <xf numFmtId="0" fontId="2" fillId="4" borderId="18" xfId="0" applyFont="1" applyFill="1" applyBorder="1" applyAlignment="1">
      <alignment horizontal="center" vertical="center"/>
    </xf>
    <xf numFmtId="0" fontId="2" fillId="4" borderId="18" xfId="0" applyFont="1" applyFill="1" applyBorder="1" applyAlignment="1">
      <alignment horizontal="center" vertical="center" wrapText="1"/>
    </xf>
    <xf numFmtId="176" fontId="2" fillId="4" borderId="18" xfId="9" applyNumberFormat="1" applyFont="1" applyFill="1" applyBorder="1" applyAlignment="1">
      <alignment horizontal="center" vertical="center" wrapText="1"/>
    </xf>
    <xf numFmtId="178" fontId="4" fillId="0" borderId="15" xfId="12" applyFont="1" applyFill="1" applyBorder="1" applyAlignment="1">
      <alignment horizontal="right"/>
    </xf>
    <xf numFmtId="170" fontId="3" fillId="0" borderId="15" xfId="0" applyNumberFormat="1" applyFont="1" applyBorder="1" applyAlignment="1">
      <alignment horizontal="center" vertical="center"/>
    </xf>
    <xf numFmtId="0" fontId="10" fillId="0" borderId="15" xfId="0" applyFont="1" applyBorder="1" applyAlignment="1">
      <alignment horizontal="center" vertical="center" wrapText="1"/>
    </xf>
    <xf numFmtId="0" fontId="2" fillId="4" borderId="15" xfId="0" applyFont="1" applyFill="1" applyBorder="1" applyAlignment="1">
      <alignment horizontal="center" vertical="center"/>
    </xf>
    <xf numFmtId="176" fontId="2" fillId="4" borderId="15" xfId="9" applyNumberFormat="1" applyFont="1" applyFill="1" applyBorder="1" applyAlignment="1">
      <alignment horizontal="center" vertical="center" wrapText="1"/>
    </xf>
    <xf numFmtId="0" fontId="4" fillId="4" borderId="15" xfId="0" applyFont="1" applyFill="1" applyBorder="1" applyAlignment="1">
      <alignment horizontal="center"/>
    </xf>
    <xf numFmtId="171" fontId="4" fillId="0" borderId="15" xfId="0" applyNumberFormat="1" applyFont="1" applyBorder="1" applyAlignment="1">
      <alignment horizontal="center" vertical="center" wrapText="1"/>
    </xf>
    <xf numFmtId="0" fontId="4" fillId="0" borderId="15" xfId="0" applyFont="1" applyBorder="1" applyAlignment="1">
      <alignment vertical="center"/>
    </xf>
    <xf numFmtId="177" fontId="4" fillId="0" borderId="16" xfId="10" applyFont="1" applyFill="1" applyBorder="1" applyAlignment="1">
      <alignment horizontal="center" vertical="center"/>
    </xf>
    <xf numFmtId="176" fontId="2" fillId="4" borderId="15" xfId="9" applyNumberFormat="1" applyFont="1" applyFill="1" applyBorder="1" applyAlignment="1">
      <alignment horizontal="left" vertical="center" wrapText="1"/>
    </xf>
    <xf numFmtId="177" fontId="4" fillId="0" borderId="15" xfId="10" applyFont="1" applyFill="1" applyBorder="1"/>
    <xf numFmtId="177" fontId="4" fillId="0" borderId="15" xfId="10" applyFont="1" applyBorder="1"/>
    <xf numFmtId="0" fontId="3" fillId="0" borderId="15" xfId="4" applyFont="1" applyBorder="1" applyAlignment="1">
      <alignment horizontal="center" vertical="center" wrapText="1"/>
    </xf>
    <xf numFmtId="0" fontId="10" fillId="0" borderId="15" xfId="4" applyFont="1" applyBorder="1" applyAlignment="1">
      <alignment horizontal="center" vertical="center"/>
    </xf>
    <xf numFmtId="0" fontId="10" fillId="0" borderId="15" xfId="4" applyFont="1" applyBorder="1" applyAlignment="1">
      <alignment vertical="center" wrapText="1"/>
    </xf>
    <xf numFmtId="0" fontId="3" fillId="0" borderId="15" xfId="4" applyFont="1" applyBorder="1" applyAlignment="1">
      <alignment vertical="center" wrapText="1"/>
    </xf>
    <xf numFmtId="170" fontId="3" fillId="0" borderId="15" xfId="4" applyNumberFormat="1" applyFont="1" applyBorder="1" applyAlignment="1">
      <alignment horizontal="center" vertical="center"/>
    </xf>
    <xf numFmtId="166" fontId="3" fillId="0" borderId="15" xfId="14" applyFont="1" applyFill="1" applyBorder="1" applyAlignment="1">
      <alignment horizontal="center" vertical="center"/>
    </xf>
    <xf numFmtId="0" fontId="10" fillId="0" borderId="15" xfId="4" applyFont="1" applyBorder="1"/>
    <xf numFmtId="0" fontId="3" fillId="0" borderId="15" xfId="4" applyFont="1" applyBorder="1" applyAlignment="1">
      <alignment wrapText="1"/>
    </xf>
    <xf numFmtId="0" fontId="3" fillId="0" borderId="15" xfId="4" applyFont="1" applyBorder="1" applyAlignment="1">
      <alignment horizontal="left" vertical="top" wrapText="1"/>
    </xf>
    <xf numFmtId="0" fontId="10" fillId="0" borderId="15" xfId="4" applyFont="1" applyBorder="1" applyAlignment="1">
      <alignment horizontal="center" vertical="center" wrapText="1"/>
    </xf>
    <xf numFmtId="0" fontId="3" fillId="0" borderId="15" xfId="4" applyFont="1" applyBorder="1" applyAlignment="1">
      <alignment horizontal="left" vertical="center" wrapText="1"/>
    </xf>
    <xf numFmtId="0" fontId="10" fillId="0" borderId="15" xfId="4" applyFont="1" applyBorder="1" applyAlignment="1">
      <alignment horizontal="left" vertical="top"/>
    </xf>
    <xf numFmtId="0" fontId="4" fillId="0" borderId="15" xfId="4" applyFont="1" applyBorder="1" applyAlignment="1">
      <alignment vertical="center"/>
    </xf>
    <xf numFmtId="1" fontId="4" fillId="0" borderId="17" xfId="0" applyNumberFormat="1" applyFont="1" applyBorder="1" applyAlignment="1">
      <alignment horizontal="center"/>
    </xf>
    <xf numFmtId="0" fontId="4" fillId="0" borderId="17" xfId="0" applyFont="1" applyBorder="1" applyAlignment="1">
      <alignment horizontal="left"/>
    </xf>
    <xf numFmtId="165" fontId="8" fillId="5" borderId="15" xfId="2" applyNumberFormat="1" applyFont="1" applyFill="1" applyBorder="1" applyAlignment="1">
      <alignment horizontal="center" vertical="center" wrapText="1"/>
    </xf>
    <xf numFmtId="49" fontId="8" fillId="5" borderId="15" xfId="0" applyNumberFormat="1" applyFont="1" applyFill="1" applyBorder="1" applyAlignment="1">
      <alignment horizontal="center" vertical="center" wrapText="1"/>
    </xf>
    <xf numFmtId="0" fontId="4" fillId="0" borderId="15" xfId="0" applyFont="1" applyFill="1" applyBorder="1" applyAlignment="1">
      <alignment horizontal="center"/>
    </xf>
    <xf numFmtId="49" fontId="8" fillId="0" borderId="0" xfId="0" applyNumberFormat="1" applyFont="1" applyFill="1" applyBorder="1" applyAlignment="1">
      <alignment horizontal="center" vertical="center" wrapText="1"/>
    </xf>
    <xf numFmtId="0" fontId="4" fillId="0" borderId="0" xfId="6" applyFont="1" applyFill="1" applyBorder="1" applyAlignment="1">
      <alignment horizontal="center"/>
    </xf>
    <xf numFmtId="49" fontId="4" fillId="0" borderId="0" xfId="6" applyNumberFormat="1" applyFont="1" applyFill="1" applyBorder="1" applyAlignment="1">
      <alignment horizontal="center" vertical="top"/>
    </xf>
    <xf numFmtId="0" fontId="4" fillId="0" borderId="0" xfId="6" applyFont="1" applyFill="1" applyBorder="1" applyAlignment="1">
      <alignment horizontal="center" vertical="center"/>
    </xf>
    <xf numFmtId="0" fontId="4" fillId="0" borderId="0" xfId="0" applyFont="1" applyFill="1" applyBorder="1" applyAlignment="1">
      <alignment horizontal="center"/>
    </xf>
    <xf numFmtId="49" fontId="4" fillId="0" borderId="0" xfId="0" applyNumberFormat="1" applyFont="1" applyFill="1" applyBorder="1" applyAlignment="1">
      <alignment horizontal="center"/>
    </xf>
    <xf numFmtId="9" fontId="4" fillId="0" borderId="15" xfId="0" applyNumberFormat="1" applyFont="1" applyFill="1" applyBorder="1" applyAlignment="1">
      <alignment horizontal="center" vertical="center"/>
    </xf>
    <xf numFmtId="0" fontId="4" fillId="0" borderId="15" xfId="0" applyFont="1" applyFill="1" applyBorder="1" applyAlignment="1">
      <alignment horizontal="center" vertical="center" wrapText="1"/>
    </xf>
    <xf numFmtId="49" fontId="8" fillId="4" borderId="15" xfId="0" applyNumberFormat="1" applyFont="1" applyFill="1" applyBorder="1" applyAlignment="1">
      <alignment horizontal="center" vertical="center" wrapText="1"/>
    </xf>
    <xf numFmtId="0" fontId="5" fillId="0" borderId="0" xfId="0" applyFont="1" applyFill="1" applyBorder="1" applyAlignment="1">
      <alignment horizontal="center" vertical="center"/>
    </xf>
    <xf numFmtId="172" fontId="4" fillId="0" borderId="15" xfId="0" applyNumberFormat="1" applyFont="1" applyBorder="1" applyAlignment="1">
      <alignment horizontal="center" vertical="center"/>
    </xf>
    <xf numFmtId="171" fontId="3" fillId="0" borderId="15" xfId="0" applyNumberFormat="1" applyFont="1" applyBorder="1" applyAlignment="1">
      <alignment horizontal="center" vertical="center"/>
    </xf>
    <xf numFmtId="171" fontId="3" fillId="2" borderId="15" xfId="0" applyNumberFormat="1" applyFont="1" applyFill="1" applyBorder="1" applyAlignment="1">
      <alignment horizontal="center" vertical="center"/>
    </xf>
    <xf numFmtId="165" fontId="10" fillId="0" borderId="15" xfId="2" applyNumberFormat="1" applyFont="1" applyBorder="1" applyAlignment="1">
      <alignment horizontal="center" vertical="center"/>
    </xf>
    <xf numFmtId="171" fontId="3" fillId="2" borderId="15" xfId="0" applyNumberFormat="1" applyFont="1" applyFill="1" applyBorder="1" applyAlignment="1">
      <alignment horizontal="center" vertical="center"/>
    </xf>
    <xf numFmtId="171" fontId="3" fillId="0" borderId="15" xfId="0" applyNumberFormat="1" applyFont="1" applyBorder="1" applyAlignment="1">
      <alignment horizontal="center" vertical="center"/>
    </xf>
    <xf numFmtId="165" fontId="4" fillId="0" borderId="15" xfId="2" applyNumberFormat="1" applyFont="1" applyFill="1" applyBorder="1" applyAlignment="1">
      <alignment horizontal="center" vertical="center" wrapText="1"/>
    </xf>
    <xf numFmtId="165" fontId="8" fillId="4" borderId="15" xfId="2" applyNumberFormat="1" applyFont="1" applyFill="1" applyBorder="1" applyAlignment="1">
      <alignment horizontal="center" vertical="center" wrapText="1"/>
    </xf>
    <xf numFmtId="177" fontId="4" fillId="0" borderId="16" xfId="10" applyFont="1" applyBorder="1" applyAlignment="1">
      <alignment horizontal="center" vertical="center"/>
    </xf>
    <xf numFmtId="0" fontId="2" fillId="5" borderId="15" xfId="4" applyFont="1" applyFill="1" applyBorder="1" applyAlignment="1">
      <alignment horizontal="center" vertical="center" wrapText="1"/>
    </xf>
    <xf numFmtId="0" fontId="5" fillId="5" borderId="15" xfId="4" applyFont="1" applyFill="1" applyBorder="1" applyAlignment="1">
      <alignment horizontal="center" vertical="center"/>
    </xf>
    <xf numFmtId="176" fontId="2" fillId="5" borderId="15" xfId="13" applyNumberFormat="1" applyFont="1" applyFill="1" applyBorder="1" applyAlignment="1">
      <alignment horizontal="center" vertical="center" wrapText="1"/>
    </xf>
    <xf numFmtId="9" fontId="4" fillId="0" borderId="0" xfId="5" applyFont="1"/>
    <xf numFmtId="0" fontId="8" fillId="6" borderId="15" xfId="0" applyFont="1" applyFill="1" applyBorder="1" applyAlignment="1">
      <alignment horizontal="center"/>
    </xf>
    <xf numFmtId="0" fontId="4" fillId="6" borderId="15" xfId="0" applyFont="1" applyFill="1" applyBorder="1" applyAlignment="1">
      <alignment horizontal="center"/>
    </xf>
    <xf numFmtId="169" fontId="4" fillId="0" borderId="15" xfId="5" applyNumberFormat="1" applyFont="1" applyFill="1" applyBorder="1" applyAlignment="1">
      <alignment horizontal="center"/>
    </xf>
    <xf numFmtId="0" fontId="4" fillId="0" borderId="15" xfId="0" applyFont="1" applyFill="1" applyBorder="1" applyAlignment="1">
      <alignment horizontal="center" vertical="center"/>
    </xf>
    <xf numFmtId="177" fontId="4" fillId="0" borderId="15" xfId="10" applyFont="1" applyFill="1" applyBorder="1" applyAlignment="1">
      <alignment horizontal="center"/>
    </xf>
    <xf numFmtId="170" fontId="3" fillId="0" borderId="15" xfId="4" applyNumberFormat="1"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5" xfId="0" applyFont="1" applyFill="1" applyBorder="1" applyAlignment="1">
      <alignment horizontal="center" vertical="center"/>
    </xf>
    <xf numFmtId="170" fontId="3" fillId="0" borderId="15" xfId="0" applyNumberFormat="1" applyFont="1" applyFill="1" applyBorder="1" applyAlignment="1">
      <alignment horizontal="center" vertical="center"/>
    </xf>
    <xf numFmtId="0" fontId="10" fillId="0" borderId="15" xfId="0" applyFont="1" applyFill="1" applyBorder="1" applyAlignment="1">
      <alignment horizontal="center" vertical="center" wrapText="1"/>
    </xf>
    <xf numFmtId="9" fontId="4" fillId="0" borderId="0" xfId="5" applyFont="1" applyAlignment="1">
      <alignment horizontal="center"/>
    </xf>
    <xf numFmtId="3" fontId="3" fillId="0" borderId="15" xfId="0" applyNumberFormat="1" applyFont="1" applyBorder="1" applyAlignment="1">
      <alignment horizontal="center" vertical="center" wrapText="1"/>
    </xf>
    <xf numFmtId="0" fontId="4" fillId="0" borderId="15" xfId="0" applyFont="1" applyBorder="1" applyAlignment="1">
      <alignment horizontal="center" vertical="center"/>
    </xf>
    <xf numFmtId="0" fontId="4" fillId="0" borderId="15" xfId="0" applyFont="1" applyBorder="1" applyAlignment="1">
      <alignment horizontal="left"/>
    </xf>
    <xf numFmtId="0" fontId="4" fillId="0" borderId="15" xfId="0" applyFont="1" applyBorder="1" applyAlignment="1">
      <alignment horizontal="left" vertical="center" wrapText="1"/>
    </xf>
    <xf numFmtId="0" fontId="3" fillId="0" borderId="15" xfId="0" applyFont="1" applyBorder="1" applyAlignment="1">
      <alignment horizontal="left" vertical="center" wrapText="1"/>
    </xf>
    <xf numFmtId="0" fontId="4" fillId="0" borderId="0" xfId="0" applyFont="1" applyBorder="1" applyAlignment="1">
      <alignment horizontal="center"/>
    </xf>
    <xf numFmtId="168" fontId="4" fillId="0" borderId="15" xfId="0" applyNumberFormat="1" applyFont="1" applyBorder="1" applyAlignment="1">
      <alignment horizontal="center"/>
    </xf>
    <xf numFmtId="165" fontId="4" fillId="0" borderId="15" xfId="2" applyNumberFormat="1" applyFont="1" applyFill="1" applyBorder="1" applyAlignment="1">
      <alignment horizontal="center"/>
    </xf>
    <xf numFmtId="178" fontId="4" fillId="0" borderId="15" xfId="12" applyFont="1" applyFill="1" applyBorder="1" applyAlignment="1">
      <alignment horizontal="center"/>
    </xf>
    <xf numFmtId="177" fontId="4" fillId="0" borderId="15" xfId="10" applyFont="1" applyBorder="1" applyAlignment="1">
      <alignment horizontal="center"/>
    </xf>
    <xf numFmtId="165" fontId="14" fillId="5" borderId="15" xfId="2" applyNumberFormat="1" applyFont="1" applyFill="1" applyBorder="1" applyAlignment="1">
      <alignment horizontal="center" vertical="center" wrapText="1"/>
    </xf>
    <xf numFmtId="0" fontId="15" fillId="7" borderId="0" xfId="0" applyFont="1" applyFill="1" applyAlignment="1">
      <alignment horizontal="center"/>
    </xf>
    <xf numFmtId="0" fontId="15" fillId="0" borderId="15" xfId="0" applyFont="1" applyBorder="1" applyAlignment="1">
      <alignment horizontal="center"/>
    </xf>
    <xf numFmtId="1" fontId="15" fillId="0" borderId="15" xfId="0" applyNumberFormat="1" applyFont="1" applyBorder="1" applyAlignment="1">
      <alignment horizontal="center"/>
    </xf>
    <xf numFmtId="166" fontId="15" fillId="0" borderId="15" xfId="1" applyFont="1" applyFill="1" applyBorder="1" applyAlignment="1">
      <alignment horizontal="center"/>
    </xf>
    <xf numFmtId="9" fontId="15" fillId="0" borderId="0" xfId="5" applyFont="1" applyAlignment="1">
      <alignment horizontal="center"/>
    </xf>
    <xf numFmtId="166" fontId="15" fillId="0" borderId="15" xfId="1" applyFont="1" applyBorder="1"/>
    <xf numFmtId="165" fontId="15" fillId="0" borderId="15" xfId="0" applyNumberFormat="1" applyFont="1" applyBorder="1"/>
    <xf numFmtId="165" fontId="15" fillId="0" borderId="15" xfId="2" applyNumberFormat="1" applyFont="1" applyBorder="1" applyAlignment="1">
      <alignment horizontal="center"/>
    </xf>
    <xf numFmtId="0" fontId="16" fillId="0" borderId="0" xfId="0" applyFont="1"/>
    <xf numFmtId="0" fontId="16" fillId="0" borderId="0" xfId="0" applyFont="1" applyAlignment="1">
      <alignment horizontal="center"/>
    </xf>
    <xf numFmtId="0" fontId="4" fillId="0" borderId="15" xfId="0" applyFont="1" applyFill="1" applyBorder="1" applyAlignment="1">
      <alignment horizontal="left"/>
    </xf>
    <xf numFmtId="0" fontId="15" fillId="0" borderId="15" xfId="0" applyFont="1" applyFill="1" applyBorder="1" applyAlignment="1">
      <alignment horizontal="center"/>
    </xf>
    <xf numFmtId="165" fontId="15" fillId="0" borderId="15" xfId="0" applyNumberFormat="1" applyFont="1" applyFill="1" applyBorder="1"/>
    <xf numFmtId="9" fontId="15" fillId="0" borderId="0" xfId="5" applyFont="1" applyFill="1" applyAlignment="1">
      <alignment horizontal="center"/>
    </xf>
    <xf numFmtId="0" fontId="0" fillId="0" borderId="0" xfId="0" applyFill="1"/>
    <xf numFmtId="1" fontId="15" fillId="0" borderId="15" xfId="0" applyNumberFormat="1" applyFont="1" applyFill="1" applyBorder="1" applyAlignment="1">
      <alignment horizontal="center"/>
    </xf>
    <xf numFmtId="169" fontId="15" fillId="0" borderId="15" xfId="0" applyNumberFormat="1" applyFont="1" applyFill="1" applyBorder="1" applyAlignment="1">
      <alignment horizontal="center"/>
    </xf>
    <xf numFmtId="166" fontId="15" fillId="0" borderId="15" xfId="1" applyFont="1" applyFill="1" applyBorder="1"/>
    <xf numFmtId="1" fontId="4" fillId="0" borderId="15" xfId="0" applyNumberFormat="1" applyFont="1" applyFill="1" applyBorder="1" applyAlignment="1">
      <alignment horizontal="center"/>
    </xf>
    <xf numFmtId="165" fontId="14" fillId="0" borderId="11" xfId="2" applyNumberFormat="1" applyFont="1" applyFill="1" applyBorder="1" applyAlignment="1">
      <alignment vertical="center" wrapText="1"/>
    </xf>
    <xf numFmtId="165" fontId="14" fillId="0" borderId="0" xfId="2" applyNumberFormat="1" applyFont="1" applyFill="1" applyBorder="1" applyAlignment="1">
      <alignment vertical="center" wrapText="1"/>
    </xf>
    <xf numFmtId="1" fontId="4" fillId="0" borderId="17" xfId="0" applyNumberFormat="1" applyFont="1" applyFill="1" applyBorder="1" applyAlignment="1">
      <alignment horizontal="center"/>
    </xf>
    <xf numFmtId="49" fontId="4" fillId="0" borderId="15" xfId="0" applyNumberFormat="1" applyFont="1" applyFill="1" applyBorder="1" applyAlignment="1">
      <alignment horizontal="center"/>
    </xf>
    <xf numFmtId="0" fontId="4" fillId="0" borderId="0" xfId="0" applyFont="1" applyFill="1" applyAlignment="1">
      <alignment horizontal="left"/>
    </xf>
    <xf numFmtId="0" fontId="3" fillId="3" borderId="15" xfId="0" applyFont="1" applyFill="1" applyBorder="1" applyAlignment="1">
      <alignment horizontal="left" vertical="center" wrapText="1"/>
    </xf>
    <xf numFmtId="0" fontId="8" fillId="4" borderId="15" xfId="0" applyFont="1" applyFill="1" applyBorder="1" applyAlignment="1">
      <alignment horizontal="left" vertical="center" wrapText="1"/>
    </xf>
    <xf numFmtId="0" fontId="4" fillId="0" borderId="0" xfId="0" applyFont="1" applyAlignment="1">
      <alignment horizontal="left" vertical="center" wrapText="1"/>
    </xf>
    <xf numFmtId="0" fontId="8" fillId="4" borderId="4" xfId="0" applyFont="1" applyFill="1" applyBorder="1" applyAlignment="1">
      <alignment horizontal="left" vertical="center" wrapText="1"/>
    </xf>
    <xf numFmtId="0" fontId="3" fillId="0" borderId="4" xfId="0" applyFont="1" applyBorder="1" applyAlignment="1">
      <alignment horizontal="left" vertical="center" wrapText="1"/>
    </xf>
    <xf numFmtId="0" fontId="4" fillId="0" borderId="2" xfId="0" applyFont="1" applyBorder="1" applyAlignment="1">
      <alignment horizontal="left" vertical="center" wrapText="1"/>
    </xf>
    <xf numFmtId="0" fontId="3" fillId="0" borderId="15" xfId="0" applyFont="1" applyBorder="1" applyAlignment="1">
      <alignment horizontal="left" vertical="center"/>
    </xf>
    <xf numFmtId="0" fontId="3" fillId="0" borderId="2" xfId="0" applyFont="1" applyBorder="1" applyAlignment="1">
      <alignment horizontal="left" vertical="center"/>
    </xf>
    <xf numFmtId="0" fontId="8" fillId="4" borderId="18" xfId="0" applyFont="1" applyFill="1" applyBorder="1" applyAlignment="1">
      <alignment horizontal="left" vertical="center" wrapText="1"/>
    </xf>
    <xf numFmtId="0" fontId="3" fillId="0" borderId="30" xfId="0" applyFont="1" applyBorder="1" applyAlignment="1">
      <alignment horizontal="left" vertical="center" wrapText="1"/>
    </xf>
    <xf numFmtId="0" fontId="3" fillId="0" borderId="33" xfId="0" applyFont="1" applyBorder="1" applyAlignment="1">
      <alignment horizontal="left" vertical="center" wrapText="1"/>
    </xf>
    <xf numFmtId="0" fontId="8" fillId="4" borderId="6" xfId="0" applyFont="1" applyFill="1" applyBorder="1" applyAlignment="1">
      <alignment horizontal="left" vertical="center" wrapText="1"/>
    </xf>
    <xf numFmtId="0" fontId="4" fillId="0" borderId="0" xfId="0" applyFont="1" applyAlignment="1">
      <alignment horizontal="left"/>
    </xf>
    <xf numFmtId="168" fontId="4" fillId="0" borderId="15" xfId="0" applyNumberFormat="1" applyFont="1" applyBorder="1" applyAlignment="1">
      <alignment horizontal="center" vertical="center"/>
    </xf>
    <xf numFmtId="0" fontId="17" fillId="5" borderId="15" xfId="0" applyFont="1" applyFill="1" applyBorder="1" applyAlignment="1">
      <alignment horizontal="center" vertical="center" wrapText="1"/>
    </xf>
    <xf numFmtId="0" fontId="18" fillId="0" borderId="15" xfId="0" applyFont="1" applyBorder="1" applyAlignment="1">
      <alignment vertical="center" wrapText="1"/>
    </xf>
    <xf numFmtId="0" fontId="18" fillId="0" borderId="15" xfId="0" applyFont="1" applyBorder="1" applyAlignment="1">
      <alignment wrapText="1"/>
    </xf>
    <xf numFmtId="0" fontId="18" fillId="0" borderId="15" xfId="0" applyFont="1" applyBorder="1" applyAlignment="1">
      <alignment horizontal="left" vertical="center" wrapText="1"/>
    </xf>
    <xf numFmtId="0" fontId="4" fillId="4" borderId="15" xfId="0" applyFont="1" applyFill="1" applyBorder="1" applyAlignment="1">
      <alignment horizontal="center" wrapText="1"/>
    </xf>
    <xf numFmtId="3" fontId="3" fillId="0" borderId="6" xfId="0" applyNumberFormat="1" applyFont="1" applyBorder="1" applyAlignment="1">
      <alignment horizontal="center" vertical="center" wrapText="1"/>
    </xf>
    <xf numFmtId="3" fontId="3" fillId="0" borderId="19" xfId="0" applyNumberFormat="1" applyFont="1" applyBorder="1" applyAlignment="1">
      <alignment horizontal="center" vertical="center" wrapText="1"/>
    </xf>
    <xf numFmtId="3" fontId="3" fillId="0" borderId="3" xfId="0" applyNumberFormat="1" applyFont="1" applyBorder="1" applyAlignment="1">
      <alignment horizontal="center" vertical="center" wrapText="1"/>
    </xf>
    <xf numFmtId="3" fontId="3" fillId="0" borderId="27" xfId="0" applyNumberFormat="1" applyFont="1" applyBorder="1" applyAlignment="1">
      <alignment horizontal="center" vertical="center" wrapText="1"/>
    </xf>
    <xf numFmtId="3" fontId="3" fillId="0" borderId="15" xfId="0" applyNumberFormat="1" applyFont="1" applyBorder="1" applyAlignment="1">
      <alignment horizontal="center" vertical="center" wrapText="1"/>
    </xf>
    <xf numFmtId="3" fontId="3" fillId="0" borderId="18" xfId="0" applyNumberFormat="1" applyFont="1" applyBorder="1" applyAlignment="1">
      <alignment horizontal="center" vertical="center" wrapText="1"/>
    </xf>
    <xf numFmtId="0" fontId="3" fillId="0" borderId="6" xfId="0" applyFont="1" applyBorder="1" applyAlignment="1">
      <alignment horizontal="center" vertical="center"/>
    </xf>
    <xf numFmtId="0" fontId="3" fillId="0" borderId="19" xfId="0" applyFont="1" applyBorder="1" applyAlignment="1">
      <alignment horizontal="center" vertical="center"/>
    </xf>
    <xf numFmtId="0" fontId="3" fillId="0" borderId="3" xfId="0" applyFont="1" applyBorder="1" applyAlignment="1">
      <alignment horizontal="center" vertical="center"/>
    </xf>
    <xf numFmtId="0" fontId="4" fillId="0" borderId="6" xfId="0" applyFont="1" applyBorder="1" applyAlignment="1">
      <alignment vertical="center" wrapText="1"/>
    </xf>
    <xf numFmtId="0" fontId="4" fillId="0" borderId="19" xfId="0" applyFont="1" applyBorder="1" applyAlignment="1">
      <alignment vertical="center" wrapText="1"/>
    </xf>
    <xf numFmtId="0" fontId="4" fillId="0" borderId="3" xfId="0" applyFont="1" applyBorder="1" applyAlignment="1">
      <alignment vertical="center" wrapText="1"/>
    </xf>
    <xf numFmtId="0" fontId="4" fillId="0" borderId="6" xfId="0" applyFont="1" applyBorder="1" applyAlignment="1">
      <alignment horizontal="left" vertical="center" wrapText="1"/>
    </xf>
    <xf numFmtId="0" fontId="4" fillId="0" borderId="19" xfId="0" applyFont="1" applyBorder="1" applyAlignment="1">
      <alignment horizontal="left" vertical="center" wrapText="1"/>
    </xf>
    <xf numFmtId="0" fontId="4" fillId="0" borderId="3" xfId="0" applyFont="1" applyBorder="1" applyAlignment="1">
      <alignment horizontal="left" vertical="center" wrapText="1"/>
    </xf>
    <xf numFmtId="3" fontId="3" fillId="0" borderId="21" xfId="0" applyNumberFormat="1" applyFont="1" applyBorder="1" applyAlignment="1">
      <alignment horizontal="center" vertical="center" wrapText="1"/>
    </xf>
    <xf numFmtId="3" fontId="3" fillId="0" borderId="22" xfId="0" applyNumberFormat="1" applyFont="1" applyBorder="1" applyAlignment="1">
      <alignment horizontal="center" vertical="center" wrapText="1"/>
    </xf>
    <xf numFmtId="3" fontId="3" fillId="0" borderId="23" xfId="0" applyNumberFormat="1" applyFont="1" applyBorder="1" applyAlignment="1">
      <alignment horizontal="center" vertical="center" wrapText="1"/>
    </xf>
    <xf numFmtId="0" fontId="4" fillId="0" borderId="6" xfId="0" applyFont="1" applyBorder="1" applyAlignment="1">
      <alignment horizontal="right" vertical="center" wrapText="1"/>
    </xf>
    <xf numFmtId="0" fontId="4" fillId="0" borderId="19" xfId="0" applyFont="1" applyBorder="1" applyAlignment="1">
      <alignment horizontal="right" vertical="center" wrapText="1"/>
    </xf>
    <xf numFmtId="0" fontId="4" fillId="0" borderId="3" xfId="0" applyFont="1" applyBorder="1" applyAlignment="1">
      <alignment horizontal="right" vertical="center" wrapText="1"/>
    </xf>
    <xf numFmtId="0" fontId="4" fillId="0" borderId="6" xfId="0" applyFont="1" applyBorder="1" applyAlignment="1">
      <alignment horizontal="center" vertical="center" wrapText="1"/>
    </xf>
    <xf numFmtId="0" fontId="4" fillId="0" borderId="3" xfId="0" applyFont="1" applyBorder="1" applyAlignment="1">
      <alignment horizontal="center" vertical="center" wrapText="1"/>
    </xf>
    <xf numFmtId="0" fontId="3" fillId="0" borderId="6" xfId="0" applyFont="1" applyBorder="1" applyAlignment="1">
      <alignment vertical="center" wrapText="1"/>
    </xf>
    <xf numFmtId="0" fontId="3" fillId="0" borderId="3" xfId="0" applyFont="1" applyBorder="1" applyAlignment="1">
      <alignment vertical="center" wrapText="1"/>
    </xf>
    <xf numFmtId="0" fontId="3" fillId="0" borderId="6" xfId="0" applyFont="1" applyBorder="1" applyAlignment="1">
      <alignment vertical="center"/>
    </xf>
    <xf numFmtId="0" fontId="3" fillId="0" borderId="3" xfId="0" applyFont="1" applyBorder="1" applyAlignment="1">
      <alignment vertical="center"/>
    </xf>
    <xf numFmtId="0" fontId="4" fillId="0" borderId="0" xfId="0" applyFont="1" applyBorder="1"/>
    <xf numFmtId="0" fontId="4" fillId="0" borderId="0" xfId="0" applyFont="1"/>
    <xf numFmtId="0" fontId="4" fillId="0" borderId="7" xfId="0" applyFont="1" applyBorder="1"/>
    <xf numFmtId="0" fontId="4" fillId="0" borderId="0" xfId="0" applyFont="1" applyBorder="1" applyAlignment="1">
      <alignment vertical="center"/>
    </xf>
    <xf numFmtId="0" fontId="4" fillId="0" borderId="0" xfId="0" applyFont="1" applyAlignment="1">
      <alignment vertical="center"/>
    </xf>
    <xf numFmtId="0" fontId="4" fillId="0" borderId="7" xfId="0" applyFont="1" applyBorder="1" applyAlignment="1">
      <alignment vertical="center"/>
    </xf>
    <xf numFmtId="0" fontId="4" fillId="0" borderId="0" xfId="0" applyFont="1" applyBorder="1" applyAlignment="1">
      <alignment horizontal="left" vertical="center" wrapText="1"/>
    </xf>
    <xf numFmtId="0" fontId="4" fillId="0" borderId="0" xfId="0" applyFont="1" applyAlignment="1">
      <alignment horizontal="left" vertical="center" wrapText="1"/>
    </xf>
    <xf numFmtId="0" fontId="4" fillId="0" borderId="7" xfId="0" applyFont="1" applyBorder="1" applyAlignment="1">
      <alignment horizontal="left" vertical="center" wrapText="1"/>
    </xf>
    <xf numFmtId="0" fontId="4" fillId="0" borderId="0" xfId="0" applyFont="1" applyBorder="1" applyAlignment="1">
      <alignment wrapText="1"/>
    </xf>
    <xf numFmtId="0" fontId="4" fillId="0" borderId="0" xfId="0" applyFont="1" applyAlignment="1">
      <alignment wrapText="1"/>
    </xf>
    <xf numFmtId="0" fontId="4" fillId="0" borderId="7" xfId="0" applyFont="1" applyBorder="1" applyAlignment="1">
      <alignment wrapText="1"/>
    </xf>
    <xf numFmtId="0" fontId="4" fillId="0" borderId="0" xfId="0" applyFont="1" applyBorder="1" applyAlignment="1">
      <alignment vertical="center" wrapText="1"/>
    </xf>
    <xf numFmtId="0" fontId="4" fillId="0" borderId="0" xfId="0" applyFont="1" applyAlignment="1">
      <alignment vertical="center" wrapText="1"/>
    </xf>
    <xf numFmtId="0" fontId="4" fillId="0" borderId="7" xfId="0" applyFont="1" applyBorder="1" applyAlignment="1">
      <alignment vertical="center" wrapText="1"/>
    </xf>
    <xf numFmtId="0" fontId="3" fillId="0" borderId="6" xfId="0" applyFont="1" applyBorder="1" applyAlignment="1">
      <alignment horizontal="left" vertical="center" wrapText="1"/>
    </xf>
    <xf numFmtId="0" fontId="3" fillId="0" borderId="3" xfId="0" applyFont="1" applyBorder="1" applyAlignment="1">
      <alignment horizontal="left" vertical="center" wrapText="1"/>
    </xf>
    <xf numFmtId="0" fontId="4" fillId="0" borderId="6" xfId="0" applyFont="1" applyFill="1" applyBorder="1" applyAlignment="1">
      <alignment horizontal="left" vertical="center" wrapText="1"/>
    </xf>
    <xf numFmtId="0" fontId="4" fillId="0" borderId="3" xfId="0" applyFont="1" applyFill="1" applyBorder="1" applyAlignment="1">
      <alignment horizontal="left" vertical="center" wrapText="1"/>
    </xf>
    <xf numFmtId="0" fontId="4" fillId="0" borderId="19" xfId="0" applyFont="1" applyBorder="1" applyAlignment="1">
      <alignment horizontal="center" vertical="center" wrapText="1"/>
    </xf>
    <xf numFmtId="0" fontId="4" fillId="0" borderId="19" xfId="0" applyFont="1" applyFill="1" applyBorder="1" applyAlignment="1">
      <alignment horizontal="left" vertical="center" wrapText="1"/>
    </xf>
    <xf numFmtId="0" fontId="3" fillId="0" borderId="6"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3" xfId="0" applyFont="1" applyBorder="1" applyAlignment="1">
      <alignment horizontal="center" vertical="center" wrapText="1"/>
    </xf>
    <xf numFmtId="0" fontId="3" fillId="0" borderId="6" xfId="0" applyFont="1" applyFill="1" applyBorder="1" applyAlignment="1">
      <alignment horizontal="left" vertical="center" wrapText="1"/>
    </xf>
    <xf numFmtId="0" fontId="3" fillId="0" borderId="3" xfId="0" applyFont="1" applyFill="1" applyBorder="1" applyAlignment="1">
      <alignment horizontal="left" vertical="center" wrapText="1"/>
    </xf>
    <xf numFmtId="0" fontId="3" fillId="0" borderId="19" xfId="0" applyFont="1" applyFill="1" applyBorder="1" applyAlignment="1">
      <alignment horizontal="left" vertical="center" wrapText="1"/>
    </xf>
    <xf numFmtId="0" fontId="3" fillId="0" borderId="6"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19" xfId="0" applyFont="1" applyBorder="1" applyAlignment="1">
      <alignment horizontal="left" vertical="center" wrapText="1"/>
    </xf>
    <xf numFmtId="0" fontId="3" fillId="0" borderId="19" xfId="0" applyFont="1" applyBorder="1" applyAlignment="1">
      <alignment vertical="center" wrapText="1"/>
    </xf>
    <xf numFmtId="0" fontId="3" fillId="0" borderId="6" xfId="0" applyFont="1" applyFill="1" applyBorder="1" applyAlignment="1">
      <alignment horizontal="center" vertical="center"/>
    </xf>
    <xf numFmtId="0" fontId="3" fillId="0" borderId="19" xfId="0" applyFont="1" applyFill="1" applyBorder="1" applyAlignment="1">
      <alignment horizontal="center" vertical="center"/>
    </xf>
    <xf numFmtId="0" fontId="3" fillId="0" borderId="3" xfId="0" applyFont="1" applyFill="1" applyBorder="1" applyAlignment="1">
      <alignment horizontal="center" vertical="center"/>
    </xf>
    <xf numFmtId="3" fontId="3" fillId="0" borderId="24" xfId="0" applyNumberFormat="1" applyFont="1" applyBorder="1" applyAlignment="1">
      <alignment horizontal="center" vertical="center" wrapText="1"/>
    </xf>
    <xf numFmtId="3" fontId="3" fillId="0" borderId="25" xfId="0" applyNumberFormat="1" applyFont="1" applyBorder="1" applyAlignment="1">
      <alignment horizontal="center" vertical="center" wrapText="1"/>
    </xf>
    <xf numFmtId="0" fontId="7" fillId="4" borderId="15" xfId="0" applyFont="1" applyFill="1" applyBorder="1" applyAlignment="1">
      <alignment horizontal="center" vertical="center"/>
    </xf>
    <xf numFmtId="3" fontId="3" fillId="0" borderId="26" xfId="0" applyNumberFormat="1" applyFont="1" applyBorder="1" applyAlignment="1">
      <alignment horizontal="center" vertical="center" wrapText="1"/>
    </xf>
    <xf numFmtId="0" fontId="4" fillId="0" borderId="15" xfId="0" applyFont="1" applyBorder="1" applyAlignment="1">
      <alignment horizontal="center" vertical="center"/>
    </xf>
    <xf numFmtId="0" fontId="4" fillId="0" borderId="15" xfId="0" applyFont="1" applyBorder="1" applyAlignment="1">
      <alignment horizontal="center" vertical="center" wrapText="1"/>
    </xf>
    <xf numFmtId="0" fontId="8" fillId="5" borderId="15" xfId="0" applyFont="1" applyFill="1" applyBorder="1" applyAlignment="1">
      <alignment horizontal="center" vertical="center"/>
    </xf>
    <xf numFmtId="0" fontId="4" fillId="0" borderId="18" xfId="0" applyFont="1" applyBorder="1" applyAlignment="1">
      <alignment horizontal="center" vertical="center"/>
    </xf>
    <xf numFmtId="0" fontId="4" fillId="0" borderId="40" xfId="0" applyFont="1" applyBorder="1" applyAlignment="1">
      <alignment horizontal="center" vertical="center"/>
    </xf>
    <xf numFmtId="0" fontId="4" fillId="0" borderId="17" xfId="0" applyFont="1" applyBorder="1" applyAlignment="1">
      <alignment horizontal="center" vertical="center"/>
    </xf>
    <xf numFmtId="0" fontId="8" fillId="5" borderId="15" xfId="0" applyFont="1" applyFill="1" applyBorder="1" applyAlignment="1">
      <alignment horizontal="center" vertical="center" wrapText="1"/>
    </xf>
    <xf numFmtId="0" fontId="4" fillId="0" borderId="15" xfId="0" applyFont="1" applyBorder="1" applyAlignment="1">
      <alignment horizontal="left" vertical="top" wrapText="1"/>
    </xf>
    <xf numFmtId="0" fontId="4" fillId="0" borderId="36" xfId="0" applyFont="1" applyBorder="1" applyAlignment="1">
      <alignment horizontal="left" vertical="center" wrapText="1"/>
    </xf>
    <xf numFmtId="0" fontId="4" fillId="0" borderId="15" xfId="0" applyFont="1" applyBorder="1" applyAlignment="1">
      <alignment horizontal="left" vertical="center" wrapText="1"/>
    </xf>
    <xf numFmtId="0" fontId="10" fillId="0" borderId="41" xfId="0" applyFont="1" applyBorder="1" applyAlignment="1">
      <alignment horizontal="left" vertical="center" wrapText="1"/>
    </xf>
    <xf numFmtId="0" fontId="11" fillId="0" borderId="39" xfId="0" applyFont="1" applyBorder="1" applyAlignment="1">
      <alignment horizontal="left" vertical="center" wrapText="1"/>
    </xf>
    <xf numFmtId="0" fontId="11" fillId="0" borderId="16" xfId="0" applyFont="1" applyBorder="1" applyAlignment="1">
      <alignment horizontal="left" vertical="center" wrapText="1"/>
    </xf>
    <xf numFmtId="0" fontId="4" fillId="0" borderId="41" xfId="0" applyFont="1" applyBorder="1" applyAlignment="1">
      <alignment horizontal="left" vertical="center" wrapText="1"/>
    </xf>
    <xf numFmtId="0" fontId="4" fillId="0" borderId="16" xfId="0" applyFont="1" applyBorder="1" applyAlignment="1">
      <alignment horizontal="left" vertical="center" wrapText="1"/>
    </xf>
    <xf numFmtId="0" fontId="10" fillId="0" borderId="8" xfId="0" applyFont="1" applyBorder="1" applyAlignment="1">
      <alignment horizontal="left" vertical="top" wrapText="1"/>
    </xf>
    <xf numFmtId="0" fontId="10" fillId="0" borderId="11" xfId="0" applyFont="1" applyBorder="1" applyAlignment="1">
      <alignment horizontal="left" vertical="top" wrapText="1"/>
    </xf>
    <xf numFmtId="0" fontId="10" fillId="0" borderId="13" xfId="0" applyFont="1" applyBorder="1" applyAlignment="1">
      <alignment horizontal="left" vertical="top" wrapText="1"/>
    </xf>
    <xf numFmtId="165" fontId="4" fillId="0" borderId="15" xfId="2" applyNumberFormat="1" applyFont="1" applyFill="1" applyBorder="1" applyAlignment="1">
      <alignment horizontal="center" vertical="center" wrapText="1"/>
    </xf>
    <xf numFmtId="172" fontId="4" fillId="0" borderId="15" xfId="0" applyNumberFormat="1" applyFont="1" applyBorder="1" applyAlignment="1">
      <alignment horizontal="center" vertical="center"/>
    </xf>
    <xf numFmtId="0" fontId="10" fillId="0" borderId="15" xfId="0" applyFont="1" applyBorder="1" applyAlignment="1">
      <alignment horizontal="center"/>
    </xf>
    <xf numFmtId="165" fontId="10" fillId="0" borderId="15" xfId="2" applyNumberFormat="1" applyFont="1" applyFill="1" applyBorder="1" applyAlignment="1">
      <alignment horizontal="center" vertical="center" wrapText="1"/>
    </xf>
    <xf numFmtId="165" fontId="4" fillId="0" borderId="15" xfId="2" applyNumberFormat="1" applyFont="1" applyFill="1" applyBorder="1" applyAlignment="1">
      <alignment horizontal="center" vertical="center"/>
    </xf>
    <xf numFmtId="171" fontId="3" fillId="0" borderId="15" xfId="0" applyNumberFormat="1" applyFont="1" applyBorder="1" applyAlignment="1">
      <alignment horizontal="center" vertical="center"/>
    </xf>
    <xf numFmtId="165" fontId="10" fillId="0" borderId="15" xfId="2" applyNumberFormat="1" applyFont="1" applyBorder="1" applyAlignment="1">
      <alignment horizontal="center" vertical="center"/>
    </xf>
    <xf numFmtId="165" fontId="4" fillId="0" borderId="15" xfId="2" applyNumberFormat="1" applyFont="1" applyBorder="1" applyAlignment="1">
      <alignment horizontal="center" vertical="center"/>
    </xf>
    <xf numFmtId="171" fontId="3" fillId="2" borderId="18" xfId="0" applyNumberFormat="1" applyFont="1" applyFill="1" applyBorder="1" applyAlignment="1">
      <alignment horizontal="center" vertical="center"/>
    </xf>
    <xf numFmtId="171" fontId="3" fillId="2" borderId="17" xfId="0" applyNumberFormat="1" applyFont="1" applyFill="1" applyBorder="1" applyAlignment="1">
      <alignment horizontal="center" vertical="center"/>
    </xf>
    <xf numFmtId="171" fontId="3" fillId="2" borderId="15" xfId="0" applyNumberFormat="1" applyFont="1" applyFill="1" applyBorder="1" applyAlignment="1">
      <alignment horizontal="center" vertical="center"/>
    </xf>
    <xf numFmtId="165" fontId="4" fillId="0" borderId="18" xfId="2" applyNumberFormat="1" applyFont="1" applyBorder="1" applyAlignment="1">
      <alignment horizontal="center" vertical="center"/>
    </xf>
    <xf numFmtId="165" fontId="4" fillId="0" borderId="40" xfId="2" applyNumberFormat="1" applyFont="1" applyBorder="1" applyAlignment="1">
      <alignment horizontal="center" vertical="center"/>
    </xf>
    <xf numFmtId="165" fontId="4" fillId="0" borderId="17" xfId="2" applyNumberFormat="1" applyFont="1" applyBorder="1" applyAlignment="1">
      <alignment horizontal="center" vertical="center"/>
    </xf>
    <xf numFmtId="165" fontId="4" fillId="0" borderId="18" xfId="2" applyNumberFormat="1" applyFont="1" applyFill="1" applyBorder="1" applyAlignment="1">
      <alignment horizontal="center" vertical="center"/>
    </xf>
    <xf numFmtId="165" fontId="4" fillId="0" borderId="40" xfId="2" applyNumberFormat="1" applyFont="1" applyFill="1" applyBorder="1" applyAlignment="1">
      <alignment horizontal="center" vertical="center"/>
    </xf>
    <xf numFmtId="165" fontId="4" fillId="0" borderId="17" xfId="2" applyNumberFormat="1" applyFont="1" applyFill="1" applyBorder="1" applyAlignment="1">
      <alignment horizontal="center" vertical="center"/>
    </xf>
    <xf numFmtId="171" fontId="3" fillId="2" borderId="40" xfId="0" applyNumberFormat="1" applyFont="1" applyFill="1" applyBorder="1" applyAlignment="1">
      <alignment horizontal="center" vertical="center"/>
    </xf>
    <xf numFmtId="0" fontId="4" fillId="0" borderId="15" xfId="0" applyFont="1" applyFill="1" applyBorder="1" applyAlignment="1">
      <alignment horizontal="left" vertical="center" wrapText="1"/>
    </xf>
    <xf numFmtId="0" fontId="4" fillId="0" borderId="15" xfId="0" applyFont="1" applyFill="1" applyBorder="1" applyAlignment="1">
      <alignment horizontal="left" vertical="center"/>
    </xf>
    <xf numFmtId="0" fontId="9" fillId="4" borderId="15" xfId="0" applyFont="1" applyFill="1" applyBorder="1" applyAlignment="1">
      <alignment horizontal="center" vertical="center"/>
    </xf>
    <xf numFmtId="0" fontId="9" fillId="5" borderId="38" xfId="0" applyFont="1" applyFill="1" applyBorder="1" applyAlignment="1">
      <alignment horizontal="center"/>
    </xf>
    <xf numFmtId="0" fontId="9" fillId="5" borderId="39" xfId="0" applyFont="1" applyFill="1" applyBorder="1" applyAlignment="1">
      <alignment horizontal="center"/>
    </xf>
    <xf numFmtId="0" fontId="9" fillId="5" borderId="16" xfId="0" applyFont="1" applyFill="1" applyBorder="1" applyAlignment="1">
      <alignment horizontal="center"/>
    </xf>
    <xf numFmtId="0" fontId="4" fillId="0" borderId="18" xfId="0" applyFont="1" applyBorder="1" applyAlignment="1">
      <alignment horizontal="left" vertical="center" wrapText="1"/>
    </xf>
    <xf numFmtId="0" fontId="4" fillId="0" borderId="40" xfId="0" applyFont="1" applyBorder="1" applyAlignment="1">
      <alignment horizontal="left" vertical="center" wrapText="1"/>
    </xf>
    <xf numFmtId="0" fontId="4" fillId="0" borderId="17" xfId="0" applyFont="1" applyBorder="1" applyAlignment="1">
      <alignment horizontal="left" vertical="center" wrapText="1"/>
    </xf>
    <xf numFmtId="0" fontId="4" fillId="0" borderId="9"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5" xfId="0" applyFont="1" applyBorder="1" applyAlignment="1">
      <alignment horizontal="left"/>
    </xf>
    <xf numFmtId="0" fontId="8" fillId="4" borderId="38" xfId="0" applyFont="1" applyFill="1" applyBorder="1" applyAlignment="1">
      <alignment horizontal="center"/>
    </xf>
    <xf numFmtId="0" fontId="8" fillId="4" borderId="39" xfId="0" applyFont="1" applyFill="1" applyBorder="1" applyAlignment="1">
      <alignment horizontal="center"/>
    </xf>
    <xf numFmtId="0" fontId="8" fillId="4" borderId="16" xfId="0" applyFont="1" applyFill="1" applyBorder="1" applyAlignment="1">
      <alignment horizontal="center"/>
    </xf>
    <xf numFmtId="165" fontId="8" fillId="5" borderId="38" xfId="2" applyNumberFormat="1" applyFont="1" applyFill="1" applyBorder="1" applyAlignment="1">
      <alignment horizontal="center" vertical="center" wrapText="1"/>
    </xf>
    <xf numFmtId="165" fontId="8" fillId="5" borderId="39" xfId="2" applyNumberFormat="1" applyFont="1" applyFill="1" applyBorder="1" applyAlignment="1">
      <alignment horizontal="center" vertical="center" wrapText="1"/>
    </xf>
    <xf numFmtId="165" fontId="8" fillId="5" borderId="16" xfId="2" applyNumberFormat="1" applyFont="1" applyFill="1" applyBorder="1" applyAlignment="1">
      <alignment horizontal="center" vertical="center" wrapText="1"/>
    </xf>
    <xf numFmtId="0" fontId="4" fillId="0" borderId="38" xfId="0" applyFont="1" applyBorder="1" applyAlignment="1">
      <alignment horizontal="left"/>
    </xf>
    <xf numFmtId="0" fontId="4" fillId="0" borderId="39" xfId="0" applyFont="1" applyBorder="1" applyAlignment="1">
      <alignment horizontal="left"/>
    </xf>
    <xf numFmtId="0" fontId="4" fillId="0" borderId="16" xfId="0" applyFont="1" applyBorder="1" applyAlignment="1">
      <alignment horizontal="left"/>
    </xf>
    <xf numFmtId="0" fontId="10" fillId="0" borderId="15"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40" xfId="0" applyFont="1" applyBorder="1" applyAlignment="1">
      <alignment horizontal="center" vertical="center" wrapText="1"/>
    </xf>
    <xf numFmtId="0" fontId="4" fillId="0" borderId="17" xfId="0" applyFont="1" applyBorder="1" applyAlignment="1">
      <alignment horizontal="center" vertical="center" wrapText="1"/>
    </xf>
    <xf numFmtId="0" fontId="8" fillId="0" borderId="15" xfId="0" applyFont="1" applyBorder="1" applyAlignment="1">
      <alignment horizontal="center" vertical="center" wrapText="1"/>
    </xf>
    <xf numFmtId="0" fontId="10" fillId="0" borderId="15" xfId="0" applyFont="1" applyBorder="1"/>
    <xf numFmtId="0" fontId="10" fillId="0" borderId="15" xfId="0" applyFont="1" applyBorder="1" applyAlignment="1">
      <alignment vertical="top"/>
    </xf>
    <xf numFmtId="0" fontId="4" fillId="0" borderId="15" xfId="0" applyFont="1" applyBorder="1" applyAlignment="1">
      <alignment vertical="top" wrapText="1"/>
    </xf>
    <xf numFmtId="0" fontId="10" fillId="0" borderId="15" xfId="0" applyFont="1" applyBorder="1" applyAlignment="1">
      <alignment horizontal="center" vertical="center"/>
    </xf>
    <xf numFmtId="0" fontId="10" fillId="0" borderId="15" xfId="0" applyFont="1" applyBorder="1" applyAlignment="1">
      <alignment vertical="center"/>
    </xf>
    <xf numFmtId="1" fontId="2" fillId="0" borderId="15" xfId="0" applyNumberFormat="1" applyFont="1" applyBorder="1" applyAlignment="1">
      <alignment horizontal="center" vertical="center" wrapText="1"/>
    </xf>
    <xf numFmtId="0" fontId="5" fillId="0" borderId="15" xfId="0" applyFont="1" applyBorder="1" applyAlignment="1">
      <alignment horizontal="center" vertical="center" wrapText="1"/>
    </xf>
    <xf numFmtId="0" fontId="10" fillId="0" borderId="15" xfId="0" applyFont="1" applyBorder="1" applyAlignment="1">
      <alignment horizontal="left" vertical="center" wrapText="1"/>
    </xf>
    <xf numFmtId="0" fontId="2" fillId="0" borderId="15" xfId="0" applyFont="1" applyBorder="1" applyAlignment="1">
      <alignment horizontal="center" vertical="center" wrapText="1"/>
    </xf>
    <xf numFmtId="0" fontId="3" fillId="0" borderId="15" xfId="0" applyFont="1" applyBorder="1" applyAlignment="1">
      <alignment horizontal="left" vertical="center" wrapText="1"/>
    </xf>
    <xf numFmtId="0" fontId="8" fillId="0" borderId="15" xfId="0" applyFont="1" applyBorder="1" applyAlignment="1">
      <alignment horizontal="left" vertical="center" wrapText="1"/>
    </xf>
    <xf numFmtId="0" fontId="2" fillId="0" borderId="15" xfId="0" applyFont="1" applyBorder="1" applyAlignment="1">
      <alignment horizontal="left" vertical="center" wrapText="1"/>
    </xf>
    <xf numFmtId="0" fontId="4" fillId="0" borderId="15" xfId="0" applyFont="1" applyBorder="1" applyAlignment="1">
      <alignment vertical="center" wrapText="1"/>
    </xf>
    <xf numFmtId="0" fontId="4" fillId="0" borderId="0" xfId="0" applyFont="1" applyBorder="1" applyAlignment="1">
      <alignment horizontal="center" vertical="center"/>
    </xf>
    <xf numFmtId="0" fontId="4" fillId="0" borderId="0" xfId="0" applyFont="1" applyBorder="1" applyAlignment="1">
      <alignment horizontal="center" vertical="center" wrapText="1"/>
    </xf>
    <xf numFmtId="0" fontId="4" fillId="0" borderId="9" xfId="0" applyFont="1" applyBorder="1" applyAlignment="1">
      <alignment horizontal="center" vertical="center"/>
    </xf>
    <xf numFmtId="0" fontId="4" fillId="0" borderId="12" xfId="0" applyFont="1" applyBorder="1" applyAlignment="1">
      <alignment horizontal="center" vertical="center"/>
    </xf>
    <xf numFmtId="0" fontId="4" fillId="0" borderId="14" xfId="0" applyFont="1" applyBorder="1" applyAlignment="1">
      <alignment horizontal="center" vertical="center"/>
    </xf>
    <xf numFmtId="165" fontId="4" fillId="0" borderId="0" xfId="2" applyNumberFormat="1" applyFont="1" applyFill="1" applyBorder="1" applyAlignment="1">
      <alignment horizontal="center" vertical="center"/>
    </xf>
    <xf numFmtId="0" fontId="7" fillId="5" borderId="15" xfId="0" applyFont="1" applyFill="1" applyBorder="1" applyAlignment="1">
      <alignment horizontal="center" vertical="center"/>
    </xf>
    <xf numFmtId="169" fontId="4" fillId="0" borderId="15" xfId="0" applyNumberFormat="1" applyFont="1" applyBorder="1" applyAlignment="1">
      <alignment horizontal="center" vertical="center" wrapText="1"/>
    </xf>
    <xf numFmtId="169" fontId="4" fillId="0" borderId="15" xfId="0" applyNumberFormat="1" applyFont="1" applyBorder="1" applyAlignment="1">
      <alignment horizontal="center" vertical="center"/>
    </xf>
    <xf numFmtId="169" fontId="4" fillId="0" borderId="18" xfId="0" applyNumberFormat="1" applyFont="1" applyBorder="1" applyAlignment="1">
      <alignment horizontal="center" vertical="center"/>
    </xf>
    <xf numFmtId="169" fontId="4" fillId="0" borderId="40" xfId="0" applyNumberFormat="1" applyFont="1" applyBorder="1" applyAlignment="1">
      <alignment horizontal="center" vertical="center"/>
    </xf>
    <xf numFmtId="169" fontId="4" fillId="0" borderId="17" xfId="0" applyNumberFormat="1" applyFont="1" applyBorder="1" applyAlignment="1">
      <alignment horizontal="center" vertical="center"/>
    </xf>
    <xf numFmtId="169" fontId="4" fillId="0" borderId="15" xfId="0" applyNumberFormat="1" applyFont="1" applyBorder="1" applyAlignment="1">
      <alignment vertical="center" wrapText="1"/>
    </xf>
    <xf numFmtId="0" fontId="4" fillId="0" borderId="36" xfId="0" applyFont="1" applyFill="1" applyBorder="1" applyAlignment="1">
      <alignment horizontal="left" vertical="center" wrapText="1"/>
    </xf>
    <xf numFmtId="169" fontId="4" fillId="0" borderId="18" xfId="0" applyNumberFormat="1" applyFont="1" applyBorder="1" applyAlignment="1">
      <alignment horizontal="center" vertical="center" wrapText="1"/>
    </xf>
    <xf numFmtId="169" fontId="4" fillId="0" borderId="40" xfId="0" applyNumberFormat="1" applyFont="1" applyBorder="1" applyAlignment="1">
      <alignment horizontal="center" vertical="center" wrapText="1"/>
    </xf>
    <xf numFmtId="169" fontId="4" fillId="0" borderId="17" xfId="0" applyNumberFormat="1" applyFont="1" applyBorder="1" applyAlignment="1">
      <alignment horizontal="center" vertical="center" wrapText="1"/>
    </xf>
    <xf numFmtId="0" fontId="4" fillId="0" borderId="18"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38" xfId="0" applyFont="1" applyFill="1" applyBorder="1" applyAlignment="1">
      <alignment horizontal="center" vertical="center" wrapText="1"/>
    </xf>
    <xf numFmtId="0" fontId="4" fillId="0" borderId="39" xfId="0" applyFont="1" applyFill="1" applyBorder="1" applyAlignment="1">
      <alignment horizontal="center" vertical="center" wrapText="1"/>
    </xf>
    <xf numFmtId="0" fontId="4" fillId="0" borderId="16" xfId="0" applyFont="1" applyFill="1" applyBorder="1" applyAlignment="1">
      <alignment horizontal="center" vertical="center" wrapText="1"/>
    </xf>
  </cellXfs>
  <cellStyles count="15">
    <cellStyle name="Millares 2" xfId="13" xr:uid="{8CA602D9-4AAC-4D7A-8987-2ADFB24E0138}"/>
    <cellStyle name="Millares 4" xfId="9" xr:uid="{E4FAA836-DB7F-45FE-A41D-267F4A1680DA}"/>
    <cellStyle name="Moneda [0] 2" xfId="12" xr:uid="{E634F21E-3EAA-42EF-B94A-400035494078}"/>
    <cellStyle name="Moneda [0] 4 2" xfId="1" xr:uid="{30D75EDB-5BFB-4048-9DAB-E10482C87D26}"/>
    <cellStyle name="Moneda [0] 5" xfId="14" xr:uid="{2F8CE353-D40A-43AD-A877-1863EE9FFCB1}"/>
    <cellStyle name="Moneda [0] 6" xfId="10" xr:uid="{985772C3-AF5A-4BDE-B482-1348C405A001}"/>
    <cellStyle name="Moneda 2 2 2" xfId="11" xr:uid="{0C8BE2F7-F2BA-46D4-A15A-81006A6BBF74}"/>
    <cellStyle name="Moneda 3" xfId="8" xr:uid="{06AF80F9-A6BC-4D50-85B7-73A96672D310}"/>
    <cellStyle name="Moneda 4" xfId="2" xr:uid="{01E67430-256D-453B-A57F-35700720902A}"/>
    <cellStyle name="Moneda 4 2" xfId="7" xr:uid="{A95525DC-1274-4C44-A2C5-3790C9E8D784}"/>
    <cellStyle name="Normal" xfId="0" builtinId="0"/>
    <cellStyle name="Normal 2" xfId="4" xr:uid="{046F7F90-0014-4683-B72A-1E122F7D12BA}"/>
    <cellStyle name="Normal 2 2" xfId="3" xr:uid="{03AB74D5-63FE-458C-B3B8-9C5F8D129F14}"/>
    <cellStyle name="Normal 3" xfId="6" xr:uid="{785E72CC-075A-46E2-AC62-180D3C42B4B7}"/>
    <cellStyle name="Porcentaje" xfId="5" builtinId="5"/>
  </cellStyles>
  <dxfs count="10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D53C07-9400-49BE-921F-3DCACB02BDCC}">
  <dimension ref="A1:I2533"/>
  <sheetViews>
    <sheetView showGridLines="0" zoomScale="110" zoomScaleNormal="110" workbookViewId="0">
      <selection activeCell="G7" sqref="G7"/>
    </sheetView>
  </sheetViews>
  <sheetFormatPr baseColWidth="10" defaultRowHeight="9" x14ac:dyDescent="0.15"/>
  <cols>
    <col min="1" max="1" width="6.7109375" style="6" customWidth="1"/>
    <col min="2" max="2" width="8" style="6" customWidth="1"/>
    <col min="3" max="3" width="22.85546875" style="246" customWidth="1"/>
    <col min="4" max="4" width="20.42578125" style="6" customWidth="1"/>
    <col min="5" max="5" width="21.28515625" style="6" customWidth="1"/>
    <col min="6" max="6" width="11.42578125" style="6" customWidth="1"/>
    <col min="7" max="7" width="13.28515625" style="6" customWidth="1"/>
    <col min="8" max="16384" width="11.42578125" style="6"/>
  </cols>
  <sheetData>
    <row r="1" spans="1:5" ht="17.25" customHeight="1" x14ac:dyDescent="0.15">
      <c r="A1" s="317" t="s">
        <v>2567</v>
      </c>
      <c r="B1" s="317"/>
      <c r="C1" s="317"/>
      <c r="D1" s="317"/>
      <c r="E1" s="317"/>
    </row>
    <row r="2" spans="1:5" x14ac:dyDescent="0.15">
      <c r="C2" s="233"/>
    </row>
    <row r="3" spans="1:5" ht="18" x14ac:dyDescent="0.15">
      <c r="A3" s="8" t="s">
        <v>2161</v>
      </c>
      <c r="B3" s="8" t="s">
        <v>0</v>
      </c>
      <c r="C3" s="8" t="s">
        <v>2574</v>
      </c>
      <c r="D3" s="8" t="s">
        <v>2567</v>
      </c>
      <c r="E3" s="8" t="s">
        <v>2568</v>
      </c>
    </row>
    <row r="4" spans="1:5" ht="36" x14ac:dyDescent="0.15">
      <c r="A4" s="194">
        <v>1</v>
      </c>
      <c r="B4" s="3">
        <v>10201</v>
      </c>
      <c r="C4" s="203" t="s">
        <v>38</v>
      </c>
      <c r="D4" s="4">
        <v>232536</v>
      </c>
      <c r="E4" s="4">
        <f>(D4*5.2%)+D4</f>
        <v>244627.872</v>
      </c>
    </row>
    <row r="5" spans="1:5" ht="18" x14ac:dyDescent="0.15">
      <c r="A5" s="194">
        <v>2</v>
      </c>
      <c r="B5" s="3">
        <v>10205</v>
      </c>
      <c r="C5" s="203" t="s">
        <v>39</v>
      </c>
      <c r="D5" s="4">
        <v>232536</v>
      </c>
      <c r="E5" s="4">
        <f t="shared" ref="E5:E68" si="0">(D5*5.2%)+D5</f>
        <v>244627.872</v>
      </c>
    </row>
    <row r="6" spans="1:5" ht="18" x14ac:dyDescent="0.15">
      <c r="A6" s="194">
        <v>3</v>
      </c>
      <c r="B6" s="3">
        <v>11302</v>
      </c>
      <c r="C6" s="203" t="s">
        <v>1766</v>
      </c>
      <c r="D6" s="4">
        <v>1523114</v>
      </c>
      <c r="E6" s="4">
        <f t="shared" si="0"/>
        <v>1602315.9280000001</v>
      </c>
    </row>
    <row r="7" spans="1:5" ht="27" x14ac:dyDescent="0.15">
      <c r="A7" s="194">
        <v>4</v>
      </c>
      <c r="B7" s="3">
        <v>12403</v>
      </c>
      <c r="C7" s="203" t="s">
        <v>1828</v>
      </c>
      <c r="D7" s="4">
        <v>2572360</v>
      </c>
      <c r="E7" s="4">
        <f t="shared" si="0"/>
        <v>2706122.72</v>
      </c>
    </row>
    <row r="8" spans="1:5" ht="18" x14ac:dyDescent="0.15">
      <c r="A8" s="194">
        <v>5</v>
      </c>
      <c r="B8" s="3">
        <v>12501</v>
      </c>
      <c r="C8" s="203" t="s">
        <v>610</v>
      </c>
      <c r="D8" s="4">
        <v>846875</v>
      </c>
      <c r="E8" s="4">
        <f t="shared" si="0"/>
        <v>890912.5</v>
      </c>
    </row>
    <row r="9" spans="1:5" ht="18" x14ac:dyDescent="0.15">
      <c r="A9" s="194">
        <v>6</v>
      </c>
      <c r="B9" s="3">
        <v>13101</v>
      </c>
      <c r="C9" s="203" t="s">
        <v>1812</v>
      </c>
      <c r="D9" s="4">
        <v>2025019</v>
      </c>
      <c r="E9" s="4">
        <f t="shared" si="0"/>
        <v>2130319.9879999999</v>
      </c>
    </row>
    <row r="10" spans="1:5" ht="27" x14ac:dyDescent="0.15">
      <c r="A10" s="194">
        <v>7</v>
      </c>
      <c r="B10" s="3">
        <v>13104</v>
      </c>
      <c r="C10" s="203" t="s">
        <v>1813</v>
      </c>
      <c r="D10" s="4">
        <v>2025019</v>
      </c>
      <c r="E10" s="4">
        <f t="shared" si="0"/>
        <v>2130319.9879999999</v>
      </c>
    </row>
    <row r="11" spans="1:5" ht="27" x14ac:dyDescent="0.15">
      <c r="A11" s="194">
        <v>8</v>
      </c>
      <c r="B11" s="3">
        <v>13105</v>
      </c>
      <c r="C11" s="203" t="s">
        <v>1767</v>
      </c>
      <c r="D11" s="4">
        <v>1523114</v>
      </c>
      <c r="E11" s="4">
        <f t="shared" si="0"/>
        <v>1602315.9280000001</v>
      </c>
    </row>
    <row r="12" spans="1:5" ht="27" x14ac:dyDescent="0.15">
      <c r="A12" s="194">
        <v>9</v>
      </c>
      <c r="B12" s="3">
        <v>13106</v>
      </c>
      <c r="C12" s="203" t="s">
        <v>1768</v>
      </c>
      <c r="D12" s="4">
        <v>1523114</v>
      </c>
      <c r="E12" s="4">
        <f t="shared" si="0"/>
        <v>1602315.9280000001</v>
      </c>
    </row>
    <row r="13" spans="1:5" ht="18" x14ac:dyDescent="0.15">
      <c r="A13" s="194">
        <v>10</v>
      </c>
      <c r="B13" s="3">
        <v>15102</v>
      </c>
      <c r="C13" s="203" t="s">
        <v>1358</v>
      </c>
      <c r="D13" s="4">
        <v>948773</v>
      </c>
      <c r="E13" s="4">
        <f t="shared" si="0"/>
        <v>998109.196</v>
      </c>
    </row>
    <row r="14" spans="1:5" ht="27" x14ac:dyDescent="0.15">
      <c r="A14" s="194">
        <v>11</v>
      </c>
      <c r="B14" s="3">
        <v>15104</v>
      </c>
      <c r="C14" s="203" t="s">
        <v>1824</v>
      </c>
      <c r="D14" s="4">
        <v>2251200</v>
      </c>
      <c r="E14" s="4">
        <f t="shared" si="0"/>
        <v>2368262.4</v>
      </c>
    </row>
    <row r="15" spans="1:5" ht="18" x14ac:dyDescent="0.15">
      <c r="A15" s="194">
        <v>12</v>
      </c>
      <c r="B15" s="3">
        <v>16402</v>
      </c>
      <c r="C15" s="203" t="s">
        <v>1740</v>
      </c>
      <c r="D15" s="4">
        <v>1367280</v>
      </c>
      <c r="E15" s="4">
        <f t="shared" si="0"/>
        <v>1438378.56</v>
      </c>
    </row>
    <row r="16" spans="1:5" ht="27" x14ac:dyDescent="0.15">
      <c r="A16" s="194">
        <v>13</v>
      </c>
      <c r="B16" s="3">
        <v>17002</v>
      </c>
      <c r="C16" s="203" t="s">
        <v>1796</v>
      </c>
      <c r="D16" s="4">
        <v>1786647</v>
      </c>
      <c r="E16" s="4">
        <f t="shared" si="0"/>
        <v>1879552.6440000001</v>
      </c>
    </row>
    <row r="17" spans="1:5" ht="18" x14ac:dyDescent="0.15">
      <c r="A17" s="194">
        <v>14</v>
      </c>
      <c r="B17" s="3">
        <v>19101</v>
      </c>
      <c r="C17" s="203" t="s">
        <v>1835</v>
      </c>
      <c r="D17" s="4">
        <v>2668190</v>
      </c>
      <c r="E17" s="4">
        <f t="shared" si="0"/>
        <v>2806935.88</v>
      </c>
    </row>
    <row r="18" spans="1:5" ht="18" x14ac:dyDescent="0.15">
      <c r="A18" s="194">
        <v>15</v>
      </c>
      <c r="B18" s="3">
        <v>20201</v>
      </c>
      <c r="C18" s="203" t="s">
        <v>1776</v>
      </c>
      <c r="D18" s="4">
        <v>1571029</v>
      </c>
      <c r="E18" s="4">
        <f t="shared" si="0"/>
        <v>1652722.5079999999</v>
      </c>
    </row>
    <row r="19" spans="1:5" ht="45" x14ac:dyDescent="0.15">
      <c r="A19" s="194">
        <v>16</v>
      </c>
      <c r="B19" s="3">
        <v>20203</v>
      </c>
      <c r="C19" s="203" t="s">
        <v>1836</v>
      </c>
      <c r="D19" s="4">
        <v>2800086</v>
      </c>
      <c r="E19" s="4">
        <f t="shared" si="0"/>
        <v>2945690.4720000001</v>
      </c>
    </row>
    <row r="20" spans="1:5" ht="36" x14ac:dyDescent="0.15">
      <c r="A20" s="194">
        <v>17</v>
      </c>
      <c r="B20" s="3">
        <v>20401</v>
      </c>
      <c r="C20" s="203" t="s">
        <v>1793</v>
      </c>
      <c r="D20" s="4">
        <v>1738732</v>
      </c>
      <c r="E20" s="4">
        <f t="shared" si="0"/>
        <v>1829146.064</v>
      </c>
    </row>
    <row r="21" spans="1:5" ht="27" x14ac:dyDescent="0.15">
      <c r="A21" s="194">
        <v>18</v>
      </c>
      <c r="B21" s="3">
        <v>20501</v>
      </c>
      <c r="C21" s="203" t="s">
        <v>1741</v>
      </c>
      <c r="D21" s="4">
        <v>1367280</v>
      </c>
      <c r="E21" s="4">
        <f t="shared" si="0"/>
        <v>1438378.56</v>
      </c>
    </row>
    <row r="22" spans="1:5" x14ac:dyDescent="0.15">
      <c r="A22" s="194">
        <v>19</v>
      </c>
      <c r="B22" s="3">
        <v>20602</v>
      </c>
      <c r="C22" s="203" t="s">
        <v>1742</v>
      </c>
      <c r="D22" s="4">
        <v>1367280</v>
      </c>
      <c r="E22" s="4">
        <f t="shared" si="0"/>
        <v>1438378.56</v>
      </c>
    </row>
    <row r="23" spans="1:5" ht="36" x14ac:dyDescent="0.15">
      <c r="A23" s="194">
        <v>20</v>
      </c>
      <c r="B23" s="3">
        <v>21101</v>
      </c>
      <c r="C23" s="203" t="s">
        <v>1601</v>
      </c>
      <c r="D23" s="4">
        <v>1250933</v>
      </c>
      <c r="E23" s="4">
        <f t="shared" si="0"/>
        <v>1315981.5160000001</v>
      </c>
    </row>
    <row r="24" spans="1:5" ht="36" x14ac:dyDescent="0.15">
      <c r="A24" s="194">
        <v>21</v>
      </c>
      <c r="B24" s="3">
        <v>21102</v>
      </c>
      <c r="C24" s="203" t="s">
        <v>1602</v>
      </c>
      <c r="D24" s="4">
        <v>1250933</v>
      </c>
      <c r="E24" s="4">
        <f t="shared" si="0"/>
        <v>1315981.5160000001</v>
      </c>
    </row>
    <row r="25" spans="1:5" ht="27" x14ac:dyDescent="0.15">
      <c r="A25" s="194">
        <v>22</v>
      </c>
      <c r="B25" s="3">
        <v>21103</v>
      </c>
      <c r="C25" s="203" t="s">
        <v>1603</v>
      </c>
      <c r="D25" s="4">
        <v>1250933</v>
      </c>
      <c r="E25" s="4">
        <f t="shared" si="0"/>
        <v>1315981.5160000001</v>
      </c>
    </row>
    <row r="26" spans="1:5" ht="45" x14ac:dyDescent="0.15">
      <c r="A26" s="194">
        <v>23</v>
      </c>
      <c r="B26" s="3">
        <v>21104</v>
      </c>
      <c r="C26" s="203" t="s">
        <v>1604</v>
      </c>
      <c r="D26" s="4">
        <v>1250933</v>
      </c>
      <c r="E26" s="4">
        <f t="shared" si="0"/>
        <v>1315981.5160000001</v>
      </c>
    </row>
    <row r="27" spans="1:5" ht="36" x14ac:dyDescent="0.15">
      <c r="A27" s="194">
        <v>24</v>
      </c>
      <c r="B27" s="3">
        <v>21201</v>
      </c>
      <c r="C27" s="203" t="s">
        <v>1831</v>
      </c>
      <c r="D27" s="4">
        <v>2620275</v>
      </c>
      <c r="E27" s="4">
        <f t="shared" si="0"/>
        <v>2756529.3</v>
      </c>
    </row>
    <row r="28" spans="1:5" ht="27" x14ac:dyDescent="0.15">
      <c r="A28" s="194">
        <v>25</v>
      </c>
      <c r="B28" s="3">
        <v>21202</v>
      </c>
      <c r="C28" s="203" t="s">
        <v>1605</v>
      </c>
      <c r="D28" s="4">
        <v>1250933</v>
      </c>
      <c r="E28" s="4">
        <f t="shared" si="0"/>
        <v>1315981.5160000001</v>
      </c>
    </row>
    <row r="29" spans="1:5" ht="27" x14ac:dyDescent="0.15">
      <c r="A29" s="194">
        <v>26</v>
      </c>
      <c r="B29" s="3">
        <v>21203</v>
      </c>
      <c r="C29" s="203" t="s">
        <v>1797</v>
      </c>
      <c r="D29" s="4">
        <v>1786647</v>
      </c>
      <c r="E29" s="4">
        <f t="shared" si="0"/>
        <v>1879552.6440000001</v>
      </c>
    </row>
    <row r="30" spans="1:5" ht="27" x14ac:dyDescent="0.15">
      <c r="A30" s="194">
        <v>27</v>
      </c>
      <c r="B30" s="3">
        <v>21208</v>
      </c>
      <c r="C30" s="203" t="s">
        <v>1798</v>
      </c>
      <c r="D30" s="4">
        <v>1786647</v>
      </c>
      <c r="E30" s="4">
        <f t="shared" si="0"/>
        <v>1879552.6440000001</v>
      </c>
    </row>
    <row r="31" spans="1:5" ht="27" x14ac:dyDescent="0.15">
      <c r="A31" s="194">
        <v>28</v>
      </c>
      <c r="B31" s="3">
        <v>21210</v>
      </c>
      <c r="C31" s="203" t="s">
        <v>1837</v>
      </c>
      <c r="D31" s="4">
        <v>3074182</v>
      </c>
      <c r="E31" s="4">
        <f t="shared" si="0"/>
        <v>3234039.4640000002</v>
      </c>
    </row>
    <row r="32" spans="1:5" ht="18" x14ac:dyDescent="0.15">
      <c r="A32" s="194">
        <v>29</v>
      </c>
      <c r="B32" s="3">
        <v>22101</v>
      </c>
      <c r="C32" s="203" t="s">
        <v>1769</v>
      </c>
      <c r="D32" s="4">
        <v>1523114</v>
      </c>
      <c r="E32" s="4">
        <f t="shared" si="0"/>
        <v>1602315.9280000001</v>
      </c>
    </row>
    <row r="33" spans="1:5" ht="18" x14ac:dyDescent="0.15">
      <c r="A33" s="194">
        <v>30</v>
      </c>
      <c r="B33" s="3">
        <v>22201</v>
      </c>
      <c r="C33" s="203" t="s">
        <v>1649</v>
      </c>
      <c r="D33" s="4">
        <v>1322806</v>
      </c>
      <c r="E33" s="4">
        <f t="shared" si="0"/>
        <v>1391591.912</v>
      </c>
    </row>
    <row r="34" spans="1:5" x14ac:dyDescent="0.15">
      <c r="A34" s="194">
        <v>31</v>
      </c>
      <c r="B34" s="3">
        <v>22203</v>
      </c>
      <c r="C34" s="203" t="s">
        <v>1650</v>
      </c>
      <c r="D34" s="4">
        <v>1322806</v>
      </c>
      <c r="E34" s="4">
        <f t="shared" si="0"/>
        <v>1391591.912</v>
      </c>
    </row>
    <row r="35" spans="1:5" ht="27" x14ac:dyDescent="0.15">
      <c r="A35" s="194">
        <v>32</v>
      </c>
      <c r="B35" s="3">
        <v>22401</v>
      </c>
      <c r="C35" s="203" t="s">
        <v>1770</v>
      </c>
      <c r="D35" s="4">
        <v>1523114</v>
      </c>
      <c r="E35" s="4">
        <f t="shared" si="0"/>
        <v>1602315.9280000001</v>
      </c>
    </row>
    <row r="36" spans="1:5" ht="18" x14ac:dyDescent="0.15">
      <c r="A36" s="194">
        <v>33</v>
      </c>
      <c r="B36" s="3">
        <v>23201</v>
      </c>
      <c r="C36" s="203" t="s">
        <v>1771</v>
      </c>
      <c r="D36" s="4">
        <v>1523114</v>
      </c>
      <c r="E36" s="4">
        <f t="shared" si="0"/>
        <v>1602315.9280000001</v>
      </c>
    </row>
    <row r="37" spans="1:5" ht="27" x14ac:dyDescent="0.15">
      <c r="A37" s="194">
        <v>34</v>
      </c>
      <c r="B37" s="3">
        <v>23402</v>
      </c>
      <c r="C37" s="203" t="s">
        <v>1772</v>
      </c>
      <c r="D37" s="4">
        <v>1523114</v>
      </c>
      <c r="E37" s="4">
        <f t="shared" si="0"/>
        <v>1602315.9280000001</v>
      </c>
    </row>
    <row r="38" spans="1:5" ht="18" x14ac:dyDescent="0.15">
      <c r="A38" s="194">
        <v>35</v>
      </c>
      <c r="B38" s="3">
        <v>24100</v>
      </c>
      <c r="C38" s="203" t="s">
        <v>1518</v>
      </c>
      <c r="D38" s="4">
        <v>1100732</v>
      </c>
      <c r="E38" s="4">
        <f t="shared" si="0"/>
        <v>1157970.064</v>
      </c>
    </row>
    <row r="39" spans="1:5" ht="18" x14ac:dyDescent="0.15">
      <c r="A39" s="194">
        <v>36</v>
      </c>
      <c r="B39" s="3">
        <v>24201</v>
      </c>
      <c r="C39" s="203" t="s">
        <v>1519</v>
      </c>
      <c r="D39" s="4">
        <v>1100732</v>
      </c>
      <c r="E39" s="4">
        <f t="shared" si="0"/>
        <v>1157970.064</v>
      </c>
    </row>
    <row r="40" spans="1:5" ht="18" x14ac:dyDescent="0.15">
      <c r="A40" s="194">
        <v>37</v>
      </c>
      <c r="B40" s="3">
        <v>24202</v>
      </c>
      <c r="C40" s="203" t="s">
        <v>1613</v>
      </c>
      <c r="D40" s="4">
        <v>1274891</v>
      </c>
      <c r="E40" s="4">
        <f t="shared" si="0"/>
        <v>1341185.3319999999</v>
      </c>
    </row>
    <row r="41" spans="1:5" x14ac:dyDescent="0.15">
      <c r="A41" s="194">
        <v>38</v>
      </c>
      <c r="B41" s="3">
        <v>24300</v>
      </c>
      <c r="C41" s="203" t="s">
        <v>1565</v>
      </c>
      <c r="D41" s="4">
        <v>1124689</v>
      </c>
      <c r="E41" s="4">
        <f t="shared" si="0"/>
        <v>1183172.828</v>
      </c>
    </row>
    <row r="42" spans="1:5" ht="27" x14ac:dyDescent="0.15">
      <c r="A42" s="194">
        <v>39</v>
      </c>
      <c r="B42" s="3">
        <v>28203</v>
      </c>
      <c r="C42" s="203" t="s">
        <v>463</v>
      </c>
      <c r="D42" s="4">
        <v>735727</v>
      </c>
      <c r="E42" s="4">
        <f t="shared" si="0"/>
        <v>773984.804</v>
      </c>
    </row>
    <row r="43" spans="1:5" ht="45" x14ac:dyDescent="0.15">
      <c r="A43" s="194">
        <v>40</v>
      </c>
      <c r="B43" s="3">
        <v>30208</v>
      </c>
      <c r="C43" s="203" t="s">
        <v>1821</v>
      </c>
      <c r="D43" s="4">
        <v>2203285</v>
      </c>
      <c r="E43" s="4">
        <f t="shared" si="0"/>
        <v>2317855.8199999998</v>
      </c>
    </row>
    <row r="44" spans="1:5" ht="54" x14ac:dyDescent="0.15">
      <c r="A44" s="194">
        <v>41</v>
      </c>
      <c r="B44" s="3">
        <v>30214</v>
      </c>
      <c r="C44" s="203" t="s">
        <v>1822</v>
      </c>
      <c r="D44" s="4">
        <v>2203285</v>
      </c>
      <c r="E44" s="4">
        <f t="shared" si="0"/>
        <v>2317855.8199999998</v>
      </c>
    </row>
    <row r="45" spans="1:5" ht="36" x14ac:dyDescent="0.15">
      <c r="A45" s="194">
        <v>42</v>
      </c>
      <c r="B45" s="3">
        <v>30226</v>
      </c>
      <c r="C45" s="203" t="s">
        <v>1823</v>
      </c>
      <c r="D45" s="4">
        <v>2203285</v>
      </c>
      <c r="E45" s="4">
        <f t="shared" si="0"/>
        <v>2317855.8199999998</v>
      </c>
    </row>
    <row r="46" spans="1:5" ht="18" x14ac:dyDescent="0.15">
      <c r="A46" s="194">
        <v>43</v>
      </c>
      <c r="B46" s="3">
        <v>30404</v>
      </c>
      <c r="C46" s="203" t="s">
        <v>1811</v>
      </c>
      <c r="D46" s="4">
        <v>1977104</v>
      </c>
      <c r="E46" s="4">
        <f t="shared" si="0"/>
        <v>2079913.4080000001</v>
      </c>
    </row>
    <row r="47" spans="1:5" ht="18" x14ac:dyDescent="0.15">
      <c r="A47" s="194">
        <v>44</v>
      </c>
      <c r="B47" s="3">
        <v>32401</v>
      </c>
      <c r="C47" s="203" t="s">
        <v>1774</v>
      </c>
      <c r="D47" s="4">
        <v>1523114</v>
      </c>
      <c r="E47" s="4">
        <f t="shared" si="0"/>
        <v>1602315.9280000001</v>
      </c>
    </row>
    <row r="48" spans="1:5" ht="18" x14ac:dyDescent="0.15">
      <c r="A48" s="194">
        <v>45</v>
      </c>
      <c r="B48" s="3">
        <v>35401</v>
      </c>
      <c r="C48" s="203" t="s">
        <v>1606</v>
      </c>
      <c r="D48" s="4">
        <v>1250933</v>
      </c>
      <c r="E48" s="4">
        <f t="shared" si="0"/>
        <v>1315981.5160000001</v>
      </c>
    </row>
    <row r="49" spans="1:5" ht="27" x14ac:dyDescent="0.15">
      <c r="A49" s="194">
        <v>46</v>
      </c>
      <c r="B49" s="3">
        <v>35402</v>
      </c>
      <c r="C49" s="203" t="s">
        <v>1814</v>
      </c>
      <c r="D49" s="4">
        <v>2179328</v>
      </c>
      <c r="E49" s="4">
        <f t="shared" si="0"/>
        <v>2292653.0559999999</v>
      </c>
    </row>
    <row r="50" spans="1:5" ht="18" x14ac:dyDescent="0.15">
      <c r="A50" s="194">
        <v>47</v>
      </c>
      <c r="B50" s="3">
        <v>38200</v>
      </c>
      <c r="C50" s="203" t="s">
        <v>1443</v>
      </c>
      <c r="D50" s="4">
        <v>1006039</v>
      </c>
      <c r="E50" s="4">
        <f t="shared" si="0"/>
        <v>1058353.0279999999</v>
      </c>
    </row>
    <row r="51" spans="1:5" ht="45" x14ac:dyDescent="0.15">
      <c r="A51" s="194">
        <v>48</v>
      </c>
      <c r="B51" s="3">
        <v>39001</v>
      </c>
      <c r="C51" s="203" t="s">
        <v>1285</v>
      </c>
      <c r="D51" s="4">
        <v>470000</v>
      </c>
      <c r="E51" s="4">
        <f t="shared" si="0"/>
        <v>494440</v>
      </c>
    </row>
    <row r="52" spans="1:5" ht="36" x14ac:dyDescent="0.15">
      <c r="A52" s="194">
        <v>49</v>
      </c>
      <c r="B52" s="3">
        <v>39306</v>
      </c>
      <c r="C52" s="203" t="s">
        <v>1764</v>
      </c>
      <c r="D52" s="4">
        <v>1499157</v>
      </c>
      <c r="E52" s="4">
        <f t="shared" si="0"/>
        <v>1577113.1640000001</v>
      </c>
    </row>
    <row r="53" spans="1:5" ht="27" x14ac:dyDescent="0.15">
      <c r="A53" s="194">
        <v>50</v>
      </c>
      <c r="B53" s="3">
        <v>39700</v>
      </c>
      <c r="C53" s="203" t="s">
        <v>248</v>
      </c>
      <c r="D53" s="4">
        <v>519915</v>
      </c>
      <c r="E53" s="4">
        <f t="shared" si="0"/>
        <v>546950.57999999996</v>
      </c>
    </row>
    <row r="54" spans="1:5" ht="36" x14ac:dyDescent="0.15">
      <c r="A54" s="194">
        <v>51</v>
      </c>
      <c r="B54" s="3">
        <v>40712</v>
      </c>
      <c r="C54" s="203" t="s">
        <v>103</v>
      </c>
      <c r="D54" s="4">
        <v>308173</v>
      </c>
      <c r="E54" s="4">
        <f t="shared" si="0"/>
        <v>324197.99599999998</v>
      </c>
    </row>
    <row r="55" spans="1:5" ht="27" x14ac:dyDescent="0.15">
      <c r="A55" s="194">
        <v>52</v>
      </c>
      <c r="B55" s="3">
        <v>40715</v>
      </c>
      <c r="C55" s="203" t="s">
        <v>1444</v>
      </c>
      <c r="D55" s="4">
        <v>1006039</v>
      </c>
      <c r="E55" s="4">
        <f t="shared" si="0"/>
        <v>1058353.0279999999</v>
      </c>
    </row>
    <row r="56" spans="1:5" ht="27" x14ac:dyDescent="0.15">
      <c r="A56" s="194">
        <v>53</v>
      </c>
      <c r="B56" s="3">
        <v>40717</v>
      </c>
      <c r="C56" s="203" t="s">
        <v>1445</v>
      </c>
      <c r="D56" s="4">
        <v>1006039</v>
      </c>
      <c r="E56" s="4">
        <f t="shared" si="0"/>
        <v>1058353.0279999999</v>
      </c>
    </row>
    <row r="57" spans="1:5" ht="27" x14ac:dyDescent="0.15">
      <c r="A57" s="194">
        <v>54</v>
      </c>
      <c r="B57" s="3">
        <v>40719</v>
      </c>
      <c r="C57" s="203" t="s">
        <v>611</v>
      </c>
      <c r="D57" s="4">
        <v>846875</v>
      </c>
      <c r="E57" s="4">
        <f t="shared" si="0"/>
        <v>890912.5</v>
      </c>
    </row>
    <row r="58" spans="1:5" ht="27" x14ac:dyDescent="0.15">
      <c r="A58" s="194">
        <v>55</v>
      </c>
      <c r="B58" s="3">
        <v>40723</v>
      </c>
      <c r="C58" s="203" t="s">
        <v>1446</v>
      </c>
      <c r="D58" s="4">
        <v>1006039</v>
      </c>
      <c r="E58" s="4">
        <f t="shared" si="0"/>
        <v>1058353.0279999999</v>
      </c>
    </row>
    <row r="59" spans="1:5" ht="27" x14ac:dyDescent="0.15">
      <c r="A59" s="194">
        <v>56</v>
      </c>
      <c r="B59" s="3">
        <v>40727</v>
      </c>
      <c r="C59" s="203" t="s">
        <v>378</v>
      </c>
      <c r="D59" s="4">
        <v>666250</v>
      </c>
      <c r="E59" s="4">
        <f t="shared" si="0"/>
        <v>700895</v>
      </c>
    </row>
    <row r="60" spans="1:5" ht="18" x14ac:dyDescent="0.15">
      <c r="A60" s="194">
        <v>57</v>
      </c>
      <c r="B60" s="3">
        <v>41200</v>
      </c>
      <c r="C60" s="203" t="s">
        <v>40</v>
      </c>
      <c r="D60" s="4">
        <v>232536</v>
      </c>
      <c r="E60" s="4">
        <f t="shared" si="0"/>
        <v>244627.872</v>
      </c>
    </row>
    <row r="61" spans="1:5" ht="18" x14ac:dyDescent="0.15">
      <c r="A61" s="194">
        <v>58</v>
      </c>
      <c r="B61" s="3">
        <v>42310</v>
      </c>
      <c r="C61" s="203" t="s">
        <v>490</v>
      </c>
      <c r="D61" s="4">
        <v>759684</v>
      </c>
      <c r="E61" s="4">
        <f t="shared" si="0"/>
        <v>799187.56799999997</v>
      </c>
    </row>
    <row r="62" spans="1:5" ht="18" x14ac:dyDescent="0.15">
      <c r="A62" s="194">
        <v>59</v>
      </c>
      <c r="B62" s="3">
        <v>42312</v>
      </c>
      <c r="C62" s="203" t="s">
        <v>491</v>
      </c>
      <c r="D62" s="4">
        <v>759684</v>
      </c>
      <c r="E62" s="4">
        <f t="shared" si="0"/>
        <v>799187.56799999997</v>
      </c>
    </row>
    <row r="63" spans="1:5" ht="18" x14ac:dyDescent="0.15">
      <c r="A63" s="194">
        <v>60</v>
      </c>
      <c r="B63" s="3">
        <v>42314</v>
      </c>
      <c r="C63" s="203" t="s">
        <v>492</v>
      </c>
      <c r="D63" s="4">
        <v>759684</v>
      </c>
      <c r="E63" s="4">
        <f t="shared" si="0"/>
        <v>799187.56799999997</v>
      </c>
    </row>
    <row r="64" spans="1:5" ht="18" x14ac:dyDescent="0.15">
      <c r="A64" s="194">
        <v>61</v>
      </c>
      <c r="B64" s="3">
        <v>42315</v>
      </c>
      <c r="C64" s="203" t="s">
        <v>464</v>
      </c>
      <c r="D64" s="4">
        <v>735727</v>
      </c>
      <c r="E64" s="4">
        <f t="shared" si="0"/>
        <v>773984.804</v>
      </c>
    </row>
    <row r="65" spans="1:5" ht="18" x14ac:dyDescent="0.15">
      <c r="A65" s="194">
        <v>62</v>
      </c>
      <c r="B65" s="3">
        <v>42318</v>
      </c>
      <c r="C65" s="203" t="s">
        <v>572</v>
      </c>
      <c r="D65" s="4">
        <v>822917</v>
      </c>
      <c r="E65" s="4">
        <f t="shared" si="0"/>
        <v>865708.68400000001</v>
      </c>
    </row>
    <row r="66" spans="1:5" ht="18" x14ac:dyDescent="0.15">
      <c r="A66" s="194">
        <v>63</v>
      </c>
      <c r="B66" s="3">
        <v>42321</v>
      </c>
      <c r="C66" s="203" t="s">
        <v>379</v>
      </c>
      <c r="D66" s="4">
        <v>666250</v>
      </c>
      <c r="E66" s="4">
        <f t="shared" si="0"/>
        <v>700895</v>
      </c>
    </row>
    <row r="67" spans="1:5" ht="18" x14ac:dyDescent="0.15">
      <c r="A67" s="194">
        <v>64</v>
      </c>
      <c r="B67" s="3">
        <v>43001</v>
      </c>
      <c r="C67" s="203" t="s">
        <v>1775</v>
      </c>
      <c r="D67" s="4">
        <v>1523114</v>
      </c>
      <c r="E67" s="4">
        <f t="shared" si="0"/>
        <v>1602315.9280000001</v>
      </c>
    </row>
    <row r="68" spans="1:5" ht="18" x14ac:dyDescent="0.15">
      <c r="A68" s="194">
        <v>65</v>
      </c>
      <c r="B68" s="3">
        <v>43103</v>
      </c>
      <c r="C68" s="203" t="s">
        <v>1566</v>
      </c>
      <c r="D68" s="4">
        <v>1124689</v>
      </c>
      <c r="E68" s="4">
        <f t="shared" si="0"/>
        <v>1183172.828</v>
      </c>
    </row>
    <row r="69" spans="1:5" ht="18" x14ac:dyDescent="0.15">
      <c r="A69" s="194">
        <v>66</v>
      </c>
      <c r="B69" s="3">
        <v>43104</v>
      </c>
      <c r="C69" s="203" t="s">
        <v>1464</v>
      </c>
      <c r="D69" s="4">
        <v>1029997</v>
      </c>
      <c r="E69" s="4">
        <f t="shared" ref="E69:E132" si="1">(D69*5.2%)+D69</f>
        <v>1083556.844</v>
      </c>
    </row>
    <row r="70" spans="1:5" ht="18" x14ac:dyDescent="0.15">
      <c r="A70" s="194">
        <v>67</v>
      </c>
      <c r="B70" s="3">
        <v>43104</v>
      </c>
      <c r="C70" s="203" t="s">
        <v>1510</v>
      </c>
      <c r="D70" s="4">
        <v>1029997</v>
      </c>
      <c r="E70" s="4">
        <f t="shared" si="1"/>
        <v>1083556.844</v>
      </c>
    </row>
    <row r="71" spans="1:5" ht="18" x14ac:dyDescent="0.15">
      <c r="A71" s="194">
        <v>68</v>
      </c>
      <c r="B71" s="3">
        <v>43105</v>
      </c>
      <c r="C71" s="203" t="s">
        <v>494</v>
      </c>
      <c r="D71" s="4">
        <v>759684</v>
      </c>
      <c r="E71" s="4">
        <f t="shared" si="1"/>
        <v>799187.56799999997</v>
      </c>
    </row>
    <row r="72" spans="1:5" ht="18" x14ac:dyDescent="0.15">
      <c r="A72" s="194">
        <v>69</v>
      </c>
      <c r="B72" s="3">
        <v>43105</v>
      </c>
      <c r="C72" s="203" t="s">
        <v>566</v>
      </c>
      <c r="D72" s="4">
        <v>759684</v>
      </c>
      <c r="E72" s="4">
        <f t="shared" si="1"/>
        <v>799187.56799999997</v>
      </c>
    </row>
    <row r="73" spans="1:5" ht="18" x14ac:dyDescent="0.15">
      <c r="A73" s="194">
        <v>70</v>
      </c>
      <c r="B73" s="3">
        <v>43106</v>
      </c>
      <c r="C73" s="203" t="s">
        <v>380</v>
      </c>
      <c r="D73" s="4">
        <v>666250</v>
      </c>
      <c r="E73" s="4">
        <f t="shared" si="1"/>
        <v>700895</v>
      </c>
    </row>
    <row r="74" spans="1:5" ht="27" x14ac:dyDescent="0.15">
      <c r="A74" s="194">
        <v>71</v>
      </c>
      <c r="B74" s="3">
        <v>43106</v>
      </c>
      <c r="C74" s="203" t="s">
        <v>458</v>
      </c>
      <c r="D74" s="4">
        <v>666250</v>
      </c>
      <c r="E74" s="4">
        <f t="shared" si="1"/>
        <v>700895</v>
      </c>
    </row>
    <row r="75" spans="1:5" ht="27" x14ac:dyDescent="0.15">
      <c r="A75" s="194">
        <v>72</v>
      </c>
      <c r="B75" s="3">
        <v>43106</v>
      </c>
      <c r="C75" s="203" t="s">
        <v>459</v>
      </c>
      <c r="D75" s="4">
        <v>666250</v>
      </c>
      <c r="E75" s="4">
        <f t="shared" si="1"/>
        <v>700895</v>
      </c>
    </row>
    <row r="76" spans="1:5" ht="36" x14ac:dyDescent="0.15">
      <c r="A76" s="194">
        <v>73</v>
      </c>
      <c r="B76" s="3">
        <v>44101</v>
      </c>
      <c r="C76" s="203" t="s">
        <v>1829</v>
      </c>
      <c r="D76" s="4">
        <v>2572360</v>
      </c>
      <c r="E76" s="4">
        <f t="shared" si="1"/>
        <v>2706122.72</v>
      </c>
    </row>
    <row r="77" spans="1:5" ht="27" x14ac:dyDescent="0.15">
      <c r="A77" s="194">
        <v>74</v>
      </c>
      <c r="B77" s="3">
        <v>44207</v>
      </c>
      <c r="C77" s="203" t="s">
        <v>1830</v>
      </c>
      <c r="D77" s="4">
        <v>2572360</v>
      </c>
      <c r="E77" s="4">
        <f t="shared" si="1"/>
        <v>2706122.72</v>
      </c>
    </row>
    <row r="78" spans="1:5" ht="27" x14ac:dyDescent="0.15">
      <c r="A78" s="194">
        <v>75</v>
      </c>
      <c r="B78" s="3">
        <v>44303</v>
      </c>
      <c r="C78" s="203" t="s">
        <v>1359</v>
      </c>
      <c r="D78" s="4">
        <v>948773</v>
      </c>
      <c r="E78" s="4">
        <f t="shared" si="1"/>
        <v>998109.196</v>
      </c>
    </row>
    <row r="79" spans="1:5" ht="27" x14ac:dyDescent="0.15">
      <c r="A79" s="194">
        <v>76</v>
      </c>
      <c r="B79" s="3">
        <v>44304</v>
      </c>
      <c r="C79" s="203" t="s">
        <v>1360</v>
      </c>
      <c r="D79" s="4">
        <v>948773</v>
      </c>
      <c r="E79" s="4">
        <f t="shared" si="1"/>
        <v>998109.196</v>
      </c>
    </row>
    <row r="80" spans="1:5" ht="27" x14ac:dyDescent="0.15">
      <c r="A80" s="194">
        <v>77</v>
      </c>
      <c r="B80" s="3">
        <v>44401</v>
      </c>
      <c r="C80" s="203" t="s">
        <v>495</v>
      </c>
      <c r="D80" s="4">
        <v>759684</v>
      </c>
      <c r="E80" s="4">
        <f t="shared" si="1"/>
        <v>799187.56799999997</v>
      </c>
    </row>
    <row r="81" spans="1:5" ht="18" x14ac:dyDescent="0.15">
      <c r="A81" s="194">
        <v>78</v>
      </c>
      <c r="B81" s="3">
        <v>44510</v>
      </c>
      <c r="C81" s="203" t="s">
        <v>612</v>
      </c>
      <c r="D81" s="4">
        <v>846875</v>
      </c>
      <c r="E81" s="4">
        <f t="shared" si="1"/>
        <v>890912.5</v>
      </c>
    </row>
    <row r="82" spans="1:5" ht="18" x14ac:dyDescent="0.15">
      <c r="A82" s="194">
        <v>79</v>
      </c>
      <c r="B82" s="3">
        <v>44514</v>
      </c>
      <c r="C82" s="203" t="s">
        <v>613</v>
      </c>
      <c r="D82" s="4">
        <v>846875</v>
      </c>
      <c r="E82" s="4">
        <f t="shared" si="1"/>
        <v>890912.5</v>
      </c>
    </row>
    <row r="83" spans="1:5" ht="18" x14ac:dyDescent="0.15">
      <c r="A83" s="194">
        <v>80</v>
      </c>
      <c r="B83" s="3">
        <v>44516</v>
      </c>
      <c r="C83" s="203" t="s">
        <v>614</v>
      </c>
      <c r="D83" s="4">
        <v>846875</v>
      </c>
      <c r="E83" s="4">
        <f t="shared" si="1"/>
        <v>890912.5</v>
      </c>
    </row>
    <row r="84" spans="1:5" ht="18" x14ac:dyDescent="0.15">
      <c r="A84" s="194">
        <v>81</v>
      </c>
      <c r="B84" s="3">
        <v>44518</v>
      </c>
      <c r="C84" s="203" t="s">
        <v>496</v>
      </c>
      <c r="D84" s="4">
        <v>759684</v>
      </c>
      <c r="E84" s="4">
        <f t="shared" si="1"/>
        <v>799187.56799999997</v>
      </c>
    </row>
    <row r="85" spans="1:5" ht="27" x14ac:dyDescent="0.15">
      <c r="A85" s="194">
        <v>82</v>
      </c>
      <c r="B85" s="3">
        <v>46103</v>
      </c>
      <c r="C85" s="203" t="s">
        <v>292</v>
      </c>
      <c r="D85" s="4">
        <v>543872</v>
      </c>
      <c r="E85" s="4">
        <f t="shared" si="1"/>
        <v>572153.34400000004</v>
      </c>
    </row>
    <row r="86" spans="1:5" ht="27" x14ac:dyDescent="0.15">
      <c r="A86" s="194">
        <v>83</v>
      </c>
      <c r="B86" s="3">
        <v>47102</v>
      </c>
      <c r="C86" s="203" t="s">
        <v>1745</v>
      </c>
      <c r="D86" s="4">
        <v>1415195</v>
      </c>
      <c r="E86" s="4">
        <f t="shared" si="1"/>
        <v>1488785.14</v>
      </c>
    </row>
    <row r="87" spans="1:5" ht="18" x14ac:dyDescent="0.15">
      <c r="A87" s="194">
        <v>84</v>
      </c>
      <c r="B87" s="3">
        <v>53109</v>
      </c>
      <c r="C87" s="203" t="s">
        <v>1276</v>
      </c>
      <c r="D87" s="4">
        <v>149700</v>
      </c>
      <c r="E87" s="4">
        <f t="shared" si="1"/>
        <v>157484.4</v>
      </c>
    </row>
    <row r="88" spans="1:5" x14ac:dyDescent="0.15">
      <c r="A88" s="194">
        <v>85</v>
      </c>
      <c r="B88" s="3">
        <v>53202</v>
      </c>
      <c r="C88" s="203" t="s">
        <v>1718</v>
      </c>
      <c r="D88" s="4">
        <v>1452176</v>
      </c>
      <c r="E88" s="4">
        <f t="shared" si="1"/>
        <v>1527689.152</v>
      </c>
    </row>
    <row r="89" spans="1:5" ht="18" x14ac:dyDescent="0.15">
      <c r="A89" s="194">
        <v>86</v>
      </c>
      <c r="B89" s="3">
        <v>54103</v>
      </c>
      <c r="C89" s="203" t="s">
        <v>1799</v>
      </c>
      <c r="D89" s="4">
        <v>1786647</v>
      </c>
      <c r="E89" s="4">
        <f t="shared" si="1"/>
        <v>1879552.6440000001</v>
      </c>
    </row>
    <row r="90" spans="1:5" ht="18" x14ac:dyDescent="0.15">
      <c r="A90" s="194">
        <v>87</v>
      </c>
      <c r="B90" s="3">
        <v>54201</v>
      </c>
      <c r="C90" s="203" t="s">
        <v>1825</v>
      </c>
      <c r="D90" s="4">
        <v>2275158</v>
      </c>
      <c r="E90" s="4">
        <f t="shared" si="1"/>
        <v>2393466.216</v>
      </c>
    </row>
    <row r="91" spans="1:5" ht="18" x14ac:dyDescent="0.15">
      <c r="A91" s="194">
        <v>88</v>
      </c>
      <c r="B91" s="3">
        <v>54202</v>
      </c>
      <c r="C91" s="203" t="s">
        <v>1800</v>
      </c>
      <c r="D91" s="4">
        <v>1786647</v>
      </c>
      <c r="E91" s="4">
        <f t="shared" si="1"/>
        <v>1879552.6440000001</v>
      </c>
    </row>
    <row r="92" spans="1:5" ht="27" x14ac:dyDescent="0.15">
      <c r="A92" s="194">
        <v>89</v>
      </c>
      <c r="B92" s="3">
        <v>55101</v>
      </c>
      <c r="C92" s="203" t="s">
        <v>1789</v>
      </c>
      <c r="D92" s="4">
        <v>1594987</v>
      </c>
      <c r="E92" s="4">
        <f t="shared" si="1"/>
        <v>1677926.324</v>
      </c>
    </row>
    <row r="93" spans="1:5" ht="27" x14ac:dyDescent="0.15">
      <c r="A93" s="194">
        <v>90</v>
      </c>
      <c r="B93" s="3">
        <v>55102</v>
      </c>
      <c r="C93" s="203" t="s">
        <v>1791</v>
      </c>
      <c r="D93" s="4">
        <v>1714774</v>
      </c>
      <c r="E93" s="4">
        <f t="shared" si="1"/>
        <v>1803942.2479999999</v>
      </c>
    </row>
    <row r="94" spans="1:5" ht="27" x14ac:dyDescent="0.15">
      <c r="A94" s="194">
        <v>91</v>
      </c>
      <c r="B94" s="3">
        <v>55200</v>
      </c>
      <c r="C94" s="203" t="s">
        <v>1792</v>
      </c>
      <c r="D94" s="4">
        <v>1714774</v>
      </c>
      <c r="E94" s="4">
        <f t="shared" si="1"/>
        <v>1803942.2479999999</v>
      </c>
    </row>
    <row r="95" spans="1:5" ht="27" x14ac:dyDescent="0.15">
      <c r="A95" s="194">
        <v>92</v>
      </c>
      <c r="B95" s="3">
        <v>60902</v>
      </c>
      <c r="C95" s="203" t="s">
        <v>181</v>
      </c>
      <c r="D95" s="4">
        <v>426259</v>
      </c>
      <c r="E95" s="4">
        <f t="shared" si="1"/>
        <v>448424.46799999999</v>
      </c>
    </row>
    <row r="96" spans="1:5" ht="18" x14ac:dyDescent="0.15">
      <c r="A96" s="194">
        <v>93</v>
      </c>
      <c r="B96" s="3">
        <v>60903</v>
      </c>
      <c r="C96" s="203" t="s">
        <v>182</v>
      </c>
      <c r="D96" s="4">
        <v>426259</v>
      </c>
      <c r="E96" s="4">
        <f t="shared" si="1"/>
        <v>448424.46799999999</v>
      </c>
    </row>
    <row r="97" spans="1:5" ht="18" x14ac:dyDescent="0.15">
      <c r="A97" s="194">
        <v>94</v>
      </c>
      <c r="B97" s="3">
        <v>60904</v>
      </c>
      <c r="C97" s="203" t="s">
        <v>381</v>
      </c>
      <c r="D97" s="4">
        <v>666250</v>
      </c>
      <c r="E97" s="4">
        <f t="shared" si="1"/>
        <v>700895</v>
      </c>
    </row>
    <row r="98" spans="1:5" ht="18" x14ac:dyDescent="0.15">
      <c r="A98" s="194">
        <v>95</v>
      </c>
      <c r="B98" s="3">
        <v>62001</v>
      </c>
      <c r="C98" s="203" t="s">
        <v>1520</v>
      </c>
      <c r="D98" s="4">
        <v>1100732</v>
      </c>
      <c r="E98" s="4">
        <f t="shared" si="1"/>
        <v>1157970.064</v>
      </c>
    </row>
    <row r="99" spans="1:5" ht="18" x14ac:dyDescent="0.15">
      <c r="A99" s="194">
        <v>96</v>
      </c>
      <c r="B99" s="3">
        <v>64101</v>
      </c>
      <c r="C99" s="203" t="s">
        <v>1651</v>
      </c>
      <c r="D99" s="4">
        <v>1322806</v>
      </c>
      <c r="E99" s="4">
        <f t="shared" si="1"/>
        <v>1391591.912</v>
      </c>
    </row>
    <row r="100" spans="1:5" ht="18" x14ac:dyDescent="0.15">
      <c r="A100" s="194">
        <v>97</v>
      </c>
      <c r="B100" s="3">
        <v>67001</v>
      </c>
      <c r="C100" s="203" t="s">
        <v>1559</v>
      </c>
      <c r="D100" s="4">
        <v>1100732</v>
      </c>
      <c r="E100" s="4">
        <f t="shared" si="1"/>
        <v>1157970.064</v>
      </c>
    </row>
    <row r="101" spans="1:5" ht="27" x14ac:dyDescent="0.15">
      <c r="A101" s="194">
        <v>98</v>
      </c>
      <c r="B101" s="3">
        <v>67001</v>
      </c>
      <c r="C101" s="203" t="s">
        <v>1728</v>
      </c>
      <c r="D101" s="4">
        <v>1319365</v>
      </c>
      <c r="E101" s="4">
        <f t="shared" si="1"/>
        <v>1387971.98</v>
      </c>
    </row>
    <row r="102" spans="1:5" ht="18" x14ac:dyDescent="0.15">
      <c r="A102" s="194">
        <v>99</v>
      </c>
      <c r="B102" s="3">
        <v>82101</v>
      </c>
      <c r="C102" s="203" t="s">
        <v>41</v>
      </c>
      <c r="D102" s="4">
        <v>232536</v>
      </c>
      <c r="E102" s="4">
        <f t="shared" si="1"/>
        <v>244627.872</v>
      </c>
    </row>
    <row r="103" spans="1:5" ht="36" x14ac:dyDescent="0.15">
      <c r="A103" s="194">
        <v>100</v>
      </c>
      <c r="B103" s="3">
        <v>82301</v>
      </c>
      <c r="C103" s="203" t="s">
        <v>183</v>
      </c>
      <c r="D103" s="4">
        <v>426259</v>
      </c>
      <c r="E103" s="4">
        <f t="shared" si="1"/>
        <v>448424.46799999999</v>
      </c>
    </row>
    <row r="104" spans="1:5" ht="36" x14ac:dyDescent="0.15">
      <c r="A104" s="194">
        <v>101</v>
      </c>
      <c r="B104" s="3">
        <v>82302</v>
      </c>
      <c r="C104" s="203" t="s">
        <v>1521</v>
      </c>
      <c r="D104" s="4">
        <v>1100732</v>
      </c>
      <c r="E104" s="4">
        <f t="shared" si="1"/>
        <v>1157970.064</v>
      </c>
    </row>
    <row r="105" spans="1:5" ht="36" x14ac:dyDescent="0.15">
      <c r="A105" s="194">
        <v>102</v>
      </c>
      <c r="B105" s="3">
        <v>83001</v>
      </c>
      <c r="C105" s="203" t="s">
        <v>1361</v>
      </c>
      <c r="D105" s="4">
        <v>948773</v>
      </c>
      <c r="E105" s="4">
        <f t="shared" si="1"/>
        <v>998109.196</v>
      </c>
    </row>
    <row r="106" spans="1:5" ht="36" x14ac:dyDescent="0.15">
      <c r="A106" s="194">
        <v>103</v>
      </c>
      <c r="B106" s="3">
        <v>83003</v>
      </c>
      <c r="C106" s="203" t="s">
        <v>1362</v>
      </c>
      <c r="D106" s="4">
        <v>948773</v>
      </c>
      <c r="E106" s="4">
        <f t="shared" si="1"/>
        <v>998109.196</v>
      </c>
    </row>
    <row r="107" spans="1:5" ht="27" x14ac:dyDescent="0.15">
      <c r="A107" s="194">
        <v>104</v>
      </c>
      <c r="B107" s="3">
        <v>83601</v>
      </c>
      <c r="C107" s="203" t="s">
        <v>184</v>
      </c>
      <c r="D107" s="4">
        <v>426259</v>
      </c>
      <c r="E107" s="4">
        <f t="shared" si="1"/>
        <v>448424.46799999999</v>
      </c>
    </row>
    <row r="108" spans="1:5" ht="18" x14ac:dyDescent="0.15">
      <c r="A108" s="194">
        <v>105</v>
      </c>
      <c r="B108" s="3">
        <v>83602</v>
      </c>
      <c r="C108" s="203" t="s">
        <v>1465</v>
      </c>
      <c r="D108" s="4">
        <v>1029997</v>
      </c>
      <c r="E108" s="4">
        <f t="shared" si="1"/>
        <v>1083556.844</v>
      </c>
    </row>
    <row r="109" spans="1:5" ht="18" x14ac:dyDescent="0.15">
      <c r="A109" s="194">
        <v>106</v>
      </c>
      <c r="B109" s="3">
        <v>83703</v>
      </c>
      <c r="C109" s="203" t="s">
        <v>185</v>
      </c>
      <c r="D109" s="4">
        <v>426259</v>
      </c>
      <c r="E109" s="4">
        <f t="shared" si="1"/>
        <v>448424.46799999999</v>
      </c>
    </row>
    <row r="110" spans="1:5" x14ac:dyDescent="0.15">
      <c r="A110" s="194">
        <v>107</v>
      </c>
      <c r="B110" s="3">
        <v>83801</v>
      </c>
      <c r="C110" s="203" t="s">
        <v>42</v>
      </c>
      <c r="D110" s="4">
        <v>232536</v>
      </c>
      <c r="E110" s="4">
        <f t="shared" si="1"/>
        <v>244627.872</v>
      </c>
    </row>
    <row r="111" spans="1:5" x14ac:dyDescent="0.15">
      <c r="A111" s="194">
        <v>108</v>
      </c>
      <c r="B111" s="3">
        <v>83803</v>
      </c>
      <c r="C111" s="203" t="s">
        <v>104</v>
      </c>
      <c r="D111" s="4">
        <v>308173</v>
      </c>
      <c r="E111" s="4">
        <f t="shared" si="1"/>
        <v>324197.99599999998</v>
      </c>
    </row>
    <row r="112" spans="1:5" x14ac:dyDescent="0.15">
      <c r="A112" s="194">
        <v>109</v>
      </c>
      <c r="B112" s="3">
        <v>83804</v>
      </c>
      <c r="C112" s="203" t="s">
        <v>1272</v>
      </c>
      <c r="D112" s="4">
        <v>948773</v>
      </c>
      <c r="E112" s="4">
        <f t="shared" si="1"/>
        <v>998109.196</v>
      </c>
    </row>
    <row r="113" spans="1:5" ht="18" x14ac:dyDescent="0.15">
      <c r="A113" s="194">
        <v>110</v>
      </c>
      <c r="B113" s="3">
        <v>83805</v>
      </c>
      <c r="C113" s="203" t="s">
        <v>1273</v>
      </c>
      <c r="D113" s="4">
        <v>948773</v>
      </c>
      <c r="E113" s="4">
        <f t="shared" si="1"/>
        <v>998109.196</v>
      </c>
    </row>
    <row r="114" spans="1:5" ht="18" x14ac:dyDescent="0.15">
      <c r="A114" s="194">
        <v>111</v>
      </c>
      <c r="B114" s="3">
        <v>88201</v>
      </c>
      <c r="C114" s="203" t="s">
        <v>43</v>
      </c>
      <c r="D114" s="4">
        <v>232536</v>
      </c>
      <c r="E114" s="4">
        <f t="shared" si="1"/>
        <v>244627.872</v>
      </c>
    </row>
    <row r="115" spans="1:5" ht="18" x14ac:dyDescent="0.15">
      <c r="A115" s="194">
        <v>112</v>
      </c>
      <c r="B115" s="3">
        <v>88202</v>
      </c>
      <c r="C115" s="203" t="s">
        <v>293</v>
      </c>
      <c r="D115" s="4">
        <v>543872</v>
      </c>
      <c r="E115" s="4">
        <f t="shared" si="1"/>
        <v>572153.34400000004</v>
      </c>
    </row>
    <row r="116" spans="1:5" ht="18" x14ac:dyDescent="0.15">
      <c r="A116" s="194">
        <v>113</v>
      </c>
      <c r="B116" s="3">
        <v>88401</v>
      </c>
      <c r="C116" s="203" t="s">
        <v>294</v>
      </c>
      <c r="D116" s="4">
        <v>543872</v>
      </c>
      <c r="E116" s="4">
        <f t="shared" si="1"/>
        <v>572153.34400000004</v>
      </c>
    </row>
    <row r="117" spans="1:5" ht="18" x14ac:dyDescent="0.15">
      <c r="A117" s="194">
        <v>114</v>
      </c>
      <c r="B117" s="3">
        <v>88402</v>
      </c>
      <c r="C117" s="203" t="s">
        <v>295</v>
      </c>
      <c r="D117" s="4">
        <v>543872</v>
      </c>
      <c r="E117" s="4">
        <f t="shared" si="1"/>
        <v>572153.34400000004</v>
      </c>
    </row>
    <row r="118" spans="1:5" ht="27" x14ac:dyDescent="0.15">
      <c r="A118" s="194">
        <v>115</v>
      </c>
      <c r="B118" s="3">
        <v>88403</v>
      </c>
      <c r="C118" s="203" t="s">
        <v>1607</v>
      </c>
      <c r="D118" s="4">
        <v>1250933</v>
      </c>
      <c r="E118" s="4">
        <f t="shared" si="1"/>
        <v>1315981.5160000001</v>
      </c>
    </row>
    <row r="119" spans="1:5" ht="18" x14ac:dyDescent="0.15">
      <c r="A119" s="194">
        <v>116</v>
      </c>
      <c r="B119" s="3">
        <v>89104</v>
      </c>
      <c r="C119" s="203" t="s">
        <v>1282</v>
      </c>
      <c r="D119" s="4">
        <v>1000000</v>
      </c>
      <c r="E119" s="4">
        <f t="shared" si="1"/>
        <v>1052000</v>
      </c>
    </row>
    <row r="120" spans="1:5" ht="18" x14ac:dyDescent="0.15">
      <c r="A120" s="194">
        <v>117</v>
      </c>
      <c r="B120" s="3">
        <v>97101</v>
      </c>
      <c r="C120" s="203" t="s">
        <v>186</v>
      </c>
      <c r="D120" s="4">
        <v>426259</v>
      </c>
      <c r="E120" s="4">
        <f t="shared" si="1"/>
        <v>448424.46799999999</v>
      </c>
    </row>
    <row r="121" spans="1:5" ht="18" x14ac:dyDescent="0.15">
      <c r="A121" s="194">
        <v>118</v>
      </c>
      <c r="B121" s="3">
        <v>97201</v>
      </c>
      <c r="C121" s="203" t="s">
        <v>44</v>
      </c>
      <c r="D121" s="4">
        <v>232536</v>
      </c>
      <c r="E121" s="4">
        <f t="shared" si="1"/>
        <v>244627.872</v>
      </c>
    </row>
    <row r="122" spans="1:5" ht="18" x14ac:dyDescent="0.15">
      <c r="A122" s="194">
        <v>119</v>
      </c>
      <c r="B122" s="3">
        <v>100101</v>
      </c>
      <c r="C122" s="203" t="s">
        <v>187</v>
      </c>
      <c r="D122" s="4">
        <v>426259</v>
      </c>
      <c r="E122" s="4">
        <f t="shared" si="1"/>
        <v>448424.46799999999</v>
      </c>
    </row>
    <row r="123" spans="1:5" ht="27" x14ac:dyDescent="0.15">
      <c r="A123" s="194">
        <v>120</v>
      </c>
      <c r="B123" s="3">
        <v>103101</v>
      </c>
      <c r="C123" s="203" t="s">
        <v>188</v>
      </c>
      <c r="D123" s="4">
        <v>426259</v>
      </c>
      <c r="E123" s="4">
        <f t="shared" si="1"/>
        <v>448424.46799999999</v>
      </c>
    </row>
    <row r="124" spans="1:5" ht="27" x14ac:dyDescent="0.15">
      <c r="A124" s="194">
        <v>121</v>
      </c>
      <c r="B124" s="3">
        <v>103102</v>
      </c>
      <c r="C124" s="203" t="s">
        <v>382</v>
      </c>
      <c r="D124" s="4">
        <v>666250</v>
      </c>
      <c r="E124" s="4">
        <f t="shared" si="1"/>
        <v>700895</v>
      </c>
    </row>
    <row r="125" spans="1:5" ht="27" x14ac:dyDescent="0.15">
      <c r="A125" s="194">
        <v>122</v>
      </c>
      <c r="B125" s="3">
        <v>103103</v>
      </c>
      <c r="C125" s="203" t="s">
        <v>166</v>
      </c>
      <c r="D125" s="4">
        <v>372331</v>
      </c>
      <c r="E125" s="4">
        <f t="shared" si="1"/>
        <v>391692.212</v>
      </c>
    </row>
    <row r="126" spans="1:5" ht="27" x14ac:dyDescent="0.15">
      <c r="A126" s="194">
        <v>123</v>
      </c>
      <c r="B126" s="3">
        <v>103104</v>
      </c>
      <c r="C126" s="203" t="s">
        <v>383</v>
      </c>
      <c r="D126" s="4">
        <v>666250</v>
      </c>
      <c r="E126" s="4">
        <f t="shared" si="1"/>
        <v>700895</v>
      </c>
    </row>
    <row r="127" spans="1:5" ht="27" x14ac:dyDescent="0.15">
      <c r="A127" s="194">
        <v>124</v>
      </c>
      <c r="B127" s="3">
        <v>103106</v>
      </c>
      <c r="C127" s="203" t="s">
        <v>1574</v>
      </c>
      <c r="D127" s="4">
        <v>1148647</v>
      </c>
      <c r="E127" s="4">
        <f t="shared" si="1"/>
        <v>1208376.6440000001</v>
      </c>
    </row>
    <row r="128" spans="1:5" ht="27" x14ac:dyDescent="0.15">
      <c r="A128" s="194">
        <v>125</v>
      </c>
      <c r="B128" s="3">
        <v>104002</v>
      </c>
      <c r="C128" s="203" t="s">
        <v>1274</v>
      </c>
      <c r="D128" s="4">
        <v>948773</v>
      </c>
      <c r="E128" s="4">
        <f t="shared" si="1"/>
        <v>998109.196</v>
      </c>
    </row>
    <row r="129" spans="1:5" x14ac:dyDescent="0.15">
      <c r="A129" s="194">
        <v>126</v>
      </c>
      <c r="B129" s="3">
        <v>106101</v>
      </c>
      <c r="C129" s="203" t="s">
        <v>45</v>
      </c>
      <c r="D129" s="4">
        <v>232536</v>
      </c>
      <c r="E129" s="4">
        <f t="shared" si="1"/>
        <v>244627.872</v>
      </c>
    </row>
    <row r="130" spans="1:5" ht="27" x14ac:dyDescent="0.15">
      <c r="A130" s="194">
        <v>127</v>
      </c>
      <c r="B130" s="3">
        <v>110002</v>
      </c>
      <c r="C130" s="203" t="s">
        <v>856</v>
      </c>
      <c r="D130" s="4">
        <v>80000</v>
      </c>
      <c r="E130" s="4">
        <f t="shared" si="1"/>
        <v>84160</v>
      </c>
    </row>
    <row r="131" spans="1:5" ht="18" x14ac:dyDescent="0.15">
      <c r="A131" s="194">
        <v>128</v>
      </c>
      <c r="B131" s="3">
        <v>121401</v>
      </c>
      <c r="C131" s="203" t="s">
        <v>497</v>
      </c>
      <c r="D131" s="4">
        <v>759684</v>
      </c>
      <c r="E131" s="4">
        <f t="shared" si="1"/>
        <v>799187.56799999997</v>
      </c>
    </row>
    <row r="132" spans="1:5" x14ac:dyDescent="0.15">
      <c r="A132" s="194">
        <v>129</v>
      </c>
      <c r="B132" s="3">
        <v>123002</v>
      </c>
      <c r="C132" s="203" t="s">
        <v>1283</v>
      </c>
      <c r="D132" s="4">
        <v>1000000</v>
      </c>
      <c r="E132" s="4">
        <f t="shared" si="1"/>
        <v>1052000</v>
      </c>
    </row>
    <row r="133" spans="1:5" x14ac:dyDescent="0.15">
      <c r="A133" s="194">
        <v>130</v>
      </c>
      <c r="B133" s="3">
        <v>125401</v>
      </c>
      <c r="C133" s="203" t="s">
        <v>609</v>
      </c>
      <c r="D133" s="4">
        <v>832500</v>
      </c>
      <c r="E133" s="4">
        <f t="shared" ref="E133:E196" si="2">(D133*5.2%)+D133</f>
        <v>875790</v>
      </c>
    </row>
    <row r="134" spans="1:5" ht="18" x14ac:dyDescent="0.15">
      <c r="A134" s="194">
        <v>131</v>
      </c>
      <c r="B134" s="3">
        <v>130002</v>
      </c>
      <c r="C134" s="203" t="s">
        <v>1698</v>
      </c>
      <c r="D134" s="4">
        <v>1404261</v>
      </c>
      <c r="E134" s="4">
        <f t="shared" si="2"/>
        <v>1477282.5719999999</v>
      </c>
    </row>
    <row r="135" spans="1:5" x14ac:dyDescent="0.15">
      <c r="A135" s="194">
        <v>132</v>
      </c>
      <c r="B135" s="3">
        <v>136504</v>
      </c>
      <c r="C135" s="203" t="s">
        <v>1356</v>
      </c>
      <c r="D135" s="4">
        <v>900000</v>
      </c>
      <c r="E135" s="4">
        <f t="shared" si="2"/>
        <v>946800</v>
      </c>
    </row>
    <row r="136" spans="1:5" x14ac:dyDescent="0.15">
      <c r="A136" s="194">
        <v>133</v>
      </c>
      <c r="B136" s="3">
        <v>136505</v>
      </c>
      <c r="C136" s="203" t="s">
        <v>1281</v>
      </c>
      <c r="D136" s="4">
        <v>560000</v>
      </c>
      <c r="E136" s="4">
        <f t="shared" si="2"/>
        <v>589120</v>
      </c>
    </row>
    <row r="137" spans="1:5" ht="36" x14ac:dyDescent="0.15">
      <c r="A137" s="194">
        <v>134</v>
      </c>
      <c r="B137" s="3">
        <v>137003</v>
      </c>
      <c r="C137" s="203" t="s">
        <v>615</v>
      </c>
      <c r="D137" s="4">
        <v>846875</v>
      </c>
      <c r="E137" s="4">
        <f t="shared" si="2"/>
        <v>890912.5</v>
      </c>
    </row>
    <row r="138" spans="1:5" ht="27" x14ac:dyDescent="0.15">
      <c r="A138" s="194">
        <v>135</v>
      </c>
      <c r="B138" s="3">
        <v>137005</v>
      </c>
      <c r="C138" s="203" t="s">
        <v>616</v>
      </c>
      <c r="D138" s="4">
        <v>846875</v>
      </c>
      <c r="E138" s="4">
        <f t="shared" si="2"/>
        <v>890912.5</v>
      </c>
    </row>
    <row r="139" spans="1:5" ht="45" x14ac:dyDescent="0.15">
      <c r="A139" s="194">
        <v>136</v>
      </c>
      <c r="B139" s="3">
        <v>138101</v>
      </c>
      <c r="C139" s="203" t="s">
        <v>617</v>
      </c>
      <c r="D139" s="4">
        <v>846875</v>
      </c>
      <c r="E139" s="4">
        <f t="shared" si="2"/>
        <v>890912.5</v>
      </c>
    </row>
    <row r="140" spans="1:5" ht="18" x14ac:dyDescent="0.15">
      <c r="A140" s="194">
        <v>137</v>
      </c>
      <c r="B140" s="3">
        <v>147404</v>
      </c>
      <c r="C140" s="203" t="s">
        <v>1794</v>
      </c>
      <c r="D140" s="4">
        <v>1738732</v>
      </c>
      <c r="E140" s="4">
        <f t="shared" si="2"/>
        <v>1829146.064</v>
      </c>
    </row>
    <row r="141" spans="1:5" ht="18" x14ac:dyDescent="0.15">
      <c r="A141" s="194">
        <v>138</v>
      </c>
      <c r="B141" s="3">
        <v>161101</v>
      </c>
      <c r="C141" s="203" t="s">
        <v>1567</v>
      </c>
      <c r="D141" s="4">
        <v>1124689</v>
      </c>
      <c r="E141" s="4">
        <f t="shared" si="2"/>
        <v>1183172.828</v>
      </c>
    </row>
    <row r="142" spans="1:5" x14ac:dyDescent="0.15">
      <c r="A142" s="194">
        <v>139</v>
      </c>
      <c r="B142" s="3">
        <v>162301</v>
      </c>
      <c r="C142" s="203" t="s">
        <v>167</v>
      </c>
      <c r="D142" s="4">
        <v>372331</v>
      </c>
      <c r="E142" s="4">
        <f t="shared" si="2"/>
        <v>391692.212</v>
      </c>
    </row>
    <row r="143" spans="1:5" x14ac:dyDescent="0.15">
      <c r="A143" s="194">
        <v>140</v>
      </c>
      <c r="B143" s="3">
        <v>164001</v>
      </c>
      <c r="C143" s="203" t="s">
        <v>498</v>
      </c>
      <c r="D143" s="4">
        <v>759684</v>
      </c>
      <c r="E143" s="4">
        <f t="shared" si="2"/>
        <v>799187.56799999997</v>
      </c>
    </row>
    <row r="144" spans="1:5" ht="18" x14ac:dyDescent="0.15">
      <c r="A144" s="194">
        <v>141</v>
      </c>
      <c r="B144" s="3">
        <v>168401</v>
      </c>
      <c r="C144" s="203" t="s">
        <v>1826</v>
      </c>
      <c r="D144" s="4">
        <v>2501311</v>
      </c>
      <c r="E144" s="4">
        <f t="shared" si="2"/>
        <v>2631379.1719999998</v>
      </c>
    </row>
    <row r="145" spans="1:5" ht="27" x14ac:dyDescent="0.15">
      <c r="A145" s="194">
        <v>142</v>
      </c>
      <c r="B145" s="3">
        <v>168405</v>
      </c>
      <c r="C145" s="203" t="s">
        <v>1363</v>
      </c>
      <c r="D145" s="4">
        <v>948773</v>
      </c>
      <c r="E145" s="4">
        <f t="shared" si="2"/>
        <v>998109.196</v>
      </c>
    </row>
    <row r="146" spans="1:5" ht="18" x14ac:dyDescent="0.15">
      <c r="A146" s="194">
        <v>143</v>
      </c>
      <c r="B146" s="3">
        <v>180100</v>
      </c>
      <c r="C146" s="203" t="s">
        <v>24</v>
      </c>
      <c r="D146" s="4">
        <v>199532</v>
      </c>
      <c r="E146" s="4">
        <f t="shared" si="2"/>
        <v>209907.66399999999</v>
      </c>
    </row>
    <row r="147" spans="1:5" ht="36" x14ac:dyDescent="0.15">
      <c r="A147" s="194">
        <v>144</v>
      </c>
      <c r="B147" s="3">
        <v>180301</v>
      </c>
      <c r="C147" s="203" t="s">
        <v>189</v>
      </c>
      <c r="D147" s="4">
        <v>426259</v>
      </c>
      <c r="E147" s="4">
        <f t="shared" si="2"/>
        <v>448424.46799999999</v>
      </c>
    </row>
    <row r="148" spans="1:5" ht="18" x14ac:dyDescent="0.15">
      <c r="A148" s="194">
        <v>145</v>
      </c>
      <c r="B148" s="3">
        <v>182100</v>
      </c>
      <c r="C148" s="203" t="s">
        <v>249</v>
      </c>
      <c r="D148" s="4">
        <v>519915</v>
      </c>
      <c r="E148" s="4">
        <f t="shared" si="2"/>
        <v>546950.57999999996</v>
      </c>
    </row>
    <row r="149" spans="1:5" ht="36" x14ac:dyDescent="0.15">
      <c r="A149" s="194">
        <v>146</v>
      </c>
      <c r="B149" s="3">
        <v>182200</v>
      </c>
      <c r="C149" s="203" t="s">
        <v>46</v>
      </c>
      <c r="D149" s="4">
        <v>232536</v>
      </c>
      <c r="E149" s="4">
        <f t="shared" si="2"/>
        <v>244627.872</v>
      </c>
    </row>
    <row r="150" spans="1:5" ht="18" x14ac:dyDescent="0.15">
      <c r="A150" s="194">
        <v>147</v>
      </c>
      <c r="B150" s="3">
        <v>182300</v>
      </c>
      <c r="C150" s="203" t="s">
        <v>47</v>
      </c>
      <c r="D150" s="4">
        <v>232536</v>
      </c>
      <c r="E150" s="4">
        <f t="shared" si="2"/>
        <v>244627.872</v>
      </c>
    </row>
    <row r="151" spans="1:5" ht="18" x14ac:dyDescent="0.15">
      <c r="A151" s="194">
        <v>148</v>
      </c>
      <c r="B151" s="3">
        <v>185102</v>
      </c>
      <c r="C151" s="203" t="s">
        <v>1364</v>
      </c>
      <c r="D151" s="4">
        <v>948773</v>
      </c>
      <c r="E151" s="4">
        <f t="shared" si="2"/>
        <v>998109.196</v>
      </c>
    </row>
    <row r="152" spans="1:5" ht="18" x14ac:dyDescent="0.15">
      <c r="A152" s="194">
        <v>149</v>
      </c>
      <c r="B152" s="3">
        <v>186202</v>
      </c>
      <c r="C152" s="203" t="s">
        <v>1615</v>
      </c>
      <c r="D152" s="4">
        <v>1274891</v>
      </c>
      <c r="E152" s="4">
        <f t="shared" si="2"/>
        <v>1341185.3319999999</v>
      </c>
    </row>
    <row r="153" spans="1:5" ht="18" x14ac:dyDescent="0.15">
      <c r="A153" s="194">
        <v>150</v>
      </c>
      <c r="B153" s="3">
        <v>187107</v>
      </c>
      <c r="C153" s="203" t="s">
        <v>618</v>
      </c>
      <c r="D153" s="4">
        <v>846875</v>
      </c>
      <c r="E153" s="4">
        <f t="shared" si="2"/>
        <v>890912.5</v>
      </c>
    </row>
    <row r="154" spans="1:5" ht="18" x14ac:dyDescent="0.15">
      <c r="A154" s="194">
        <v>151</v>
      </c>
      <c r="B154" s="3">
        <v>187200</v>
      </c>
      <c r="C154" s="203" t="s">
        <v>1568</v>
      </c>
      <c r="D154" s="4">
        <v>1124689</v>
      </c>
      <c r="E154" s="4">
        <f t="shared" si="2"/>
        <v>1183172.828</v>
      </c>
    </row>
    <row r="155" spans="1:5" ht="27" x14ac:dyDescent="0.15">
      <c r="A155" s="194">
        <v>152</v>
      </c>
      <c r="B155" s="3">
        <v>194107</v>
      </c>
      <c r="C155" s="203" t="s">
        <v>1463</v>
      </c>
      <c r="D155" s="4">
        <v>1020414</v>
      </c>
      <c r="E155" s="4">
        <f t="shared" si="2"/>
        <v>1073475.5279999999</v>
      </c>
    </row>
    <row r="156" spans="1:5" ht="18" x14ac:dyDescent="0.15">
      <c r="A156" s="194">
        <v>153</v>
      </c>
      <c r="B156" s="3">
        <v>202301</v>
      </c>
      <c r="C156" s="203" t="s">
        <v>250</v>
      </c>
      <c r="D156" s="4">
        <v>519915</v>
      </c>
      <c r="E156" s="4">
        <f t="shared" si="2"/>
        <v>546950.57999999996</v>
      </c>
    </row>
    <row r="157" spans="1:5" ht="18" x14ac:dyDescent="0.15">
      <c r="A157" s="194">
        <v>154</v>
      </c>
      <c r="B157" s="3">
        <v>210001</v>
      </c>
      <c r="C157" s="203" t="s">
        <v>896</v>
      </c>
      <c r="D157" s="4">
        <v>37907</v>
      </c>
      <c r="E157" s="4">
        <f t="shared" si="2"/>
        <v>39878.163999999997</v>
      </c>
    </row>
    <row r="158" spans="1:5" ht="27" x14ac:dyDescent="0.15">
      <c r="A158" s="194">
        <v>155</v>
      </c>
      <c r="B158" s="3">
        <v>210901</v>
      </c>
      <c r="C158" s="203" t="s">
        <v>668</v>
      </c>
      <c r="D158" s="4">
        <v>846875</v>
      </c>
      <c r="E158" s="4">
        <f t="shared" si="2"/>
        <v>890912.5</v>
      </c>
    </row>
    <row r="159" spans="1:5" ht="27" x14ac:dyDescent="0.15">
      <c r="A159" s="194">
        <v>156</v>
      </c>
      <c r="B159" s="3">
        <v>211301</v>
      </c>
      <c r="C159" s="203" t="s">
        <v>106</v>
      </c>
      <c r="D159" s="4">
        <v>308173</v>
      </c>
      <c r="E159" s="4">
        <f t="shared" si="2"/>
        <v>324197.99599999998</v>
      </c>
    </row>
    <row r="160" spans="1:5" ht="18" x14ac:dyDescent="0.15">
      <c r="A160" s="194">
        <v>157</v>
      </c>
      <c r="B160" s="3">
        <v>218301</v>
      </c>
      <c r="C160" s="203" t="s">
        <v>1746</v>
      </c>
      <c r="D160" s="4">
        <v>1415195</v>
      </c>
      <c r="E160" s="4">
        <f t="shared" si="2"/>
        <v>1488785.14</v>
      </c>
    </row>
    <row r="161" spans="1:5" ht="27" x14ac:dyDescent="0.15">
      <c r="A161" s="194">
        <v>158</v>
      </c>
      <c r="B161" s="3">
        <v>218403</v>
      </c>
      <c r="C161" s="203" t="s">
        <v>669</v>
      </c>
      <c r="D161" s="4">
        <v>846875</v>
      </c>
      <c r="E161" s="4">
        <f t="shared" si="2"/>
        <v>890912.5</v>
      </c>
    </row>
    <row r="162" spans="1:5" ht="27" x14ac:dyDescent="0.15">
      <c r="A162" s="194">
        <v>159</v>
      </c>
      <c r="B162" s="3">
        <v>218404</v>
      </c>
      <c r="C162" s="203" t="s">
        <v>1466</v>
      </c>
      <c r="D162" s="4">
        <v>1029997</v>
      </c>
      <c r="E162" s="4">
        <f t="shared" si="2"/>
        <v>1083556.844</v>
      </c>
    </row>
    <row r="163" spans="1:5" ht="18" x14ac:dyDescent="0.15">
      <c r="A163" s="194">
        <v>160</v>
      </c>
      <c r="B163" s="3">
        <v>219009</v>
      </c>
      <c r="C163" s="203" t="s">
        <v>48</v>
      </c>
      <c r="D163" s="4">
        <v>232536</v>
      </c>
      <c r="E163" s="4">
        <f t="shared" si="2"/>
        <v>244627.872</v>
      </c>
    </row>
    <row r="164" spans="1:5" ht="18" x14ac:dyDescent="0.15">
      <c r="A164" s="194">
        <v>161</v>
      </c>
      <c r="B164" s="3">
        <v>219302</v>
      </c>
      <c r="C164" s="203" t="s">
        <v>190</v>
      </c>
      <c r="D164" s="4">
        <v>426259</v>
      </c>
      <c r="E164" s="4">
        <f t="shared" si="2"/>
        <v>448424.46799999999</v>
      </c>
    </row>
    <row r="165" spans="1:5" ht="18" x14ac:dyDescent="0.15">
      <c r="A165" s="194">
        <v>162</v>
      </c>
      <c r="B165" s="3">
        <v>219501</v>
      </c>
      <c r="C165" s="203" t="s">
        <v>670</v>
      </c>
      <c r="D165" s="4">
        <v>846875</v>
      </c>
      <c r="E165" s="4">
        <f t="shared" si="2"/>
        <v>890912.5</v>
      </c>
    </row>
    <row r="166" spans="1:5" ht="27" x14ac:dyDescent="0.15">
      <c r="A166" s="194">
        <v>163</v>
      </c>
      <c r="B166" s="3">
        <v>223902</v>
      </c>
      <c r="C166" s="203" t="s">
        <v>296</v>
      </c>
      <c r="D166" s="4">
        <v>543872</v>
      </c>
      <c r="E166" s="4">
        <f t="shared" si="2"/>
        <v>572153.34400000004</v>
      </c>
    </row>
    <row r="167" spans="1:5" ht="27" x14ac:dyDescent="0.15">
      <c r="A167" s="194">
        <v>164</v>
      </c>
      <c r="B167" s="3">
        <v>223903</v>
      </c>
      <c r="C167" s="203" t="s">
        <v>1699</v>
      </c>
      <c r="D167" s="4">
        <v>1404261</v>
      </c>
      <c r="E167" s="4">
        <f t="shared" si="2"/>
        <v>1477282.5719999999</v>
      </c>
    </row>
    <row r="168" spans="1:5" ht="36" x14ac:dyDescent="0.15">
      <c r="A168" s="194">
        <v>165</v>
      </c>
      <c r="B168" s="3">
        <v>224105</v>
      </c>
      <c r="C168" s="203" t="s">
        <v>1522</v>
      </c>
      <c r="D168" s="4">
        <v>1100732</v>
      </c>
      <c r="E168" s="4">
        <f t="shared" si="2"/>
        <v>1157970.064</v>
      </c>
    </row>
    <row r="169" spans="1:5" ht="18" x14ac:dyDescent="0.15">
      <c r="A169" s="194">
        <v>166</v>
      </c>
      <c r="B169" s="3">
        <v>226301</v>
      </c>
      <c r="C169" s="203" t="s">
        <v>499</v>
      </c>
      <c r="D169" s="4">
        <v>759684</v>
      </c>
      <c r="E169" s="4">
        <f t="shared" si="2"/>
        <v>799187.56799999997</v>
      </c>
    </row>
    <row r="170" spans="1:5" ht="18" x14ac:dyDescent="0.15">
      <c r="A170" s="194">
        <v>167</v>
      </c>
      <c r="B170" s="3">
        <v>226303</v>
      </c>
      <c r="C170" s="203" t="s">
        <v>500</v>
      </c>
      <c r="D170" s="4">
        <v>759684</v>
      </c>
      <c r="E170" s="4">
        <f t="shared" si="2"/>
        <v>799187.56799999997</v>
      </c>
    </row>
    <row r="171" spans="1:5" ht="18" x14ac:dyDescent="0.15">
      <c r="A171" s="194">
        <v>168</v>
      </c>
      <c r="B171" s="3">
        <v>226304</v>
      </c>
      <c r="C171" s="203" t="s">
        <v>1700</v>
      </c>
      <c r="D171" s="4">
        <v>1404261</v>
      </c>
      <c r="E171" s="4">
        <f t="shared" si="2"/>
        <v>1477282.5719999999</v>
      </c>
    </row>
    <row r="172" spans="1:5" ht="27" x14ac:dyDescent="0.15">
      <c r="A172" s="194">
        <v>169</v>
      </c>
      <c r="B172" s="3">
        <v>226305</v>
      </c>
      <c r="C172" s="203" t="s">
        <v>1809</v>
      </c>
      <c r="D172" s="4">
        <v>1953147</v>
      </c>
      <c r="E172" s="4">
        <f t="shared" si="2"/>
        <v>2054710.6440000001</v>
      </c>
    </row>
    <row r="173" spans="1:5" ht="18" x14ac:dyDescent="0.15">
      <c r="A173" s="194">
        <v>170</v>
      </c>
      <c r="B173" s="3">
        <v>227101</v>
      </c>
      <c r="C173" s="203" t="s">
        <v>384</v>
      </c>
      <c r="D173" s="4">
        <v>666250</v>
      </c>
      <c r="E173" s="4">
        <f t="shared" si="2"/>
        <v>700895</v>
      </c>
    </row>
    <row r="174" spans="1:5" ht="27" x14ac:dyDescent="0.15">
      <c r="A174" s="194">
        <v>171</v>
      </c>
      <c r="B174" s="3">
        <v>231301</v>
      </c>
      <c r="C174" s="203" t="s">
        <v>1083</v>
      </c>
      <c r="D174" s="4">
        <v>128131</v>
      </c>
      <c r="E174" s="4">
        <f t="shared" si="2"/>
        <v>134793.81200000001</v>
      </c>
    </row>
    <row r="175" spans="1:5" ht="18" x14ac:dyDescent="0.15">
      <c r="A175" s="194">
        <v>172</v>
      </c>
      <c r="B175" s="3">
        <v>231303</v>
      </c>
      <c r="C175" s="203" t="s">
        <v>1076</v>
      </c>
      <c r="D175" s="4">
        <v>100973</v>
      </c>
      <c r="E175" s="4">
        <f t="shared" si="2"/>
        <v>106223.59600000001</v>
      </c>
    </row>
    <row r="176" spans="1:5" ht="18" x14ac:dyDescent="0.15">
      <c r="A176" s="194">
        <v>173</v>
      </c>
      <c r="B176" s="3">
        <v>237902</v>
      </c>
      <c r="C176" s="203" t="s">
        <v>1702</v>
      </c>
      <c r="D176" s="4">
        <v>1428219</v>
      </c>
      <c r="E176" s="4">
        <f t="shared" si="2"/>
        <v>1502486.388</v>
      </c>
    </row>
    <row r="177" spans="1:5" ht="27" x14ac:dyDescent="0.15">
      <c r="A177" s="194">
        <v>174</v>
      </c>
      <c r="B177" s="3">
        <v>243101</v>
      </c>
      <c r="C177" s="203" t="s">
        <v>7</v>
      </c>
      <c r="D177" s="4">
        <v>163707</v>
      </c>
      <c r="E177" s="4">
        <f t="shared" si="2"/>
        <v>172219.764</v>
      </c>
    </row>
    <row r="178" spans="1:5" ht="27" x14ac:dyDescent="0.15">
      <c r="A178" s="194">
        <v>175</v>
      </c>
      <c r="B178" s="3">
        <v>243104</v>
      </c>
      <c r="C178" s="203" t="s">
        <v>49</v>
      </c>
      <c r="D178" s="4">
        <v>232536</v>
      </c>
      <c r="E178" s="4">
        <f t="shared" si="2"/>
        <v>244627.872</v>
      </c>
    </row>
    <row r="179" spans="1:5" ht="18" x14ac:dyDescent="0.15">
      <c r="A179" s="194">
        <v>176</v>
      </c>
      <c r="B179" s="3">
        <v>243301</v>
      </c>
      <c r="C179" s="203" t="s">
        <v>297</v>
      </c>
      <c r="D179" s="4">
        <v>543872</v>
      </c>
      <c r="E179" s="4">
        <f t="shared" si="2"/>
        <v>572153.34400000004</v>
      </c>
    </row>
    <row r="180" spans="1:5" ht="18" x14ac:dyDescent="0.15">
      <c r="A180" s="194">
        <v>177</v>
      </c>
      <c r="B180" s="3">
        <v>243302</v>
      </c>
      <c r="C180" s="203" t="s">
        <v>385</v>
      </c>
      <c r="D180" s="4">
        <v>666250</v>
      </c>
      <c r="E180" s="4">
        <f t="shared" si="2"/>
        <v>700895</v>
      </c>
    </row>
    <row r="181" spans="1:5" ht="36" x14ac:dyDescent="0.15">
      <c r="A181" s="194">
        <v>178</v>
      </c>
      <c r="B181" s="3">
        <v>244101</v>
      </c>
      <c r="C181" s="203" t="s">
        <v>50</v>
      </c>
      <c r="D181" s="4">
        <v>232536</v>
      </c>
      <c r="E181" s="4">
        <f t="shared" si="2"/>
        <v>244627.872</v>
      </c>
    </row>
    <row r="182" spans="1:5" ht="27" x14ac:dyDescent="0.15">
      <c r="A182" s="194">
        <v>179</v>
      </c>
      <c r="B182" s="3">
        <v>244103</v>
      </c>
      <c r="C182" s="203" t="s">
        <v>386</v>
      </c>
      <c r="D182" s="4">
        <v>666250</v>
      </c>
      <c r="E182" s="4">
        <f t="shared" si="2"/>
        <v>700895</v>
      </c>
    </row>
    <row r="183" spans="1:5" ht="45" x14ac:dyDescent="0.15">
      <c r="A183" s="194">
        <v>180</v>
      </c>
      <c r="B183" s="3">
        <v>244104</v>
      </c>
      <c r="C183" s="203" t="s">
        <v>619</v>
      </c>
      <c r="D183" s="4">
        <v>846875</v>
      </c>
      <c r="E183" s="4">
        <f t="shared" si="2"/>
        <v>890912.5</v>
      </c>
    </row>
    <row r="184" spans="1:5" ht="45" x14ac:dyDescent="0.15">
      <c r="A184" s="194">
        <v>181</v>
      </c>
      <c r="B184" s="3">
        <v>244106</v>
      </c>
      <c r="C184" s="203" t="s">
        <v>1616</v>
      </c>
      <c r="D184" s="4">
        <v>1274891</v>
      </c>
      <c r="E184" s="4">
        <f t="shared" si="2"/>
        <v>1341185.3319999999</v>
      </c>
    </row>
    <row r="185" spans="1:5" ht="18" x14ac:dyDescent="0.15">
      <c r="A185" s="194">
        <v>182</v>
      </c>
      <c r="B185" s="3">
        <v>244108</v>
      </c>
      <c r="C185" s="203" t="s">
        <v>51</v>
      </c>
      <c r="D185" s="4">
        <v>232536</v>
      </c>
      <c r="E185" s="4">
        <f t="shared" si="2"/>
        <v>244627.872</v>
      </c>
    </row>
    <row r="186" spans="1:5" ht="18" x14ac:dyDescent="0.15">
      <c r="A186" s="194">
        <v>183</v>
      </c>
      <c r="B186" s="3">
        <v>252002</v>
      </c>
      <c r="C186" s="203" t="s">
        <v>107</v>
      </c>
      <c r="D186" s="4">
        <v>308173</v>
      </c>
      <c r="E186" s="4">
        <f t="shared" si="2"/>
        <v>324197.99599999998</v>
      </c>
    </row>
    <row r="187" spans="1:5" x14ac:dyDescent="0.15">
      <c r="A187" s="194">
        <v>184</v>
      </c>
      <c r="B187" s="3">
        <v>255006</v>
      </c>
      <c r="C187" s="203" t="s">
        <v>8</v>
      </c>
      <c r="D187" s="4">
        <v>163707</v>
      </c>
      <c r="E187" s="4">
        <f t="shared" si="2"/>
        <v>172219.764</v>
      </c>
    </row>
    <row r="188" spans="1:5" ht="18" x14ac:dyDescent="0.15">
      <c r="A188" s="194">
        <v>185</v>
      </c>
      <c r="B188" s="3">
        <v>263101</v>
      </c>
      <c r="C188" s="203" t="s">
        <v>1523</v>
      </c>
      <c r="D188" s="4">
        <v>1100732</v>
      </c>
      <c r="E188" s="4">
        <f t="shared" si="2"/>
        <v>1157970.064</v>
      </c>
    </row>
    <row r="189" spans="1:5" x14ac:dyDescent="0.15">
      <c r="A189" s="194">
        <v>186</v>
      </c>
      <c r="B189" s="3">
        <v>263201</v>
      </c>
      <c r="C189" s="203" t="s">
        <v>1617</v>
      </c>
      <c r="D189" s="4">
        <v>1274891</v>
      </c>
      <c r="E189" s="4">
        <f t="shared" si="2"/>
        <v>1341185.3319999999</v>
      </c>
    </row>
    <row r="190" spans="1:5" ht="27" x14ac:dyDescent="0.15">
      <c r="A190" s="194">
        <v>187</v>
      </c>
      <c r="B190" s="3">
        <v>263204</v>
      </c>
      <c r="C190" s="203" t="s">
        <v>1365</v>
      </c>
      <c r="D190" s="4">
        <v>948773</v>
      </c>
      <c r="E190" s="4">
        <f t="shared" si="2"/>
        <v>998109.196</v>
      </c>
    </row>
    <row r="191" spans="1:5" ht="27" x14ac:dyDescent="0.15">
      <c r="A191" s="194">
        <v>188</v>
      </c>
      <c r="B191" s="3">
        <v>263206</v>
      </c>
      <c r="C191" s="203" t="s">
        <v>501</v>
      </c>
      <c r="D191" s="4">
        <v>759684</v>
      </c>
      <c r="E191" s="4">
        <f t="shared" si="2"/>
        <v>799187.56799999997</v>
      </c>
    </row>
    <row r="192" spans="1:5" ht="18" x14ac:dyDescent="0.15">
      <c r="A192" s="194">
        <v>189</v>
      </c>
      <c r="B192" s="3">
        <v>264007</v>
      </c>
      <c r="C192" s="203" t="s">
        <v>298</v>
      </c>
      <c r="D192" s="4">
        <v>543872</v>
      </c>
      <c r="E192" s="4">
        <f t="shared" si="2"/>
        <v>572153.34400000004</v>
      </c>
    </row>
    <row r="193" spans="1:5" ht="27" x14ac:dyDescent="0.15">
      <c r="A193" s="194">
        <v>190</v>
      </c>
      <c r="B193" s="3">
        <v>270102</v>
      </c>
      <c r="C193" s="203" t="s">
        <v>108</v>
      </c>
      <c r="D193" s="4">
        <v>308173</v>
      </c>
      <c r="E193" s="4">
        <f t="shared" si="2"/>
        <v>324197.99599999998</v>
      </c>
    </row>
    <row r="194" spans="1:5" x14ac:dyDescent="0.15">
      <c r="A194" s="194">
        <v>191</v>
      </c>
      <c r="B194" s="3">
        <v>272301</v>
      </c>
      <c r="C194" s="203" t="s">
        <v>5</v>
      </c>
      <c r="D194" s="4">
        <v>163707</v>
      </c>
      <c r="E194" s="4">
        <f t="shared" si="2"/>
        <v>172219.764</v>
      </c>
    </row>
    <row r="195" spans="1:5" ht="27" x14ac:dyDescent="0.15">
      <c r="A195" s="194">
        <v>192</v>
      </c>
      <c r="B195" s="3">
        <v>272401</v>
      </c>
      <c r="C195" s="203" t="s">
        <v>9</v>
      </c>
      <c r="D195" s="4">
        <v>163707</v>
      </c>
      <c r="E195" s="4">
        <f t="shared" si="2"/>
        <v>172219.764</v>
      </c>
    </row>
    <row r="196" spans="1:5" x14ac:dyDescent="0.15">
      <c r="A196" s="194">
        <v>193</v>
      </c>
      <c r="B196" s="3">
        <v>274201</v>
      </c>
      <c r="C196" s="203" t="s">
        <v>387</v>
      </c>
      <c r="D196" s="4">
        <v>666250</v>
      </c>
      <c r="E196" s="4">
        <f t="shared" si="2"/>
        <v>700895</v>
      </c>
    </row>
    <row r="197" spans="1:5" ht="18" x14ac:dyDescent="0.15">
      <c r="A197" s="194">
        <v>194</v>
      </c>
      <c r="B197" s="3">
        <v>274202</v>
      </c>
      <c r="C197" s="203" t="s">
        <v>1467</v>
      </c>
      <c r="D197" s="4">
        <v>1029997</v>
      </c>
      <c r="E197" s="4">
        <f t="shared" ref="E197:E260" si="3">(D197*5.2%)+D197</f>
        <v>1083556.844</v>
      </c>
    </row>
    <row r="198" spans="1:5" x14ac:dyDescent="0.15">
      <c r="A198" s="194">
        <v>195</v>
      </c>
      <c r="B198" s="3">
        <v>274203</v>
      </c>
      <c r="C198" s="203" t="s">
        <v>1524</v>
      </c>
      <c r="D198" s="4">
        <v>1100732</v>
      </c>
      <c r="E198" s="4">
        <f t="shared" si="3"/>
        <v>1157970.064</v>
      </c>
    </row>
    <row r="199" spans="1:5" ht="18" x14ac:dyDescent="0.15">
      <c r="A199" s="194">
        <v>196</v>
      </c>
      <c r="B199" s="3">
        <v>274303</v>
      </c>
      <c r="C199" s="203" t="s">
        <v>109</v>
      </c>
      <c r="D199" s="4">
        <v>308173</v>
      </c>
      <c r="E199" s="4">
        <f t="shared" si="3"/>
        <v>324197.99599999998</v>
      </c>
    </row>
    <row r="200" spans="1:5" ht="27" x14ac:dyDescent="0.15">
      <c r="A200" s="194">
        <v>197</v>
      </c>
      <c r="B200" s="3">
        <v>274901</v>
      </c>
      <c r="C200" s="203" t="s">
        <v>10</v>
      </c>
      <c r="D200" s="4">
        <v>163707</v>
      </c>
      <c r="E200" s="4">
        <f t="shared" si="3"/>
        <v>172219.764</v>
      </c>
    </row>
    <row r="201" spans="1:5" ht="36" x14ac:dyDescent="0.15">
      <c r="A201" s="194">
        <v>198</v>
      </c>
      <c r="B201" s="3">
        <v>275101</v>
      </c>
      <c r="C201" s="203" t="s">
        <v>191</v>
      </c>
      <c r="D201" s="4">
        <v>426259</v>
      </c>
      <c r="E201" s="4">
        <f t="shared" si="3"/>
        <v>448424.46799999999</v>
      </c>
    </row>
    <row r="202" spans="1:5" ht="36" x14ac:dyDescent="0.15">
      <c r="A202" s="194">
        <v>199</v>
      </c>
      <c r="B202" s="3">
        <v>275102</v>
      </c>
      <c r="C202" s="203" t="s">
        <v>620</v>
      </c>
      <c r="D202" s="4">
        <v>846875</v>
      </c>
      <c r="E202" s="4">
        <f t="shared" si="3"/>
        <v>890912.5</v>
      </c>
    </row>
    <row r="203" spans="1:5" ht="36" x14ac:dyDescent="0.15">
      <c r="A203" s="194">
        <v>200</v>
      </c>
      <c r="B203" s="3">
        <v>275201</v>
      </c>
      <c r="C203" s="203" t="s">
        <v>11</v>
      </c>
      <c r="D203" s="4">
        <v>163707</v>
      </c>
      <c r="E203" s="4">
        <f t="shared" si="3"/>
        <v>172219.764</v>
      </c>
    </row>
    <row r="204" spans="1:5" ht="27" x14ac:dyDescent="0.15">
      <c r="A204" s="194">
        <v>201</v>
      </c>
      <c r="B204" s="3">
        <v>275202</v>
      </c>
      <c r="C204" s="203" t="s">
        <v>12</v>
      </c>
      <c r="D204" s="4">
        <v>163707</v>
      </c>
      <c r="E204" s="4">
        <f t="shared" si="3"/>
        <v>172219.764</v>
      </c>
    </row>
    <row r="205" spans="1:5" ht="18" x14ac:dyDescent="0.15">
      <c r="A205" s="194">
        <v>202</v>
      </c>
      <c r="B205" s="3">
        <v>275301</v>
      </c>
      <c r="C205" s="203" t="s">
        <v>388</v>
      </c>
      <c r="D205" s="4">
        <v>666250</v>
      </c>
      <c r="E205" s="4">
        <f t="shared" si="3"/>
        <v>700895</v>
      </c>
    </row>
    <row r="206" spans="1:5" ht="36" x14ac:dyDescent="0.15">
      <c r="A206" s="194">
        <v>203</v>
      </c>
      <c r="B206" s="3">
        <v>275303</v>
      </c>
      <c r="C206" s="203" t="s">
        <v>621</v>
      </c>
      <c r="D206" s="4">
        <v>846875</v>
      </c>
      <c r="E206" s="4">
        <f t="shared" si="3"/>
        <v>890912.5</v>
      </c>
    </row>
    <row r="207" spans="1:5" ht="54" x14ac:dyDescent="0.15">
      <c r="A207" s="194">
        <v>204</v>
      </c>
      <c r="B207" s="3">
        <v>275304</v>
      </c>
      <c r="C207" s="203" t="s">
        <v>1468</v>
      </c>
      <c r="D207" s="4">
        <v>1029997</v>
      </c>
      <c r="E207" s="4">
        <f t="shared" si="3"/>
        <v>1083556.844</v>
      </c>
    </row>
    <row r="208" spans="1:5" ht="18" x14ac:dyDescent="0.15">
      <c r="A208" s="194">
        <v>205</v>
      </c>
      <c r="B208" s="3">
        <v>275403</v>
      </c>
      <c r="C208" s="203" t="s">
        <v>465</v>
      </c>
      <c r="D208" s="4">
        <v>735727</v>
      </c>
      <c r="E208" s="4">
        <f t="shared" si="3"/>
        <v>773984.804</v>
      </c>
    </row>
    <row r="209" spans="1:5" ht="27" x14ac:dyDescent="0.15">
      <c r="A209" s="194">
        <v>206</v>
      </c>
      <c r="B209" s="3">
        <v>275901</v>
      </c>
      <c r="C209" s="203" t="s">
        <v>299</v>
      </c>
      <c r="D209" s="4">
        <v>543872</v>
      </c>
      <c r="E209" s="4">
        <f t="shared" si="3"/>
        <v>572153.34400000004</v>
      </c>
    </row>
    <row r="210" spans="1:5" ht="18" x14ac:dyDescent="0.15">
      <c r="A210" s="194">
        <v>207</v>
      </c>
      <c r="B210" s="3">
        <v>275903</v>
      </c>
      <c r="C210" s="203" t="s">
        <v>192</v>
      </c>
      <c r="D210" s="4">
        <v>426259</v>
      </c>
      <c r="E210" s="4">
        <f t="shared" si="3"/>
        <v>448424.46799999999</v>
      </c>
    </row>
    <row r="211" spans="1:5" ht="27" x14ac:dyDescent="0.15">
      <c r="A211" s="194">
        <v>208</v>
      </c>
      <c r="B211" s="3">
        <v>276204</v>
      </c>
      <c r="C211" s="203" t="s">
        <v>622</v>
      </c>
      <c r="D211" s="4">
        <v>846875</v>
      </c>
      <c r="E211" s="4">
        <f t="shared" si="3"/>
        <v>890912.5</v>
      </c>
    </row>
    <row r="212" spans="1:5" ht="27" x14ac:dyDescent="0.15">
      <c r="A212" s="194">
        <v>209</v>
      </c>
      <c r="B212" s="3">
        <v>276205</v>
      </c>
      <c r="C212" s="203" t="s">
        <v>1777</v>
      </c>
      <c r="D212" s="4">
        <v>1571029</v>
      </c>
      <c r="E212" s="4">
        <f t="shared" si="3"/>
        <v>1652722.5079999999</v>
      </c>
    </row>
    <row r="213" spans="1:5" ht="18" x14ac:dyDescent="0.15">
      <c r="A213" s="194">
        <v>210</v>
      </c>
      <c r="B213" s="3">
        <v>276206</v>
      </c>
      <c r="C213" s="203" t="s">
        <v>389</v>
      </c>
      <c r="D213" s="4">
        <v>666250</v>
      </c>
      <c r="E213" s="4">
        <f t="shared" si="3"/>
        <v>700895</v>
      </c>
    </row>
    <row r="214" spans="1:5" ht="18" x14ac:dyDescent="0.15">
      <c r="A214" s="194">
        <v>211</v>
      </c>
      <c r="B214" s="3">
        <v>276207</v>
      </c>
      <c r="C214" s="203" t="s">
        <v>1512</v>
      </c>
      <c r="D214" s="4">
        <v>1076774</v>
      </c>
      <c r="E214" s="4">
        <f t="shared" si="3"/>
        <v>1132766.2479999999</v>
      </c>
    </row>
    <row r="215" spans="1:5" ht="18" x14ac:dyDescent="0.15">
      <c r="A215" s="194">
        <v>212</v>
      </c>
      <c r="B215" s="3">
        <v>276209</v>
      </c>
      <c r="C215" s="203" t="s">
        <v>1778</v>
      </c>
      <c r="D215" s="4">
        <v>1571029</v>
      </c>
      <c r="E215" s="4">
        <f t="shared" si="3"/>
        <v>1652722.5079999999</v>
      </c>
    </row>
    <row r="216" spans="1:5" x14ac:dyDescent="0.15">
      <c r="A216" s="194">
        <v>213</v>
      </c>
      <c r="B216" s="3">
        <v>277301</v>
      </c>
      <c r="C216" s="203" t="s">
        <v>52</v>
      </c>
      <c r="D216" s="4">
        <v>232536</v>
      </c>
      <c r="E216" s="4">
        <f t="shared" si="3"/>
        <v>244627.872</v>
      </c>
    </row>
    <row r="217" spans="1:5" x14ac:dyDescent="0.15">
      <c r="A217" s="194">
        <v>214</v>
      </c>
      <c r="B217" s="3">
        <v>282101</v>
      </c>
      <c r="C217" s="203" t="s">
        <v>390</v>
      </c>
      <c r="D217" s="4">
        <v>666250</v>
      </c>
      <c r="E217" s="4">
        <f t="shared" si="3"/>
        <v>700895</v>
      </c>
    </row>
    <row r="218" spans="1:5" x14ac:dyDescent="0.15">
      <c r="A218" s="194">
        <v>215</v>
      </c>
      <c r="B218" s="3">
        <v>286101</v>
      </c>
      <c r="C218" s="203" t="s">
        <v>110</v>
      </c>
      <c r="D218" s="4">
        <v>308173</v>
      </c>
      <c r="E218" s="4">
        <f t="shared" si="3"/>
        <v>324197.99599999998</v>
      </c>
    </row>
    <row r="219" spans="1:5" ht="18" x14ac:dyDescent="0.15">
      <c r="A219" s="194">
        <v>216</v>
      </c>
      <c r="B219" s="3">
        <v>289102</v>
      </c>
      <c r="C219" s="203" t="s">
        <v>13</v>
      </c>
      <c r="D219" s="4">
        <v>163707</v>
      </c>
      <c r="E219" s="4">
        <f t="shared" si="3"/>
        <v>172219.764</v>
      </c>
    </row>
    <row r="220" spans="1:5" ht="18" x14ac:dyDescent="0.15">
      <c r="A220" s="194">
        <v>217</v>
      </c>
      <c r="B220" s="3">
        <v>295101</v>
      </c>
      <c r="C220" s="203" t="s">
        <v>1469</v>
      </c>
      <c r="D220" s="4">
        <v>1029997</v>
      </c>
      <c r="E220" s="4">
        <f t="shared" si="3"/>
        <v>1083556.844</v>
      </c>
    </row>
    <row r="221" spans="1:5" x14ac:dyDescent="0.15">
      <c r="A221" s="194">
        <v>218</v>
      </c>
      <c r="B221" s="3">
        <v>311301</v>
      </c>
      <c r="C221" s="203" t="s">
        <v>623</v>
      </c>
      <c r="D221" s="4">
        <v>846875</v>
      </c>
      <c r="E221" s="4">
        <f t="shared" si="3"/>
        <v>890912.5</v>
      </c>
    </row>
    <row r="222" spans="1:5" ht="18" x14ac:dyDescent="0.15">
      <c r="A222" s="194">
        <v>219</v>
      </c>
      <c r="B222" s="3">
        <v>317202</v>
      </c>
      <c r="C222" s="203" t="s">
        <v>624</v>
      </c>
      <c r="D222" s="4">
        <v>846875</v>
      </c>
      <c r="E222" s="4">
        <f t="shared" si="3"/>
        <v>890912.5</v>
      </c>
    </row>
    <row r="223" spans="1:5" ht="18" x14ac:dyDescent="0.15">
      <c r="A223" s="194">
        <v>220</v>
      </c>
      <c r="B223" s="3">
        <v>317401</v>
      </c>
      <c r="C223" s="203" t="s">
        <v>466</v>
      </c>
      <c r="D223" s="4">
        <v>735727</v>
      </c>
      <c r="E223" s="4">
        <f t="shared" si="3"/>
        <v>773984.804</v>
      </c>
    </row>
    <row r="224" spans="1:5" ht="18" x14ac:dyDescent="0.15">
      <c r="A224" s="194">
        <v>221</v>
      </c>
      <c r="B224" s="3">
        <v>319201</v>
      </c>
      <c r="C224" s="203" t="s">
        <v>301</v>
      </c>
      <c r="D224" s="4">
        <v>543872</v>
      </c>
      <c r="E224" s="4">
        <f t="shared" si="3"/>
        <v>572153.34400000004</v>
      </c>
    </row>
    <row r="225" spans="1:5" x14ac:dyDescent="0.15">
      <c r="A225" s="194">
        <v>222</v>
      </c>
      <c r="B225" s="3">
        <v>321303</v>
      </c>
      <c r="C225" s="203" t="s">
        <v>1575</v>
      </c>
      <c r="D225" s="4">
        <v>1148647</v>
      </c>
      <c r="E225" s="4">
        <f t="shared" si="3"/>
        <v>1208376.6440000001</v>
      </c>
    </row>
    <row r="226" spans="1:5" ht="18" x14ac:dyDescent="0.15">
      <c r="A226" s="194">
        <v>223</v>
      </c>
      <c r="B226" s="3">
        <v>332801</v>
      </c>
      <c r="C226" s="203" t="s">
        <v>251</v>
      </c>
      <c r="D226" s="4">
        <v>519915</v>
      </c>
      <c r="E226" s="4">
        <f t="shared" si="3"/>
        <v>546950.57999999996</v>
      </c>
    </row>
    <row r="227" spans="1:5" x14ac:dyDescent="0.15">
      <c r="A227" s="194">
        <v>224</v>
      </c>
      <c r="B227" s="3">
        <v>340201</v>
      </c>
      <c r="C227" s="203" t="s">
        <v>671</v>
      </c>
      <c r="D227" s="4">
        <v>846875</v>
      </c>
      <c r="E227" s="4">
        <f t="shared" si="3"/>
        <v>890912.5</v>
      </c>
    </row>
    <row r="228" spans="1:5" ht="18" x14ac:dyDescent="0.15">
      <c r="A228" s="194">
        <v>225</v>
      </c>
      <c r="B228" s="3">
        <v>340301</v>
      </c>
      <c r="C228" s="203" t="s">
        <v>1525</v>
      </c>
      <c r="D228" s="4">
        <v>1100732</v>
      </c>
      <c r="E228" s="4">
        <f t="shared" si="3"/>
        <v>1157970.064</v>
      </c>
    </row>
    <row r="229" spans="1:5" ht="18" x14ac:dyDescent="0.15">
      <c r="A229" s="194">
        <v>226</v>
      </c>
      <c r="B229" s="3">
        <v>340401</v>
      </c>
      <c r="C229" s="203" t="s">
        <v>111</v>
      </c>
      <c r="D229" s="4">
        <v>308173</v>
      </c>
      <c r="E229" s="4">
        <f t="shared" si="3"/>
        <v>324197.99599999998</v>
      </c>
    </row>
    <row r="230" spans="1:5" ht="27" x14ac:dyDescent="0.15">
      <c r="A230" s="194">
        <v>227</v>
      </c>
      <c r="B230" s="3">
        <v>341101</v>
      </c>
      <c r="C230" s="203" t="s">
        <v>1526</v>
      </c>
      <c r="D230" s="4">
        <v>1100732</v>
      </c>
      <c r="E230" s="4">
        <f t="shared" si="3"/>
        <v>1157970.064</v>
      </c>
    </row>
    <row r="231" spans="1:5" x14ac:dyDescent="0.15">
      <c r="A231" s="194">
        <v>228</v>
      </c>
      <c r="B231" s="3">
        <v>342101</v>
      </c>
      <c r="C231" s="203" t="s">
        <v>502</v>
      </c>
      <c r="D231" s="4">
        <v>759684</v>
      </c>
      <c r="E231" s="4">
        <f t="shared" si="3"/>
        <v>799187.56799999997</v>
      </c>
    </row>
    <row r="232" spans="1:5" ht="18" x14ac:dyDescent="0.15">
      <c r="A232" s="194">
        <v>229</v>
      </c>
      <c r="B232" s="3">
        <v>345101</v>
      </c>
      <c r="C232" s="203" t="s">
        <v>1576</v>
      </c>
      <c r="D232" s="4">
        <v>1148647</v>
      </c>
      <c r="E232" s="4">
        <f t="shared" si="3"/>
        <v>1208376.6440000001</v>
      </c>
    </row>
    <row r="233" spans="1:5" ht="18" x14ac:dyDescent="0.15">
      <c r="A233" s="194">
        <v>230</v>
      </c>
      <c r="B233" s="3">
        <v>345301</v>
      </c>
      <c r="C233" s="203" t="s">
        <v>1652</v>
      </c>
      <c r="D233" s="4">
        <v>1322806</v>
      </c>
      <c r="E233" s="4">
        <f t="shared" si="3"/>
        <v>1391591.912</v>
      </c>
    </row>
    <row r="234" spans="1:5" ht="18" x14ac:dyDescent="0.15">
      <c r="A234" s="194">
        <v>231</v>
      </c>
      <c r="B234" s="3">
        <v>345401</v>
      </c>
      <c r="C234" s="203" t="s">
        <v>27</v>
      </c>
      <c r="D234" s="4">
        <v>211908</v>
      </c>
      <c r="E234" s="4">
        <f t="shared" si="3"/>
        <v>222927.21600000001</v>
      </c>
    </row>
    <row r="235" spans="1:5" ht="18" x14ac:dyDescent="0.15">
      <c r="A235" s="194">
        <v>232</v>
      </c>
      <c r="B235" s="3">
        <v>345402</v>
      </c>
      <c r="C235" s="203" t="s">
        <v>252</v>
      </c>
      <c r="D235" s="4">
        <v>519915</v>
      </c>
      <c r="E235" s="4">
        <f t="shared" si="3"/>
        <v>546950.57999999996</v>
      </c>
    </row>
    <row r="236" spans="1:5" ht="18" x14ac:dyDescent="0.15">
      <c r="A236" s="194">
        <v>233</v>
      </c>
      <c r="B236" s="3">
        <v>345403</v>
      </c>
      <c r="C236" s="203" t="s">
        <v>503</v>
      </c>
      <c r="D236" s="4">
        <v>759684</v>
      </c>
      <c r="E236" s="4">
        <f t="shared" si="3"/>
        <v>799187.56799999997</v>
      </c>
    </row>
    <row r="237" spans="1:5" ht="36" x14ac:dyDescent="0.15">
      <c r="A237" s="194">
        <v>234</v>
      </c>
      <c r="B237" s="3">
        <v>348202</v>
      </c>
      <c r="C237" s="203" t="s">
        <v>1653</v>
      </c>
      <c r="D237" s="4">
        <v>1322806</v>
      </c>
      <c r="E237" s="4">
        <f t="shared" si="3"/>
        <v>1391591.912</v>
      </c>
    </row>
    <row r="238" spans="1:5" ht="27" x14ac:dyDescent="0.15">
      <c r="A238" s="194">
        <v>235</v>
      </c>
      <c r="B238" s="3">
        <v>348204</v>
      </c>
      <c r="C238" s="203" t="s">
        <v>1654</v>
      </c>
      <c r="D238" s="4">
        <v>1322806</v>
      </c>
      <c r="E238" s="4">
        <f t="shared" si="3"/>
        <v>1391591.912</v>
      </c>
    </row>
    <row r="239" spans="1:5" x14ac:dyDescent="0.15">
      <c r="A239" s="194">
        <v>236</v>
      </c>
      <c r="B239" s="3">
        <v>371202</v>
      </c>
      <c r="C239" s="203" t="s">
        <v>1366</v>
      </c>
      <c r="D239" s="4">
        <v>948773</v>
      </c>
      <c r="E239" s="4">
        <f t="shared" si="3"/>
        <v>998109.196</v>
      </c>
    </row>
    <row r="240" spans="1:5" ht="18" x14ac:dyDescent="0.15">
      <c r="A240" s="194">
        <v>237</v>
      </c>
      <c r="B240" s="3">
        <v>373104</v>
      </c>
      <c r="C240" s="203" t="s">
        <v>1795</v>
      </c>
      <c r="D240" s="4">
        <v>1738732</v>
      </c>
      <c r="E240" s="4">
        <f t="shared" si="3"/>
        <v>1829146.064</v>
      </c>
    </row>
    <row r="241" spans="1:5" ht="27" x14ac:dyDescent="0.15">
      <c r="A241" s="194">
        <v>238</v>
      </c>
      <c r="B241" s="3">
        <v>373700</v>
      </c>
      <c r="C241" s="203" t="s">
        <v>1655</v>
      </c>
      <c r="D241" s="4">
        <v>1322806</v>
      </c>
      <c r="E241" s="4">
        <f t="shared" si="3"/>
        <v>1391591.912</v>
      </c>
    </row>
    <row r="242" spans="1:5" x14ac:dyDescent="0.15">
      <c r="A242" s="194">
        <v>239</v>
      </c>
      <c r="B242" s="3">
        <v>374100</v>
      </c>
      <c r="C242" s="203" t="s">
        <v>1656</v>
      </c>
      <c r="D242" s="4">
        <v>1322806</v>
      </c>
      <c r="E242" s="4">
        <f t="shared" si="3"/>
        <v>1391591.912</v>
      </c>
    </row>
    <row r="243" spans="1:5" x14ac:dyDescent="0.15">
      <c r="A243" s="194">
        <v>240</v>
      </c>
      <c r="B243" s="3">
        <v>374300</v>
      </c>
      <c r="C243" s="203" t="s">
        <v>1569</v>
      </c>
      <c r="D243" s="4">
        <v>1124689</v>
      </c>
      <c r="E243" s="4">
        <f t="shared" si="3"/>
        <v>1183172.828</v>
      </c>
    </row>
    <row r="244" spans="1:5" ht="27" x14ac:dyDescent="0.15">
      <c r="A244" s="194">
        <v>241</v>
      </c>
      <c r="B244" s="3">
        <v>380306</v>
      </c>
      <c r="C244" s="203" t="s">
        <v>504</v>
      </c>
      <c r="D244" s="4">
        <v>759684</v>
      </c>
      <c r="E244" s="4">
        <f t="shared" si="3"/>
        <v>799187.56799999997</v>
      </c>
    </row>
    <row r="245" spans="1:5" ht="27" x14ac:dyDescent="0.15">
      <c r="A245" s="194">
        <v>242</v>
      </c>
      <c r="B245" s="3">
        <v>380307</v>
      </c>
      <c r="C245" s="203" t="s">
        <v>505</v>
      </c>
      <c r="D245" s="4">
        <v>759684</v>
      </c>
      <c r="E245" s="4">
        <f t="shared" si="3"/>
        <v>799187.56799999997</v>
      </c>
    </row>
    <row r="246" spans="1:5" ht="27" x14ac:dyDescent="0.15">
      <c r="A246" s="194">
        <v>243</v>
      </c>
      <c r="B246" s="3">
        <v>380601</v>
      </c>
      <c r="C246" s="203" t="s">
        <v>1367</v>
      </c>
      <c r="D246" s="4">
        <v>948773</v>
      </c>
      <c r="E246" s="4">
        <f t="shared" si="3"/>
        <v>998109.196</v>
      </c>
    </row>
    <row r="247" spans="1:5" ht="18" x14ac:dyDescent="0.15">
      <c r="A247" s="194">
        <v>244</v>
      </c>
      <c r="B247" s="3">
        <v>380603</v>
      </c>
      <c r="C247" s="203" t="s">
        <v>1368</v>
      </c>
      <c r="D247" s="4">
        <v>948773</v>
      </c>
      <c r="E247" s="4">
        <f t="shared" si="3"/>
        <v>998109.196</v>
      </c>
    </row>
    <row r="248" spans="1:5" ht="27" x14ac:dyDescent="0.15">
      <c r="A248" s="194">
        <v>245</v>
      </c>
      <c r="B248" s="3">
        <v>380701</v>
      </c>
      <c r="C248" s="203" t="s">
        <v>1369</v>
      </c>
      <c r="D248" s="4">
        <v>948773</v>
      </c>
      <c r="E248" s="4">
        <f t="shared" si="3"/>
        <v>998109.196</v>
      </c>
    </row>
    <row r="249" spans="1:5" ht="27" x14ac:dyDescent="0.15">
      <c r="A249" s="194">
        <v>246</v>
      </c>
      <c r="B249" s="3">
        <v>380801</v>
      </c>
      <c r="C249" s="203" t="s">
        <v>506</v>
      </c>
      <c r="D249" s="4">
        <v>759684</v>
      </c>
      <c r="E249" s="4">
        <f t="shared" si="3"/>
        <v>799187.56799999997</v>
      </c>
    </row>
    <row r="250" spans="1:5" ht="27" x14ac:dyDescent="0.15">
      <c r="A250" s="194">
        <v>247</v>
      </c>
      <c r="B250" s="3">
        <v>380802</v>
      </c>
      <c r="C250" s="203" t="s">
        <v>507</v>
      </c>
      <c r="D250" s="4">
        <v>759684</v>
      </c>
      <c r="E250" s="4">
        <f t="shared" si="3"/>
        <v>799187.56799999997</v>
      </c>
    </row>
    <row r="251" spans="1:5" ht="27" x14ac:dyDescent="0.15">
      <c r="A251" s="194">
        <v>248</v>
      </c>
      <c r="B251" s="3">
        <v>380901</v>
      </c>
      <c r="C251" s="203" t="s">
        <v>508</v>
      </c>
      <c r="D251" s="4">
        <v>759684</v>
      </c>
      <c r="E251" s="4">
        <f t="shared" si="3"/>
        <v>799187.56799999997</v>
      </c>
    </row>
    <row r="252" spans="1:5" ht="36" x14ac:dyDescent="0.15">
      <c r="A252" s="194">
        <v>249</v>
      </c>
      <c r="B252" s="3">
        <v>381203</v>
      </c>
      <c r="C252" s="203" t="s">
        <v>1832</v>
      </c>
      <c r="D252" s="4">
        <v>2620275</v>
      </c>
      <c r="E252" s="4">
        <f t="shared" si="3"/>
        <v>2756529.3</v>
      </c>
    </row>
    <row r="253" spans="1:5" ht="18" x14ac:dyDescent="0.15">
      <c r="A253" s="194">
        <v>250</v>
      </c>
      <c r="B253" s="3">
        <v>381502</v>
      </c>
      <c r="C253" s="203" t="s">
        <v>1739</v>
      </c>
      <c r="D253" s="4">
        <v>1343322</v>
      </c>
      <c r="E253" s="4">
        <f t="shared" si="3"/>
        <v>1413174.7439999999</v>
      </c>
    </row>
    <row r="254" spans="1:5" ht="18" x14ac:dyDescent="0.15">
      <c r="A254" s="194">
        <v>251</v>
      </c>
      <c r="B254" s="3">
        <v>382102</v>
      </c>
      <c r="C254" s="203" t="s">
        <v>253</v>
      </c>
      <c r="D254" s="4">
        <v>519915</v>
      </c>
      <c r="E254" s="4">
        <f t="shared" si="3"/>
        <v>546950.57999999996</v>
      </c>
    </row>
    <row r="255" spans="1:5" ht="36" x14ac:dyDescent="0.15">
      <c r="A255" s="194">
        <v>252</v>
      </c>
      <c r="B255" s="3">
        <v>383303</v>
      </c>
      <c r="C255" s="203" t="s">
        <v>1577</v>
      </c>
      <c r="D255" s="4">
        <v>1148647</v>
      </c>
      <c r="E255" s="4">
        <f t="shared" si="3"/>
        <v>1208376.6440000001</v>
      </c>
    </row>
    <row r="256" spans="1:5" ht="27" x14ac:dyDescent="0.15">
      <c r="A256" s="194">
        <v>253</v>
      </c>
      <c r="B256" s="3">
        <v>383901</v>
      </c>
      <c r="C256" s="203" t="s">
        <v>1578</v>
      </c>
      <c r="D256" s="4">
        <v>1148647</v>
      </c>
      <c r="E256" s="4">
        <f t="shared" si="3"/>
        <v>1208376.6440000001</v>
      </c>
    </row>
    <row r="257" spans="1:5" ht="36" x14ac:dyDescent="0.15">
      <c r="A257" s="194">
        <v>254</v>
      </c>
      <c r="B257" s="3">
        <v>384202</v>
      </c>
      <c r="C257" s="203" t="s">
        <v>1815</v>
      </c>
      <c r="D257" s="4">
        <v>2179328</v>
      </c>
      <c r="E257" s="4">
        <f t="shared" si="3"/>
        <v>2292653.0559999999</v>
      </c>
    </row>
    <row r="258" spans="1:5" ht="18" x14ac:dyDescent="0.15">
      <c r="A258" s="194">
        <v>255</v>
      </c>
      <c r="B258" s="3">
        <v>384203</v>
      </c>
      <c r="C258" s="203" t="s">
        <v>1816</v>
      </c>
      <c r="D258" s="4">
        <v>2179328</v>
      </c>
      <c r="E258" s="4">
        <f t="shared" si="3"/>
        <v>2292653.0559999999</v>
      </c>
    </row>
    <row r="259" spans="1:5" ht="18" x14ac:dyDescent="0.15">
      <c r="A259" s="194">
        <v>256</v>
      </c>
      <c r="B259" s="3">
        <v>384500</v>
      </c>
      <c r="C259" s="203" t="s">
        <v>1747</v>
      </c>
      <c r="D259" s="4">
        <v>1415195</v>
      </c>
      <c r="E259" s="4">
        <f t="shared" si="3"/>
        <v>1488785.14</v>
      </c>
    </row>
    <row r="260" spans="1:5" ht="27" x14ac:dyDescent="0.15">
      <c r="A260" s="194">
        <v>257</v>
      </c>
      <c r="B260" s="3">
        <v>384600</v>
      </c>
      <c r="C260" s="203" t="s">
        <v>1748</v>
      </c>
      <c r="D260" s="4">
        <v>1415195</v>
      </c>
      <c r="E260" s="4">
        <f t="shared" si="3"/>
        <v>1488785.14</v>
      </c>
    </row>
    <row r="261" spans="1:5" ht="27" x14ac:dyDescent="0.15">
      <c r="A261" s="194">
        <v>258</v>
      </c>
      <c r="B261" s="3">
        <v>384802</v>
      </c>
      <c r="C261" s="203" t="s">
        <v>1779</v>
      </c>
      <c r="D261" s="4">
        <v>1571029</v>
      </c>
      <c r="E261" s="4">
        <f t="shared" ref="E261:E324" si="4">(D261*5.2%)+D261</f>
        <v>1652722.5079999999</v>
      </c>
    </row>
    <row r="262" spans="1:5" ht="27" x14ac:dyDescent="0.15">
      <c r="A262" s="194">
        <v>259</v>
      </c>
      <c r="B262" s="3">
        <v>384902</v>
      </c>
      <c r="C262" s="203" t="s">
        <v>1780</v>
      </c>
      <c r="D262" s="4">
        <v>1571029</v>
      </c>
      <c r="E262" s="4">
        <f t="shared" si="4"/>
        <v>1652722.5079999999</v>
      </c>
    </row>
    <row r="263" spans="1:5" ht="27" x14ac:dyDescent="0.15">
      <c r="A263" s="194">
        <v>260</v>
      </c>
      <c r="B263" s="3">
        <v>385107</v>
      </c>
      <c r="C263" s="203" t="s">
        <v>1827</v>
      </c>
      <c r="D263" s="4">
        <v>2501311</v>
      </c>
      <c r="E263" s="4">
        <f t="shared" si="4"/>
        <v>2631379.1719999998</v>
      </c>
    </row>
    <row r="264" spans="1:5" ht="27" x14ac:dyDescent="0.15">
      <c r="A264" s="194">
        <v>261</v>
      </c>
      <c r="B264" s="3">
        <v>385201</v>
      </c>
      <c r="C264" s="203" t="s">
        <v>1470</v>
      </c>
      <c r="D264" s="4">
        <v>1029997</v>
      </c>
      <c r="E264" s="4">
        <f t="shared" si="4"/>
        <v>1083556.844</v>
      </c>
    </row>
    <row r="265" spans="1:5" ht="27" x14ac:dyDescent="0.15">
      <c r="A265" s="194">
        <v>262</v>
      </c>
      <c r="B265" s="3">
        <v>385203</v>
      </c>
      <c r="C265" s="203" t="s">
        <v>1471</v>
      </c>
      <c r="D265" s="4">
        <v>1029997</v>
      </c>
      <c r="E265" s="4">
        <f t="shared" si="4"/>
        <v>1083556.844</v>
      </c>
    </row>
    <row r="266" spans="1:5" ht="27" x14ac:dyDescent="0.15">
      <c r="A266" s="194">
        <v>263</v>
      </c>
      <c r="B266" s="3">
        <v>385204</v>
      </c>
      <c r="C266" s="203" t="s">
        <v>1472</v>
      </c>
      <c r="D266" s="4">
        <v>1029997</v>
      </c>
      <c r="E266" s="4">
        <f t="shared" si="4"/>
        <v>1083556.844</v>
      </c>
    </row>
    <row r="267" spans="1:5" ht="27" x14ac:dyDescent="0.15">
      <c r="A267" s="194">
        <v>264</v>
      </c>
      <c r="B267" s="3">
        <v>385205</v>
      </c>
      <c r="C267" s="203" t="s">
        <v>1473</v>
      </c>
      <c r="D267" s="4">
        <v>1029997</v>
      </c>
      <c r="E267" s="4">
        <f t="shared" si="4"/>
        <v>1083556.844</v>
      </c>
    </row>
    <row r="268" spans="1:5" ht="27" x14ac:dyDescent="0.15">
      <c r="A268" s="194">
        <v>265</v>
      </c>
      <c r="B268" s="3">
        <v>385303</v>
      </c>
      <c r="C268" s="203" t="s">
        <v>509</v>
      </c>
      <c r="D268" s="4">
        <v>759684</v>
      </c>
      <c r="E268" s="4">
        <f t="shared" si="4"/>
        <v>799187.56799999997</v>
      </c>
    </row>
    <row r="269" spans="1:5" ht="36" x14ac:dyDescent="0.15">
      <c r="A269" s="194">
        <v>266</v>
      </c>
      <c r="B269" s="3">
        <v>385601</v>
      </c>
      <c r="C269" s="203" t="s">
        <v>1579</v>
      </c>
      <c r="D269" s="4">
        <v>1148647</v>
      </c>
      <c r="E269" s="4">
        <f t="shared" si="4"/>
        <v>1208376.6440000001</v>
      </c>
    </row>
    <row r="270" spans="1:5" ht="36" x14ac:dyDescent="0.15">
      <c r="A270" s="194">
        <v>267</v>
      </c>
      <c r="B270" s="3">
        <v>385701</v>
      </c>
      <c r="C270" s="203" t="s">
        <v>1580</v>
      </c>
      <c r="D270" s="4">
        <v>1148647</v>
      </c>
      <c r="E270" s="4">
        <f t="shared" si="4"/>
        <v>1208376.6440000001</v>
      </c>
    </row>
    <row r="271" spans="1:5" ht="27" x14ac:dyDescent="0.15">
      <c r="A271" s="194">
        <v>268</v>
      </c>
      <c r="B271" s="3">
        <v>385902</v>
      </c>
      <c r="C271" s="203" t="s">
        <v>510</v>
      </c>
      <c r="D271" s="4">
        <v>759684</v>
      </c>
      <c r="E271" s="4">
        <f t="shared" si="4"/>
        <v>799187.56799999997</v>
      </c>
    </row>
    <row r="272" spans="1:5" x14ac:dyDescent="0.15">
      <c r="A272" s="194">
        <v>269</v>
      </c>
      <c r="B272" s="3">
        <v>385903</v>
      </c>
      <c r="C272" s="203" t="s">
        <v>2163</v>
      </c>
      <c r="D272" s="4">
        <v>1029997</v>
      </c>
      <c r="E272" s="4">
        <f t="shared" si="4"/>
        <v>1083556.844</v>
      </c>
    </row>
    <row r="273" spans="1:5" ht="27" x14ac:dyDescent="0.15">
      <c r="A273" s="194">
        <v>270</v>
      </c>
      <c r="B273" s="3">
        <v>385905</v>
      </c>
      <c r="C273" s="203" t="s">
        <v>511</v>
      </c>
      <c r="D273" s="4">
        <v>759684</v>
      </c>
      <c r="E273" s="4">
        <f t="shared" si="4"/>
        <v>799187.56799999997</v>
      </c>
    </row>
    <row r="274" spans="1:5" x14ac:dyDescent="0.15">
      <c r="A274" s="194">
        <v>271</v>
      </c>
      <c r="B274" s="3">
        <v>386200</v>
      </c>
      <c r="C274" s="203" t="s">
        <v>254</v>
      </c>
      <c r="D274" s="4">
        <v>519915</v>
      </c>
      <c r="E274" s="4">
        <f t="shared" si="4"/>
        <v>546950.57999999996</v>
      </c>
    </row>
    <row r="275" spans="1:5" ht="27" x14ac:dyDescent="0.15">
      <c r="A275" s="194">
        <v>272</v>
      </c>
      <c r="B275" s="3">
        <v>388701</v>
      </c>
      <c r="C275" s="203" t="s">
        <v>1570</v>
      </c>
      <c r="D275" s="4">
        <v>1124689</v>
      </c>
      <c r="E275" s="4">
        <f t="shared" si="4"/>
        <v>1183172.828</v>
      </c>
    </row>
    <row r="276" spans="1:5" ht="27" x14ac:dyDescent="0.15">
      <c r="A276" s="194">
        <v>273</v>
      </c>
      <c r="B276" s="3">
        <v>388901</v>
      </c>
      <c r="C276" s="203" t="s">
        <v>1475</v>
      </c>
      <c r="D276" s="4">
        <v>1029997</v>
      </c>
      <c r="E276" s="4">
        <f t="shared" si="4"/>
        <v>1083556.844</v>
      </c>
    </row>
    <row r="277" spans="1:5" ht="27" x14ac:dyDescent="0.15">
      <c r="A277" s="194">
        <v>274</v>
      </c>
      <c r="B277" s="3">
        <v>388902</v>
      </c>
      <c r="C277" s="203" t="s">
        <v>1370</v>
      </c>
      <c r="D277" s="4">
        <v>948773</v>
      </c>
      <c r="E277" s="4">
        <f t="shared" si="4"/>
        <v>998109.196</v>
      </c>
    </row>
    <row r="278" spans="1:5" ht="18" x14ac:dyDescent="0.15">
      <c r="A278" s="194">
        <v>275</v>
      </c>
      <c r="B278" s="3">
        <v>388903</v>
      </c>
      <c r="C278" s="203" t="s">
        <v>1476</v>
      </c>
      <c r="D278" s="4">
        <v>1029997</v>
      </c>
      <c r="E278" s="4">
        <f t="shared" si="4"/>
        <v>1083556.844</v>
      </c>
    </row>
    <row r="279" spans="1:5" ht="18" x14ac:dyDescent="0.15">
      <c r="A279" s="194">
        <v>276</v>
      </c>
      <c r="B279" s="3">
        <v>388904</v>
      </c>
      <c r="C279" s="203" t="s">
        <v>1477</v>
      </c>
      <c r="D279" s="4">
        <v>1029997</v>
      </c>
      <c r="E279" s="4">
        <f t="shared" si="4"/>
        <v>1083556.844</v>
      </c>
    </row>
    <row r="280" spans="1:5" ht="27" x14ac:dyDescent="0.15">
      <c r="A280" s="194">
        <v>277</v>
      </c>
      <c r="B280" s="3">
        <v>389101</v>
      </c>
      <c r="C280" s="203" t="s">
        <v>194</v>
      </c>
      <c r="D280" s="4">
        <v>426259</v>
      </c>
      <c r="E280" s="4">
        <f t="shared" si="4"/>
        <v>448424.46799999999</v>
      </c>
    </row>
    <row r="281" spans="1:5" ht="18" x14ac:dyDescent="0.15">
      <c r="A281" s="194">
        <v>278</v>
      </c>
      <c r="B281" s="3">
        <v>392602</v>
      </c>
      <c r="C281" s="203" t="s">
        <v>1729</v>
      </c>
      <c r="D281" s="4">
        <v>1319365</v>
      </c>
      <c r="E281" s="4">
        <f t="shared" si="4"/>
        <v>1387971.98</v>
      </c>
    </row>
    <row r="282" spans="1:5" ht="27" x14ac:dyDescent="0.15">
      <c r="A282" s="194">
        <v>279</v>
      </c>
      <c r="B282" s="3">
        <v>392701</v>
      </c>
      <c r="C282" s="203" t="s">
        <v>1278</v>
      </c>
      <c r="D282" s="4">
        <v>1900000</v>
      </c>
      <c r="E282" s="4">
        <f t="shared" si="4"/>
        <v>1998800</v>
      </c>
    </row>
    <row r="283" spans="1:5" ht="18" x14ac:dyDescent="0.15">
      <c r="A283" s="194">
        <v>280</v>
      </c>
      <c r="B283" s="3">
        <v>392804</v>
      </c>
      <c r="C283" s="203" t="s">
        <v>1657</v>
      </c>
      <c r="D283" s="4">
        <v>1322806</v>
      </c>
      <c r="E283" s="4">
        <f t="shared" si="4"/>
        <v>1391591.912</v>
      </c>
    </row>
    <row r="284" spans="1:5" ht="18" x14ac:dyDescent="0.15">
      <c r="A284" s="194">
        <v>281</v>
      </c>
      <c r="B284" s="3">
        <v>393202</v>
      </c>
      <c r="C284" s="203" t="s">
        <v>1478</v>
      </c>
      <c r="D284" s="4">
        <v>1029997</v>
      </c>
      <c r="E284" s="4">
        <f t="shared" si="4"/>
        <v>1083556.844</v>
      </c>
    </row>
    <row r="285" spans="1:5" ht="18" x14ac:dyDescent="0.15">
      <c r="A285" s="194">
        <v>282</v>
      </c>
      <c r="B285" s="3">
        <v>393203</v>
      </c>
      <c r="C285" s="203" t="s">
        <v>1479</v>
      </c>
      <c r="D285" s="4">
        <v>1029997</v>
      </c>
      <c r="E285" s="4">
        <f t="shared" si="4"/>
        <v>1083556.844</v>
      </c>
    </row>
    <row r="286" spans="1:5" ht="18" x14ac:dyDescent="0.15">
      <c r="A286" s="194">
        <v>283</v>
      </c>
      <c r="B286" s="3">
        <v>395301</v>
      </c>
      <c r="C286" s="203" t="s">
        <v>1618</v>
      </c>
      <c r="D286" s="4">
        <v>1274891</v>
      </c>
      <c r="E286" s="4">
        <f t="shared" si="4"/>
        <v>1341185.3319999999</v>
      </c>
    </row>
    <row r="287" spans="1:5" ht="18" x14ac:dyDescent="0.15">
      <c r="A287" s="194">
        <v>284</v>
      </c>
      <c r="B287" s="3">
        <v>397203</v>
      </c>
      <c r="C287" s="203" t="s">
        <v>625</v>
      </c>
      <c r="D287" s="4">
        <v>846875</v>
      </c>
      <c r="E287" s="4">
        <f t="shared" si="4"/>
        <v>890912.5</v>
      </c>
    </row>
    <row r="288" spans="1:5" ht="18" x14ac:dyDescent="0.15">
      <c r="A288" s="194">
        <v>285</v>
      </c>
      <c r="B288" s="3">
        <v>397206</v>
      </c>
      <c r="C288" s="203" t="s">
        <v>626</v>
      </c>
      <c r="D288" s="4">
        <v>846875</v>
      </c>
      <c r="E288" s="4">
        <f t="shared" si="4"/>
        <v>890912.5</v>
      </c>
    </row>
    <row r="289" spans="1:5" ht="18" x14ac:dyDescent="0.15">
      <c r="A289" s="194">
        <v>286</v>
      </c>
      <c r="B289" s="3">
        <v>397207</v>
      </c>
      <c r="C289" s="203" t="s">
        <v>627</v>
      </c>
      <c r="D289" s="4">
        <v>846875</v>
      </c>
      <c r="E289" s="4">
        <f t="shared" si="4"/>
        <v>890912.5</v>
      </c>
    </row>
    <row r="290" spans="1:5" ht="18" x14ac:dyDescent="0.15">
      <c r="A290" s="194">
        <v>287</v>
      </c>
      <c r="B290" s="3">
        <v>397302</v>
      </c>
      <c r="C290" s="203" t="s">
        <v>628</v>
      </c>
      <c r="D290" s="4">
        <v>846875</v>
      </c>
      <c r="E290" s="4">
        <f t="shared" si="4"/>
        <v>890912.5</v>
      </c>
    </row>
    <row r="291" spans="1:5" ht="18" x14ac:dyDescent="0.15">
      <c r="A291" s="194">
        <v>288</v>
      </c>
      <c r="B291" s="3">
        <v>397303</v>
      </c>
      <c r="C291" s="203" t="s">
        <v>255</v>
      </c>
      <c r="D291" s="4">
        <v>519915</v>
      </c>
      <c r="E291" s="4">
        <f t="shared" si="4"/>
        <v>546950.57999999996</v>
      </c>
    </row>
    <row r="292" spans="1:5" x14ac:dyDescent="0.15">
      <c r="A292" s="194">
        <v>289</v>
      </c>
      <c r="B292" s="3">
        <v>397305</v>
      </c>
      <c r="C292" s="203" t="s">
        <v>629</v>
      </c>
      <c r="D292" s="4">
        <v>846875</v>
      </c>
      <c r="E292" s="4">
        <f t="shared" si="4"/>
        <v>890912.5</v>
      </c>
    </row>
    <row r="293" spans="1:5" ht="18" x14ac:dyDescent="0.15">
      <c r="A293" s="194">
        <v>290</v>
      </c>
      <c r="B293" s="3">
        <v>397306</v>
      </c>
      <c r="C293" s="203" t="s">
        <v>256</v>
      </c>
      <c r="D293" s="4">
        <v>519915</v>
      </c>
      <c r="E293" s="4">
        <f t="shared" si="4"/>
        <v>546950.57999999996</v>
      </c>
    </row>
    <row r="294" spans="1:5" ht="18" x14ac:dyDescent="0.15">
      <c r="A294" s="194">
        <v>291</v>
      </c>
      <c r="B294" s="3">
        <v>397307</v>
      </c>
      <c r="C294" s="203" t="s">
        <v>257</v>
      </c>
      <c r="D294" s="4">
        <v>519915</v>
      </c>
      <c r="E294" s="4">
        <f t="shared" si="4"/>
        <v>546950.57999999996</v>
      </c>
    </row>
    <row r="295" spans="1:5" ht="18" x14ac:dyDescent="0.15">
      <c r="A295" s="194">
        <v>292</v>
      </c>
      <c r="B295" s="3">
        <v>397400</v>
      </c>
      <c r="C295" s="203" t="s">
        <v>630</v>
      </c>
      <c r="D295" s="4">
        <v>846875</v>
      </c>
      <c r="E295" s="4">
        <f t="shared" si="4"/>
        <v>890912.5</v>
      </c>
    </row>
    <row r="296" spans="1:5" ht="27" x14ac:dyDescent="0.15">
      <c r="A296" s="194">
        <v>293</v>
      </c>
      <c r="B296" s="3">
        <v>397502</v>
      </c>
      <c r="C296" s="203" t="s">
        <v>672</v>
      </c>
      <c r="D296" s="4">
        <v>846875</v>
      </c>
      <c r="E296" s="4">
        <f t="shared" si="4"/>
        <v>890912.5</v>
      </c>
    </row>
    <row r="297" spans="1:5" ht="18" x14ac:dyDescent="0.15">
      <c r="A297" s="194">
        <v>294</v>
      </c>
      <c r="B297" s="3">
        <v>397601</v>
      </c>
      <c r="C297" s="203" t="s">
        <v>631</v>
      </c>
      <c r="D297" s="4">
        <v>846875</v>
      </c>
      <c r="E297" s="4">
        <f t="shared" si="4"/>
        <v>890912.5</v>
      </c>
    </row>
    <row r="298" spans="1:5" ht="18" x14ac:dyDescent="0.15">
      <c r="A298" s="194">
        <v>295</v>
      </c>
      <c r="B298" s="3">
        <v>397700</v>
      </c>
      <c r="C298" s="203" t="s">
        <v>632</v>
      </c>
      <c r="D298" s="4">
        <v>846875</v>
      </c>
      <c r="E298" s="4">
        <f t="shared" si="4"/>
        <v>890912.5</v>
      </c>
    </row>
    <row r="299" spans="1:5" ht="18" x14ac:dyDescent="0.15">
      <c r="A299" s="194">
        <v>296</v>
      </c>
      <c r="B299" s="3">
        <v>397801</v>
      </c>
      <c r="C299" s="203" t="s">
        <v>258</v>
      </c>
      <c r="D299" s="4">
        <v>519915</v>
      </c>
      <c r="E299" s="4">
        <f t="shared" si="4"/>
        <v>546950.57999999996</v>
      </c>
    </row>
    <row r="300" spans="1:5" ht="18" x14ac:dyDescent="0.15">
      <c r="A300" s="194">
        <v>297</v>
      </c>
      <c r="B300" s="3">
        <v>397802</v>
      </c>
      <c r="C300" s="203" t="s">
        <v>259</v>
      </c>
      <c r="D300" s="4">
        <v>519915</v>
      </c>
      <c r="E300" s="4">
        <f t="shared" si="4"/>
        <v>546950.57999999996</v>
      </c>
    </row>
    <row r="301" spans="1:5" ht="18" x14ac:dyDescent="0.15">
      <c r="A301" s="194">
        <v>298</v>
      </c>
      <c r="B301" s="3">
        <v>397901</v>
      </c>
      <c r="C301" s="203" t="s">
        <v>260</v>
      </c>
      <c r="D301" s="4">
        <v>519915</v>
      </c>
      <c r="E301" s="4">
        <f t="shared" si="4"/>
        <v>546950.57999999996</v>
      </c>
    </row>
    <row r="302" spans="1:5" ht="18" x14ac:dyDescent="0.15">
      <c r="A302" s="194">
        <v>299</v>
      </c>
      <c r="B302" s="3">
        <v>397902</v>
      </c>
      <c r="C302" s="203" t="s">
        <v>261</v>
      </c>
      <c r="D302" s="4">
        <v>519915</v>
      </c>
      <c r="E302" s="4">
        <f t="shared" si="4"/>
        <v>546950.57999999996</v>
      </c>
    </row>
    <row r="303" spans="1:5" ht="27" x14ac:dyDescent="0.15">
      <c r="A303" s="194">
        <v>300</v>
      </c>
      <c r="B303" s="3">
        <v>402101</v>
      </c>
      <c r="C303" s="203" t="s">
        <v>263</v>
      </c>
      <c r="D303" s="4">
        <v>519915</v>
      </c>
      <c r="E303" s="4">
        <f t="shared" si="4"/>
        <v>546950.57999999996</v>
      </c>
    </row>
    <row r="304" spans="1:5" ht="18" x14ac:dyDescent="0.15">
      <c r="A304" s="194">
        <v>301</v>
      </c>
      <c r="B304" s="3">
        <v>402600</v>
      </c>
      <c r="C304" s="203" t="s">
        <v>1371</v>
      </c>
      <c r="D304" s="4">
        <v>948773</v>
      </c>
      <c r="E304" s="4">
        <f t="shared" si="4"/>
        <v>998109.196</v>
      </c>
    </row>
    <row r="305" spans="1:5" ht="36" x14ac:dyDescent="0.15">
      <c r="A305" s="194">
        <v>302</v>
      </c>
      <c r="B305" s="3">
        <v>404003</v>
      </c>
      <c r="C305" s="203" t="s">
        <v>1727</v>
      </c>
      <c r="D305" s="4">
        <v>1295407</v>
      </c>
      <c r="E305" s="4">
        <f t="shared" si="4"/>
        <v>1362768.1640000001</v>
      </c>
    </row>
    <row r="306" spans="1:5" ht="18" x14ac:dyDescent="0.15">
      <c r="A306" s="194">
        <v>303</v>
      </c>
      <c r="B306" s="3">
        <v>405101</v>
      </c>
      <c r="C306" s="203" t="s">
        <v>1659</v>
      </c>
      <c r="D306" s="4">
        <v>1322806</v>
      </c>
      <c r="E306" s="4">
        <f t="shared" si="4"/>
        <v>1391591.912</v>
      </c>
    </row>
    <row r="307" spans="1:5" ht="18" x14ac:dyDescent="0.15">
      <c r="A307" s="194">
        <v>304</v>
      </c>
      <c r="B307" s="3">
        <v>405404</v>
      </c>
      <c r="C307" s="203" t="s">
        <v>1660</v>
      </c>
      <c r="D307" s="4">
        <v>1322806</v>
      </c>
      <c r="E307" s="4">
        <f t="shared" si="4"/>
        <v>1391591.912</v>
      </c>
    </row>
    <row r="308" spans="1:5" ht="27" x14ac:dyDescent="0.15">
      <c r="A308" s="194">
        <v>305</v>
      </c>
      <c r="B308" s="3">
        <v>405411</v>
      </c>
      <c r="C308" s="203" t="s">
        <v>1661</v>
      </c>
      <c r="D308" s="4">
        <v>1322806</v>
      </c>
      <c r="E308" s="4">
        <f t="shared" si="4"/>
        <v>1391591.912</v>
      </c>
    </row>
    <row r="309" spans="1:5" ht="36" x14ac:dyDescent="0.15">
      <c r="A309" s="194">
        <v>306</v>
      </c>
      <c r="B309" s="3">
        <v>405502</v>
      </c>
      <c r="C309" s="203" t="s">
        <v>1581</v>
      </c>
      <c r="D309" s="4">
        <v>1148647</v>
      </c>
      <c r="E309" s="4">
        <f t="shared" si="4"/>
        <v>1208376.6440000001</v>
      </c>
    </row>
    <row r="310" spans="1:5" ht="18" x14ac:dyDescent="0.15">
      <c r="A310" s="194">
        <v>307</v>
      </c>
      <c r="B310" s="3">
        <v>406600</v>
      </c>
      <c r="C310" s="203" t="s">
        <v>1662</v>
      </c>
      <c r="D310" s="4">
        <v>1322806</v>
      </c>
      <c r="E310" s="4">
        <f t="shared" si="4"/>
        <v>1391591.912</v>
      </c>
    </row>
    <row r="311" spans="1:5" x14ac:dyDescent="0.15">
      <c r="A311" s="194">
        <v>308</v>
      </c>
      <c r="B311" s="3">
        <v>413202</v>
      </c>
      <c r="C311" s="203" t="s">
        <v>302</v>
      </c>
      <c r="D311" s="4">
        <v>543872</v>
      </c>
      <c r="E311" s="4">
        <f t="shared" si="4"/>
        <v>572153.34400000004</v>
      </c>
    </row>
    <row r="312" spans="1:5" ht="18" x14ac:dyDescent="0.15">
      <c r="A312" s="194">
        <v>309</v>
      </c>
      <c r="B312" s="3">
        <v>415102</v>
      </c>
      <c r="C312" s="203" t="s">
        <v>1582</v>
      </c>
      <c r="D312" s="4">
        <v>1148647</v>
      </c>
      <c r="E312" s="4">
        <f t="shared" si="4"/>
        <v>1208376.6440000001</v>
      </c>
    </row>
    <row r="313" spans="1:5" x14ac:dyDescent="0.15">
      <c r="A313" s="194">
        <v>310</v>
      </c>
      <c r="B313" s="3">
        <v>416102</v>
      </c>
      <c r="C313" s="203" t="s">
        <v>1583</v>
      </c>
      <c r="D313" s="4">
        <v>1148647</v>
      </c>
      <c r="E313" s="4">
        <f t="shared" si="4"/>
        <v>1208376.6440000001</v>
      </c>
    </row>
    <row r="314" spans="1:5" ht="18" x14ac:dyDescent="0.15">
      <c r="A314" s="194">
        <v>311</v>
      </c>
      <c r="B314" s="3">
        <v>423301</v>
      </c>
      <c r="C314" s="203" t="s">
        <v>363</v>
      </c>
      <c r="D314" s="4">
        <v>543872</v>
      </c>
      <c r="E314" s="4">
        <f t="shared" si="4"/>
        <v>572153.34400000004</v>
      </c>
    </row>
    <row r="315" spans="1:5" ht="18" x14ac:dyDescent="0.15">
      <c r="A315" s="194">
        <v>312</v>
      </c>
      <c r="B315" s="3">
        <v>423305</v>
      </c>
      <c r="C315" s="203" t="s">
        <v>462</v>
      </c>
      <c r="D315" s="4">
        <v>666250</v>
      </c>
      <c r="E315" s="4">
        <f t="shared" si="4"/>
        <v>700895</v>
      </c>
    </row>
    <row r="316" spans="1:5" ht="27" x14ac:dyDescent="0.15">
      <c r="A316" s="194">
        <v>313</v>
      </c>
      <c r="B316" s="3">
        <v>427401</v>
      </c>
      <c r="C316" s="203" t="s">
        <v>1749</v>
      </c>
      <c r="D316" s="4">
        <v>1415195</v>
      </c>
      <c r="E316" s="4">
        <f t="shared" si="4"/>
        <v>1488785.14</v>
      </c>
    </row>
    <row r="317" spans="1:5" ht="18" x14ac:dyDescent="0.15">
      <c r="A317" s="194">
        <v>314</v>
      </c>
      <c r="B317" s="3">
        <v>428202</v>
      </c>
      <c r="C317" s="203" t="s">
        <v>1663</v>
      </c>
      <c r="D317" s="4">
        <v>1322806</v>
      </c>
      <c r="E317" s="4">
        <f t="shared" si="4"/>
        <v>1391591.912</v>
      </c>
    </row>
    <row r="318" spans="1:5" ht="45" x14ac:dyDescent="0.15">
      <c r="A318" s="194">
        <v>315</v>
      </c>
      <c r="B318" s="3">
        <v>429401</v>
      </c>
      <c r="C318" s="203" t="s">
        <v>1664</v>
      </c>
      <c r="D318" s="4">
        <v>1322806</v>
      </c>
      <c r="E318" s="4">
        <f t="shared" si="4"/>
        <v>1391591.912</v>
      </c>
    </row>
    <row r="319" spans="1:5" ht="36" x14ac:dyDescent="0.15">
      <c r="A319" s="194">
        <v>316</v>
      </c>
      <c r="B319" s="3">
        <v>430102</v>
      </c>
      <c r="C319" s="203" t="s">
        <v>1480</v>
      </c>
      <c r="D319" s="4">
        <v>1029997</v>
      </c>
      <c r="E319" s="4">
        <f t="shared" si="4"/>
        <v>1083556.844</v>
      </c>
    </row>
    <row r="320" spans="1:5" x14ac:dyDescent="0.15">
      <c r="A320" s="194">
        <v>317</v>
      </c>
      <c r="B320" s="3">
        <v>431001</v>
      </c>
      <c r="C320" s="203" t="s">
        <v>1372</v>
      </c>
      <c r="D320" s="4">
        <v>948773</v>
      </c>
      <c r="E320" s="4">
        <f t="shared" si="4"/>
        <v>998109.196</v>
      </c>
    </row>
    <row r="321" spans="1:5" ht="27" x14ac:dyDescent="0.15">
      <c r="A321" s="194">
        <v>318</v>
      </c>
      <c r="B321" s="3">
        <v>434102</v>
      </c>
      <c r="C321" s="203" t="s">
        <v>361</v>
      </c>
      <c r="D321" s="4">
        <v>543872</v>
      </c>
      <c r="E321" s="4">
        <f t="shared" si="4"/>
        <v>572153.34400000004</v>
      </c>
    </row>
    <row r="322" spans="1:5" x14ac:dyDescent="0.15">
      <c r="A322" s="194">
        <v>319</v>
      </c>
      <c r="B322" s="3">
        <v>437101</v>
      </c>
      <c r="C322" s="203" t="s">
        <v>1697</v>
      </c>
      <c r="D322" s="4">
        <v>1322806</v>
      </c>
      <c r="E322" s="4">
        <f t="shared" si="4"/>
        <v>1391591.912</v>
      </c>
    </row>
    <row r="323" spans="1:5" ht="18" x14ac:dyDescent="0.15">
      <c r="A323" s="194">
        <v>320</v>
      </c>
      <c r="B323" s="3">
        <v>437101</v>
      </c>
      <c r="C323" s="203" t="s">
        <v>1703</v>
      </c>
      <c r="D323" s="4">
        <v>1428219</v>
      </c>
      <c r="E323" s="4">
        <f t="shared" si="4"/>
        <v>1502486.388</v>
      </c>
    </row>
    <row r="324" spans="1:5" ht="18" x14ac:dyDescent="0.15">
      <c r="A324" s="194">
        <v>321</v>
      </c>
      <c r="B324" s="3">
        <v>438101</v>
      </c>
      <c r="C324" s="203" t="s">
        <v>1781</v>
      </c>
      <c r="D324" s="4">
        <v>1571029</v>
      </c>
      <c r="E324" s="4">
        <f t="shared" si="4"/>
        <v>1652722.5079999999</v>
      </c>
    </row>
    <row r="325" spans="1:5" ht="18" x14ac:dyDescent="0.15">
      <c r="A325" s="194">
        <v>322</v>
      </c>
      <c r="B325" s="3">
        <v>441501</v>
      </c>
      <c r="C325" s="203" t="s">
        <v>303</v>
      </c>
      <c r="D325" s="4">
        <v>543872</v>
      </c>
      <c r="E325" s="4">
        <f t="shared" ref="E325:E388" si="5">(D325*5.2%)+D325</f>
        <v>572153.34400000004</v>
      </c>
    </row>
    <row r="326" spans="1:5" ht="18" x14ac:dyDescent="0.15">
      <c r="A326" s="194">
        <v>323</v>
      </c>
      <c r="B326" s="3">
        <v>442200</v>
      </c>
      <c r="C326" s="203" t="s">
        <v>1260</v>
      </c>
      <c r="D326" s="4">
        <v>580000</v>
      </c>
      <c r="E326" s="4">
        <f t="shared" si="5"/>
        <v>610160</v>
      </c>
    </row>
    <row r="327" spans="1:5" ht="27" x14ac:dyDescent="0.15">
      <c r="A327" s="194">
        <v>324</v>
      </c>
      <c r="B327" s="3">
        <v>446101</v>
      </c>
      <c r="C327" s="203" t="s">
        <v>1527</v>
      </c>
      <c r="D327" s="4">
        <v>1100732</v>
      </c>
      <c r="E327" s="4">
        <f t="shared" si="5"/>
        <v>1157970.064</v>
      </c>
    </row>
    <row r="328" spans="1:5" ht="18" x14ac:dyDescent="0.15">
      <c r="A328" s="194">
        <v>325</v>
      </c>
      <c r="B328" s="3">
        <v>446301</v>
      </c>
      <c r="C328" s="203" t="s">
        <v>1481</v>
      </c>
      <c r="D328" s="4">
        <v>1029997</v>
      </c>
      <c r="E328" s="4">
        <f t="shared" si="5"/>
        <v>1083556.844</v>
      </c>
    </row>
    <row r="329" spans="1:5" ht="45" x14ac:dyDescent="0.15">
      <c r="A329" s="194">
        <v>326</v>
      </c>
      <c r="B329" s="3">
        <v>446601</v>
      </c>
      <c r="C329" s="203" t="s">
        <v>1750</v>
      </c>
      <c r="D329" s="4">
        <v>1415195</v>
      </c>
      <c r="E329" s="4">
        <f t="shared" si="5"/>
        <v>1488785.14</v>
      </c>
    </row>
    <row r="330" spans="1:5" ht="27" x14ac:dyDescent="0.15">
      <c r="A330" s="194">
        <v>327</v>
      </c>
      <c r="B330" s="3">
        <v>450001</v>
      </c>
      <c r="C330" s="203" t="s">
        <v>1482</v>
      </c>
      <c r="D330" s="4">
        <v>1029997</v>
      </c>
      <c r="E330" s="4">
        <f t="shared" si="5"/>
        <v>1083556.844</v>
      </c>
    </row>
    <row r="331" spans="1:5" ht="27" x14ac:dyDescent="0.15">
      <c r="A331" s="194">
        <v>328</v>
      </c>
      <c r="B331" s="3">
        <v>452100</v>
      </c>
      <c r="C331" s="203" t="s">
        <v>1262</v>
      </c>
      <c r="D331" s="4">
        <v>577000</v>
      </c>
      <c r="E331" s="4">
        <f t="shared" si="5"/>
        <v>607004</v>
      </c>
    </row>
    <row r="332" spans="1:5" ht="27" x14ac:dyDescent="0.15">
      <c r="A332" s="194">
        <v>329</v>
      </c>
      <c r="B332" s="3">
        <v>454207</v>
      </c>
      <c r="C332" s="203" t="s">
        <v>1244</v>
      </c>
      <c r="D332" s="4">
        <v>1006039</v>
      </c>
      <c r="E332" s="4">
        <f t="shared" si="5"/>
        <v>1058353.0279999999</v>
      </c>
    </row>
    <row r="333" spans="1:5" ht="27" x14ac:dyDescent="0.15">
      <c r="A333" s="194">
        <v>330</v>
      </c>
      <c r="B333" s="3">
        <v>456101</v>
      </c>
      <c r="C333" s="203" t="s">
        <v>1730</v>
      </c>
      <c r="D333" s="4">
        <v>1319365</v>
      </c>
      <c r="E333" s="4">
        <f t="shared" si="5"/>
        <v>1387971.98</v>
      </c>
    </row>
    <row r="334" spans="1:5" ht="36" x14ac:dyDescent="0.15">
      <c r="A334" s="194">
        <v>331</v>
      </c>
      <c r="B334" s="3">
        <v>457001</v>
      </c>
      <c r="C334" s="203" t="s">
        <v>1731</v>
      </c>
      <c r="D334" s="4">
        <v>1319365</v>
      </c>
      <c r="E334" s="4">
        <f t="shared" si="5"/>
        <v>1387971.98</v>
      </c>
    </row>
    <row r="335" spans="1:5" ht="27" x14ac:dyDescent="0.15">
      <c r="A335" s="194">
        <v>332</v>
      </c>
      <c r="B335" s="3">
        <v>457101</v>
      </c>
      <c r="C335" s="203" t="s">
        <v>1720</v>
      </c>
      <c r="D335" s="4">
        <v>1476134</v>
      </c>
      <c r="E335" s="4">
        <f t="shared" si="5"/>
        <v>1552892.9680000001</v>
      </c>
    </row>
    <row r="336" spans="1:5" ht="18" x14ac:dyDescent="0.15">
      <c r="A336" s="194">
        <v>333</v>
      </c>
      <c r="B336" s="3">
        <v>457301</v>
      </c>
      <c r="C336" s="203" t="s">
        <v>1721</v>
      </c>
      <c r="D336" s="4">
        <v>1476134</v>
      </c>
      <c r="E336" s="4">
        <f t="shared" si="5"/>
        <v>1552892.9680000001</v>
      </c>
    </row>
    <row r="337" spans="1:5" ht="18" x14ac:dyDescent="0.15">
      <c r="A337" s="194">
        <v>334</v>
      </c>
      <c r="B337" s="3">
        <v>457501</v>
      </c>
      <c r="C337" s="203" t="s">
        <v>1722</v>
      </c>
      <c r="D337" s="4">
        <v>1476134</v>
      </c>
      <c r="E337" s="4">
        <f t="shared" si="5"/>
        <v>1552892.9680000001</v>
      </c>
    </row>
    <row r="338" spans="1:5" x14ac:dyDescent="0.15">
      <c r="A338" s="194">
        <v>335</v>
      </c>
      <c r="B338" s="3">
        <v>457601</v>
      </c>
      <c r="C338" s="203" t="s">
        <v>1723</v>
      </c>
      <c r="D338" s="4">
        <v>1476134</v>
      </c>
      <c r="E338" s="4">
        <f t="shared" si="5"/>
        <v>1552892.9680000001</v>
      </c>
    </row>
    <row r="339" spans="1:5" ht="27" x14ac:dyDescent="0.15">
      <c r="A339" s="194">
        <v>336</v>
      </c>
      <c r="B339" s="3">
        <v>459101</v>
      </c>
      <c r="C339" s="203" t="s">
        <v>573</v>
      </c>
      <c r="D339" s="4">
        <v>822917</v>
      </c>
      <c r="E339" s="4">
        <f t="shared" si="5"/>
        <v>865708.68400000001</v>
      </c>
    </row>
    <row r="340" spans="1:5" ht="27" x14ac:dyDescent="0.15">
      <c r="A340" s="194">
        <v>337</v>
      </c>
      <c r="B340" s="3">
        <v>459301</v>
      </c>
      <c r="C340" s="203" t="s">
        <v>1704</v>
      </c>
      <c r="D340" s="4">
        <v>1428219</v>
      </c>
      <c r="E340" s="4">
        <f t="shared" si="5"/>
        <v>1502486.388</v>
      </c>
    </row>
    <row r="341" spans="1:5" ht="27" x14ac:dyDescent="0.15">
      <c r="A341" s="194">
        <v>338</v>
      </c>
      <c r="B341" s="3">
        <v>459401</v>
      </c>
      <c r="C341" s="203" t="s">
        <v>574</v>
      </c>
      <c r="D341" s="4">
        <v>822917</v>
      </c>
      <c r="E341" s="4">
        <f t="shared" si="5"/>
        <v>865708.68400000001</v>
      </c>
    </row>
    <row r="342" spans="1:5" x14ac:dyDescent="0.15">
      <c r="A342" s="194">
        <v>339</v>
      </c>
      <c r="B342" s="3">
        <v>461301</v>
      </c>
      <c r="C342" s="203" t="s">
        <v>1665</v>
      </c>
      <c r="D342" s="4">
        <v>1322806</v>
      </c>
      <c r="E342" s="4">
        <f t="shared" si="5"/>
        <v>1391591.912</v>
      </c>
    </row>
    <row r="343" spans="1:5" ht="18" x14ac:dyDescent="0.15">
      <c r="A343" s="194">
        <v>340</v>
      </c>
      <c r="B343" s="3">
        <v>463200</v>
      </c>
      <c r="C343" s="203" t="s">
        <v>673</v>
      </c>
      <c r="D343" s="4">
        <v>846875</v>
      </c>
      <c r="E343" s="4">
        <f t="shared" si="5"/>
        <v>890912.5</v>
      </c>
    </row>
    <row r="344" spans="1:5" ht="18" x14ac:dyDescent="0.15">
      <c r="A344" s="194">
        <v>341</v>
      </c>
      <c r="B344" s="3">
        <v>464001</v>
      </c>
      <c r="C344" s="203" t="s">
        <v>1374</v>
      </c>
      <c r="D344" s="4">
        <v>948773</v>
      </c>
      <c r="E344" s="4">
        <f t="shared" si="5"/>
        <v>998109.196</v>
      </c>
    </row>
    <row r="345" spans="1:5" ht="27" x14ac:dyDescent="0.15">
      <c r="A345" s="194">
        <v>342</v>
      </c>
      <c r="B345" s="3">
        <v>465101</v>
      </c>
      <c r="C345" s="203" t="s">
        <v>1619</v>
      </c>
      <c r="D345" s="4">
        <v>1274891</v>
      </c>
      <c r="E345" s="4">
        <f t="shared" si="5"/>
        <v>1341185.3319999999</v>
      </c>
    </row>
    <row r="346" spans="1:5" ht="18" x14ac:dyDescent="0.15">
      <c r="A346" s="194">
        <v>343</v>
      </c>
      <c r="B346" s="3">
        <v>465201</v>
      </c>
      <c r="C346" s="203" t="s">
        <v>1620</v>
      </c>
      <c r="D346" s="4">
        <v>1274891</v>
      </c>
      <c r="E346" s="4">
        <f t="shared" si="5"/>
        <v>1341185.3319999999</v>
      </c>
    </row>
    <row r="347" spans="1:5" x14ac:dyDescent="0.15">
      <c r="A347" s="194">
        <v>344</v>
      </c>
      <c r="B347" s="3">
        <v>467001</v>
      </c>
      <c r="C347" s="203" t="s">
        <v>1584</v>
      </c>
      <c r="D347" s="4">
        <v>1148647</v>
      </c>
      <c r="E347" s="4">
        <f t="shared" si="5"/>
        <v>1208376.6440000001</v>
      </c>
    </row>
    <row r="348" spans="1:5" ht="27" x14ac:dyDescent="0.15">
      <c r="A348" s="194">
        <v>345</v>
      </c>
      <c r="B348" s="3">
        <v>467601</v>
      </c>
      <c r="C348" s="203" t="s">
        <v>1621</v>
      </c>
      <c r="D348" s="4">
        <v>1274891</v>
      </c>
      <c r="E348" s="4">
        <f t="shared" si="5"/>
        <v>1341185.3319999999</v>
      </c>
    </row>
    <row r="349" spans="1:5" ht="27" x14ac:dyDescent="0.15">
      <c r="A349" s="194">
        <v>346</v>
      </c>
      <c r="B349" s="3">
        <v>468011</v>
      </c>
      <c r="C349" s="203" t="s">
        <v>1528</v>
      </c>
      <c r="D349" s="4">
        <v>1100732</v>
      </c>
      <c r="E349" s="4">
        <f t="shared" si="5"/>
        <v>1157970.064</v>
      </c>
    </row>
    <row r="350" spans="1:5" ht="27" x14ac:dyDescent="0.15">
      <c r="A350" s="194">
        <v>347</v>
      </c>
      <c r="B350" s="3">
        <v>468012</v>
      </c>
      <c r="C350" s="203" t="s">
        <v>1666</v>
      </c>
      <c r="D350" s="4">
        <v>1322806</v>
      </c>
      <c r="E350" s="4">
        <f t="shared" si="5"/>
        <v>1391591.912</v>
      </c>
    </row>
    <row r="351" spans="1:5" ht="27" x14ac:dyDescent="0.15">
      <c r="A351" s="194">
        <v>348</v>
      </c>
      <c r="B351" s="3">
        <v>468021</v>
      </c>
      <c r="C351" s="203" t="s">
        <v>1271</v>
      </c>
      <c r="D351" s="4">
        <v>577000</v>
      </c>
      <c r="E351" s="4">
        <f t="shared" si="5"/>
        <v>607004</v>
      </c>
    </row>
    <row r="352" spans="1:5" ht="27" x14ac:dyDescent="0.15">
      <c r="A352" s="194">
        <v>349</v>
      </c>
      <c r="B352" s="3">
        <v>469701</v>
      </c>
      <c r="C352" s="203" t="s">
        <v>674</v>
      </c>
      <c r="D352" s="4">
        <v>846875</v>
      </c>
      <c r="E352" s="4">
        <f t="shared" si="5"/>
        <v>890912.5</v>
      </c>
    </row>
    <row r="353" spans="1:5" ht="18" x14ac:dyDescent="0.15">
      <c r="A353" s="194">
        <v>350</v>
      </c>
      <c r="B353" s="3">
        <v>482500</v>
      </c>
      <c r="C353" s="203" t="s">
        <v>168</v>
      </c>
      <c r="D353" s="4">
        <v>372331</v>
      </c>
      <c r="E353" s="4">
        <f t="shared" si="5"/>
        <v>391692.212</v>
      </c>
    </row>
    <row r="354" spans="1:5" ht="27" x14ac:dyDescent="0.15">
      <c r="A354" s="194">
        <v>351</v>
      </c>
      <c r="B354" s="3">
        <v>483801</v>
      </c>
      <c r="C354" s="203" t="s">
        <v>180</v>
      </c>
      <c r="D354" s="4">
        <v>426259</v>
      </c>
      <c r="E354" s="4">
        <f t="shared" si="5"/>
        <v>448424.46799999999</v>
      </c>
    </row>
    <row r="355" spans="1:5" ht="18" x14ac:dyDescent="0.15">
      <c r="A355" s="194">
        <v>352</v>
      </c>
      <c r="B355" s="3">
        <v>485004</v>
      </c>
      <c r="C355" s="203" t="s">
        <v>1801</v>
      </c>
      <c r="D355" s="4">
        <v>1786647</v>
      </c>
      <c r="E355" s="4">
        <f t="shared" si="5"/>
        <v>1879552.6440000001</v>
      </c>
    </row>
    <row r="356" spans="1:5" ht="18" x14ac:dyDescent="0.15">
      <c r="A356" s="194">
        <v>353</v>
      </c>
      <c r="B356" s="3">
        <v>487302</v>
      </c>
      <c r="C356" s="203" t="s">
        <v>1667</v>
      </c>
      <c r="D356" s="4">
        <v>1322806</v>
      </c>
      <c r="E356" s="4">
        <f t="shared" si="5"/>
        <v>1391591.912</v>
      </c>
    </row>
    <row r="357" spans="1:5" ht="27" x14ac:dyDescent="0.15">
      <c r="A357" s="194">
        <v>354</v>
      </c>
      <c r="B357" s="3">
        <v>487902</v>
      </c>
      <c r="C357" s="203" t="s">
        <v>304</v>
      </c>
      <c r="D357" s="4">
        <v>543872</v>
      </c>
      <c r="E357" s="4">
        <f t="shared" si="5"/>
        <v>572153.34400000004</v>
      </c>
    </row>
    <row r="358" spans="1:5" ht="18" x14ac:dyDescent="0.15">
      <c r="A358" s="194">
        <v>355</v>
      </c>
      <c r="B358" s="3">
        <v>488101</v>
      </c>
      <c r="C358" s="203" t="s">
        <v>305</v>
      </c>
      <c r="D358" s="4">
        <v>543872</v>
      </c>
      <c r="E358" s="4">
        <f t="shared" si="5"/>
        <v>572153.34400000004</v>
      </c>
    </row>
    <row r="359" spans="1:5" ht="18" x14ac:dyDescent="0.15">
      <c r="A359" s="194">
        <v>356</v>
      </c>
      <c r="B359" s="3">
        <v>490100</v>
      </c>
      <c r="C359" s="203" t="s">
        <v>306</v>
      </c>
      <c r="D359" s="4">
        <v>543872</v>
      </c>
      <c r="E359" s="4">
        <f t="shared" si="5"/>
        <v>572153.34400000004</v>
      </c>
    </row>
    <row r="360" spans="1:5" ht="18" x14ac:dyDescent="0.15">
      <c r="A360" s="194">
        <v>357</v>
      </c>
      <c r="B360" s="3">
        <v>490201</v>
      </c>
      <c r="C360" s="203" t="s">
        <v>307</v>
      </c>
      <c r="D360" s="4">
        <v>543872</v>
      </c>
      <c r="E360" s="4">
        <f t="shared" si="5"/>
        <v>572153.34400000004</v>
      </c>
    </row>
    <row r="361" spans="1:5" x14ac:dyDescent="0.15">
      <c r="A361" s="194">
        <v>358</v>
      </c>
      <c r="B361" s="3">
        <v>494001</v>
      </c>
      <c r="C361" s="203" t="s">
        <v>1245</v>
      </c>
      <c r="D361" s="4">
        <v>948773</v>
      </c>
      <c r="E361" s="4">
        <f t="shared" si="5"/>
        <v>998109.196</v>
      </c>
    </row>
    <row r="362" spans="1:5" ht="18" x14ac:dyDescent="0.15">
      <c r="A362" s="194">
        <v>359</v>
      </c>
      <c r="B362" s="3">
        <v>494004</v>
      </c>
      <c r="C362" s="203" t="s">
        <v>1375</v>
      </c>
      <c r="D362" s="4">
        <v>948773</v>
      </c>
      <c r="E362" s="4">
        <f t="shared" si="5"/>
        <v>998109.196</v>
      </c>
    </row>
    <row r="363" spans="1:5" ht="18" x14ac:dyDescent="0.15">
      <c r="A363" s="194">
        <v>360</v>
      </c>
      <c r="B363" s="3">
        <v>494005</v>
      </c>
      <c r="C363" s="203" t="s">
        <v>195</v>
      </c>
      <c r="D363" s="4">
        <v>426259</v>
      </c>
      <c r="E363" s="4">
        <f t="shared" si="5"/>
        <v>448424.46799999999</v>
      </c>
    </row>
    <row r="364" spans="1:5" ht="18" x14ac:dyDescent="0.15">
      <c r="A364" s="194">
        <v>361</v>
      </c>
      <c r="B364" s="3">
        <v>494701</v>
      </c>
      <c r="C364" s="203" t="s">
        <v>112</v>
      </c>
      <c r="D364" s="4">
        <v>308173</v>
      </c>
      <c r="E364" s="4">
        <f t="shared" si="5"/>
        <v>324197.99599999998</v>
      </c>
    </row>
    <row r="365" spans="1:5" x14ac:dyDescent="0.15">
      <c r="A365" s="194">
        <v>362</v>
      </c>
      <c r="B365" s="3">
        <v>497302</v>
      </c>
      <c r="C365" s="203" t="s">
        <v>1668</v>
      </c>
      <c r="D365" s="4">
        <v>1322806</v>
      </c>
      <c r="E365" s="4">
        <f t="shared" si="5"/>
        <v>1391591.912</v>
      </c>
    </row>
    <row r="366" spans="1:5" x14ac:dyDescent="0.15">
      <c r="A366" s="194">
        <v>363</v>
      </c>
      <c r="B366" s="3">
        <v>497303</v>
      </c>
      <c r="C366" s="203" t="s">
        <v>1669</v>
      </c>
      <c r="D366" s="4">
        <v>1322806</v>
      </c>
      <c r="E366" s="4">
        <f t="shared" si="5"/>
        <v>1391591.912</v>
      </c>
    </row>
    <row r="367" spans="1:5" x14ac:dyDescent="0.15">
      <c r="A367" s="194">
        <v>364</v>
      </c>
      <c r="B367" s="3">
        <v>497503</v>
      </c>
      <c r="C367" s="203" t="s">
        <v>633</v>
      </c>
      <c r="D367" s="4">
        <v>846875</v>
      </c>
      <c r="E367" s="4">
        <f t="shared" si="5"/>
        <v>890912.5</v>
      </c>
    </row>
    <row r="368" spans="1:5" x14ac:dyDescent="0.15">
      <c r="A368" s="194">
        <v>365</v>
      </c>
      <c r="B368" s="3">
        <v>497504</v>
      </c>
      <c r="C368" s="203" t="s">
        <v>512</v>
      </c>
      <c r="D368" s="4">
        <v>759684</v>
      </c>
      <c r="E368" s="4">
        <f t="shared" si="5"/>
        <v>799187.56799999997</v>
      </c>
    </row>
    <row r="369" spans="1:5" x14ac:dyDescent="0.15">
      <c r="A369" s="194">
        <v>366</v>
      </c>
      <c r="B369" s="3">
        <v>501001</v>
      </c>
      <c r="C369" s="203" t="s">
        <v>308</v>
      </c>
      <c r="D369" s="4">
        <v>543872</v>
      </c>
      <c r="E369" s="4">
        <f t="shared" si="5"/>
        <v>572153.34400000004</v>
      </c>
    </row>
    <row r="370" spans="1:5" ht="18" x14ac:dyDescent="0.15">
      <c r="A370" s="194">
        <v>367</v>
      </c>
      <c r="B370" s="3">
        <v>502101</v>
      </c>
      <c r="C370" s="203" t="s">
        <v>1483</v>
      </c>
      <c r="D370" s="4">
        <v>1029997</v>
      </c>
      <c r="E370" s="4">
        <f t="shared" si="5"/>
        <v>1083556.844</v>
      </c>
    </row>
    <row r="371" spans="1:5" ht="18" x14ac:dyDescent="0.15">
      <c r="A371" s="194">
        <v>368</v>
      </c>
      <c r="B371" s="3">
        <v>502208</v>
      </c>
      <c r="C371" s="203" t="s">
        <v>1751</v>
      </c>
      <c r="D371" s="4">
        <v>1415195</v>
      </c>
      <c r="E371" s="4">
        <f t="shared" si="5"/>
        <v>1488785.14</v>
      </c>
    </row>
    <row r="372" spans="1:5" ht="18" x14ac:dyDescent="0.15">
      <c r="A372" s="194">
        <v>369</v>
      </c>
      <c r="B372" s="3">
        <v>502212</v>
      </c>
      <c r="C372" s="203" t="s">
        <v>1802</v>
      </c>
      <c r="D372" s="4">
        <v>1786647</v>
      </c>
      <c r="E372" s="4">
        <f t="shared" si="5"/>
        <v>1879552.6440000001</v>
      </c>
    </row>
    <row r="373" spans="1:5" ht="18" x14ac:dyDescent="0.15">
      <c r="A373" s="194">
        <v>370</v>
      </c>
      <c r="B373" s="3">
        <v>506103</v>
      </c>
      <c r="C373" s="203" t="s">
        <v>1529</v>
      </c>
      <c r="D373" s="4">
        <v>1100732</v>
      </c>
      <c r="E373" s="4">
        <f t="shared" si="5"/>
        <v>1157970.064</v>
      </c>
    </row>
    <row r="374" spans="1:5" ht="18" x14ac:dyDescent="0.15">
      <c r="A374" s="194">
        <v>371</v>
      </c>
      <c r="B374" s="3">
        <v>506105</v>
      </c>
      <c r="C374" s="203" t="s">
        <v>1753</v>
      </c>
      <c r="D374" s="4">
        <v>1415195</v>
      </c>
      <c r="E374" s="4">
        <f t="shared" si="5"/>
        <v>1488785.14</v>
      </c>
    </row>
    <row r="375" spans="1:5" x14ac:dyDescent="0.15">
      <c r="A375" s="194">
        <v>372</v>
      </c>
      <c r="B375" s="3">
        <v>510001</v>
      </c>
      <c r="C375" s="203" t="s">
        <v>1484</v>
      </c>
      <c r="D375" s="4">
        <v>1029997</v>
      </c>
      <c r="E375" s="4">
        <f t="shared" si="5"/>
        <v>1083556.844</v>
      </c>
    </row>
    <row r="376" spans="1:5" ht="18" x14ac:dyDescent="0.15">
      <c r="A376" s="194">
        <v>373</v>
      </c>
      <c r="B376" s="3">
        <v>511701</v>
      </c>
      <c r="C376" s="203" t="s">
        <v>309</v>
      </c>
      <c r="D376" s="4">
        <v>543872</v>
      </c>
      <c r="E376" s="4">
        <f t="shared" si="5"/>
        <v>572153.34400000004</v>
      </c>
    </row>
    <row r="377" spans="1:5" ht="18" x14ac:dyDescent="0.15">
      <c r="A377" s="194">
        <v>374</v>
      </c>
      <c r="B377" s="3">
        <v>514001</v>
      </c>
      <c r="C377" s="203" t="s">
        <v>1646</v>
      </c>
      <c r="D377" s="4">
        <v>1298848</v>
      </c>
      <c r="E377" s="4">
        <f t="shared" si="5"/>
        <v>1366388.0959999999</v>
      </c>
    </row>
    <row r="378" spans="1:5" ht="18" x14ac:dyDescent="0.15">
      <c r="A378" s="194">
        <v>375</v>
      </c>
      <c r="B378" s="3">
        <v>517301</v>
      </c>
      <c r="C378" s="203" t="s">
        <v>1817</v>
      </c>
      <c r="D378" s="4">
        <v>2179328</v>
      </c>
      <c r="E378" s="4">
        <f t="shared" si="5"/>
        <v>2292653.0559999999</v>
      </c>
    </row>
    <row r="379" spans="1:5" ht="18" x14ac:dyDescent="0.15">
      <c r="A379" s="194">
        <v>376</v>
      </c>
      <c r="B379" s="3">
        <v>520101</v>
      </c>
      <c r="C379" s="203" t="s">
        <v>1585</v>
      </c>
      <c r="D379" s="4">
        <v>1148647</v>
      </c>
      <c r="E379" s="4">
        <f t="shared" si="5"/>
        <v>1208376.6440000001</v>
      </c>
    </row>
    <row r="380" spans="1:5" ht="18" x14ac:dyDescent="0.15">
      <c r="A380" s="194">
        <v>377</v>
      </c>
      <c r="B380" s="3">
        <v>522201</v>
      </c>
      <c r="C380" s="203" t="s">
        <v>1705</v>
      </c>
      <c r="D380" s="4">
        <v>1428219</v>
      </c>
      <c r="E380" s="4">
        <f t="shared" si="5"/>
        <v>1502486.388</v>
      </c>
    </row>
    <row r="381" spans="1:5" ht="27" x14ac:dyDescent="0.15">
      <c r="A381" s="194">
        <v>378</v>
      </c>
      <c r="B381" s="3">
        <v>530601</v>
      </c>
      <c r="C381" s="203" t="s">
        <v>393</v>
      </c>
      <c r="D381" s="4">
        <v>666250</v>
      </c>
      <c r="E381" s="4">
        <f t="shared" si="5"/>
        <v>700895</v>
      </c>
    </row>
    <row r="382" spans="1:5" ht="18" x14ac:dyDescent="0.15">
      <c r="A382" s="194">
        <v>379</v>
      </c>
      <c r="B382" s="3">
        <v>534101</v>
      </c>
      <c r="C382" s="203" t="s">
        <v>394</v>
      </c>
      <c r="D382" s="4">
        <v>666250</v>
      </c>
      <c r="E382" s="4">
        <f t="shared" si="5"/>
        <v>700895</v>
      </c>
    </row>
    <row r="383" spans="1:5" ht="18" x14ac:dyDescent="0.15">
      <c r="A383" s="194">
        <v>380</v>
      </c>
      <c r="B383" s="3">
        <v>535204</v>
      </c>
      <c r="C383" s="203" t="s">
        <v>310</v>
      </c>
      <c r="D383" s="4">
        <v>543872</v>
      </c>
      <c r="E383" s="4">
        <f t="shared" si="5"/>
        <v>572153.34400000004</v>
      </c>
    </row>
    <row r="384" spans="1:5" ht="18" x14ac:dyDescent="0.15">
      <c r="A384" s="194">
        <v>381</v>
      </c>
      <c r="B384" s="3">
        <v>536001</v>
      </c>
      <c r="C384" s="203" t="s">
        <v>311</v>
      </c>
      <c r="D384" s="4">
        <v>543872</v>
      </c>
      <c r="E384" s="4">
        <f t="shared" si="5"/>
        <v>572153.34400000004</v>
      </c>
    </row>
    <row r="385" spans="1:5" ht="18" x14ac:dyDescent="0.15">
      <c r="A385" s="194">
        <v>382</v>
      </c>
      <c r="B385" s="3">
        <v>536101</v>
      </c>
      <c r="C385" s="203" t="s">
        <v>312</v>
      </c>
      <c r="D385" s="4">
        <v>543872</v>
      </c>
      <c r="E385" s="4">
        <f t="shared" si="5"/>
        <v>572153.34400000004</v>
      </c>
    </row>
    <row r="386" spans="1:5" ht="18" x14ac:dyDescent="0.15">
      <c r="A386" s="194">
        <v>383</v>
      </c>
      <c r="B386" s="3">
        <v>536201</v>
      </c>
      <c r="C386" s="203" t="s">
        <v>313</v>
      </c>
      <c r="D386" s="4">
        <v>543872</v>
      </c>
      <c r="E386" s="4">
        <f t="shared" si="5"/>
        <v>572153.34400000004</v>
      </c>
    </row>
    <row r="387" spans="1:5" ht="27" x14ac:dyDescent="0.15">
      <c r="A387" s="194">
        <v>384</v>
      </c>
      <c r="B387" s="3">
        <v>536201</v>
      </c>
      <c r="C387" s="203" t="s">
        <v>460</v>
      </c>
      <c r="D387" s="4">
        <v>666250</v>
      </c>
      <c r="E387" s="4">
        <f t="shared" si="5"/>
        <v>700895</v>
      </c>
    </row>
    <row r="388" spans="1:5" ht="27" x14ac:dyDescent="0.15">
      <c r="A388" s="194">
        <v>385</v>
      </c>
      <c r="B388" s="3">
        <v>536201</v>
      </c>
      <c r="C388" s="203" t="s">
        <v>1717</v>
      </c>
      <c r="D388" s="4">
        <v>1428219</v>
      </c>
      <c r="E388" s="4">
        <f t="shared" si="5"/>
        <v>1502486.388</v>
      </c>
    </row>
    <row r="389" spans="1:5" ht="18" x14ac:dyDescent="0.15">
      <c r="A389" s="194">
        <v>386</v>
      </c>
      <c r="B389" s="3">
        <v>536301</v>
      </c>
      <c r="C389" s="203" t="s">
        <v>314</v>
      </c>
      <c r="D389" s="4">
        <v>543872</v>
      </c>
      <c r="E389" s="4">
        <f t="shared" ref="E389:E452" si="6">(D389*5.2%)+D389</f>
        <v>572153.34400000004</v>
      </c>
    </row>
    <row r="390" spans="1:5" ht="18" x14ac:dyDescent="0.15">
      <c r="A390" s="194">
        <v>387</v>
      </c>
      <c r="B390" s="3">
        <v>537001</v>
      </c>
      <c r="C390" s="203" t="s">
        <v>1732</v>
      </c>
      <c r="D390" s="4">
        <v>1319365</v>
      </c>
      <c r="E390" s="4">
        <f t="shared" si="6"/>
        <v>1387971.98</v>
      </c>
    </row>
    <row r="391" spans="1:5" ht="27" x14ac:dyDescent="0.15">
      <c r="A391" s="194">
        <v>388</v>
      </c>
      <c r="B391" s="3">
        <v>537001</v>
      </c>
      <c r="C391" s="203" t="s">
        <v>1738</v>
      </c>
      <c r="D391" s="4">
        <v>1319365</v>
      </c>
      <c r="E391" s="4">
        <f t="shared" si="6"/>
        <v>1387971.98</v>
      </c>
    </row>
    <row r="392" spans="1:5" ht="27" x14ac:dyDescent="0.15">
      <c r="A392" s="194">
        <v>389</v>
      </c>
      <c r="B392" s="3">
        <v>537001</v>
      </c>
      <c r="C392" s="203" t="s">
        <v>1763</v>
      </c>
      <c r="D392" s="4">
        <v>1415195</v>
      </c>
      <c r="E392" s="4">
        <f t="shared" si="6"/>
        <v>1488785.14</v>
      </c>
    </row>
    <row r="393" spans="1:5" ht="27" x14ac:dyDescent="0.15">
      <c r="A393" s="194">
        <v>390</v>
      </c>
      <c r="B393" s="3">
        <v>540007</v>
      </c>
      <c r="C393" s="203" t="s">
        <v>1376</v>
      </c>
      <c r="D393" s="4">
        <v>948773</v>
      </c>
      <c r="E393" s="4">
        <f t="shared" si="6"/>
        <v>998109.196</v>
      </c>
    </row>
    <row r="394" spans="1:5" ht="27" x14ac:dyDescent="0.15">
      <c r="A394" s="194">
        <v>391</v>
      </c>
      <c r="B394" s="3">
        <v>540010</v>
      </c>
      <c r="C394" s="203" t="s">
        <v>53</v>
      </c>
      <c r="D394" s="4">
        <v>232536</v>
      </c>
      <c r="E394" s="4">
        <f t="shared" si="6"/>
        <v>244627.872</v>
      </c>
    </row>
    <row r="395" spans="1:5" ht="63" x14ac:dyDescent="0.15">
      <c r="A395" s="194">
        <v>392</v>
      </c>
      <c r="B395" s="3">
        <v>540013</v>
      </c>
      <c r="C395" s="203" t="s">
        <v>1435</v>
      </c>
      <c r="D395" s="4">
        <v>948773</v>
      </c>
      <c r="E395" s="4">
        <f t="shared" si="6"/>
        <v>998109.196</v>
      </c>
    </row>
    <row r="396" spans="1:5" ht="18" x14ac:dyDescent="0.15">
      <c r="A396" s="194">
        <v>393</v>
      </c>
      <c r="B396" s="3">
        <v>540013</v>
      </c>
      <c r="C396" s="203" t="s">
        <v>1377</v>
      </c>
      <c r="D396" s="4">
        <v>948773</v>
      </c>
      <c r="E396" s="4">
        <f t="shared" si="6"/>
        <v>998109.196</v>
      </c>
    </row>
    <row r="397" spans="1:5" x14ac:dyDescent="0.15">
      <c r="A397" s="194">
        <v>394</v>
      </c>
      <c r="B397" s="3">
        <v>541102</v>
      </c>
      <c r="C397" s="203" t="s">
        <v>634</v>
      </c>
      <c r="D397" s="4">
        <v>846875</v>
      </c>
      <c r="E397" s="4">
        <f t="shared" si="6"/>
        <v>890912.5</v>
      </c>
    </row>
    <row r="398" spans="1:5" ht="18" x14ac:dyDescent="0.15">
      <c r="A398" s="194">
        <v>395</v>
      </c>
      <c r="B398" s="3">
        <v>541501</v>
      </c>
      <c r="C398" s="203" t="s">
        <v>513</v>
      </c>
      <c r="D398" s="4">
        <v>759684</v>
      </c>
      <c r="E398" s="4">
        <f t="shared" si="6"/>
        <v>799187.56799999997</v>
      </c>
    </row>
    <row r="399" spans="1:5" ht="36" x14ac:dyDescent="0.15">
      <c r="A399" s="194">
        <v>396</v>
      </c>
      <c r="B399" s="3">
        <v>541601</v>
      </c>
      <c r="C399" s="203" t="s">
        <v>1485</v>
      </c>
      <c r="D399" s="4">
        <v>1029997</v>
      </c>
      <c r="E399" s="4">
        <f t="shared" si="6"/>
        <v>1083556.844</v>
      </c>
    </row>
    <row r="400" spans="1:5" ht="18" x14ac:dyDescent="0.15">
      <c r="A400" s="194">
        <v>397</v>
      </c>
      <c r="B400" s="3">
        <v>541701</v>
      </c>
      <c r="C400" s="203" t="s">
        <v>1378</v>
      </c>
      <c r="D400" s="4">
        <v>948773</v>
      </c>
      <c r="E400" s="4">
        <f t="shared" si="6"/>
        <v>998109.196</v>
      </c>
    </row>
    <row r="401" spans="1:5" ht="27" x14ac:dyDescent="0.15">
      <c r="A401" s="194">
        <v>398</v>
      </c>
      <c r="B401" s="3">
        <v>541801</v>
      </c>
      <c r="C401" s="203" t="s">
        <v>1670</v>
      </c>
      <c r="D401" s="4">
        <v>1322806</v>
      </c>
      <c r="E401" s="4">
        <f t="shared" si="6"/>
        <v>1391591.912</v>
      </c>
    </row>
    <row r="402" spans="1:5" ht="27" x14ac:dyDescent="0.15">
      <c r="A402" s="194">
        <v>399</v>
      </c>
      <c r="B402" s="3">
        <v>543101</v>
      </c>
      <c r="C402" s="203" t="s">
        <v>54</v>
      </c>
      <c r="D402" s="4">
        <v>232536</v>
      </c>
      <c r="E402" s="4">
        <f t="shared" si="6"/>
        <v>244627.872</v>
      </c>
    </row>
    <row r="403" spans="1:5" ht="27" x14ac:dyDescent="0.15">
      <c r="A403" s="194">
        <v>400</v>
      </c>
      <c r="B403" s="3">
        <v>543301</v>
      </c>
      <c r="C403" s="203" t="s">
        <v>1671</v>
      </c>
      <c r="D403" s="4">
        <v>1322806</v>
      </c>
      <c r="E403" s="4">
        <f t="shared" si="6"/>
        <v>1391591.912</v>
      </c>
    </row>
    <row r="404" spans="1:5" ht="27" x14ac:dyDescent="0.15">
      <c r="A404" s="194">
        <v>401</v>
      </c>
      <c r="B404" s="3">
        <v>543302</v>
      </c>
      <c r="C404" s="203" t="s">
        <v>1379</v>
      </c>
      <c r="D404" s="4">
        <v>948773</v>
      </c>
      <c r="E404" s="4">
        <f t="shared" si="6"/>
        <v>998109.196</v>
      </c>
    </row>
    <row r="405" spans="1:5" ht="18" x14ac:dyDescent="0.15">
      <c r="A405" s="194">
        <v>402</v>
      </c>
      <c r="B405" s="3">
        <v>544104</v>
      </c>
      <c r="C405" s="203" t="s">
        <v>315</v>
      </c>
      <c r="D405" s="4">
        <v>543872</v>
      </c>
      <c r="E405" s="4">
        <f t="shared" si="6"/>
        <v>572153.34400000004</v>
      </c>
    </row>
    <row r="406" spans="1:5" ht="18" x14ac:dyDescent="0.15">
      <c r="A406" s="194">
        <v>403</v>
      </c>
      <c r="B406" s="3">
        <v>545001</v>
      </c>
      <c r="C406" s="203" t="s">
        <v>1622</v>
      </c>
      <c r="D406" s="4">
        <v>1274891</v>
      </c>
      <c r="E406" s="4">
        <f t="shared" si="6"/>
        <v>1341185.3319999999</v>
      </c>
    </row>
    <row r="407" spans="1:5" ht="36" x14ac:dyDescent="0.15">
      <c r="A407" s="194">
        <v>404</v>
      </c>
      <c r="B407" s="3">
        <v>546100</v>
      </c>
      <c r="C407" s="203" t="s">
        <v>316</v>
      </c>
      <c r="D407" s="4">
        <v>543872</v>
      </c>
      <c r="E407" s="4">
        <f t="shared" si="6"/>
        <v>572153.34400000004</v>
      </c>
    </row>
    <row r="408" spans="1:5" ht="18" x14ac:dyDescent="0.15">
      <c r="A408" s="194">
        <v>405</v>
      </c>
      <c r="B408" s="3">
        <v>547401</v>
      </c>
      <c r="C408" s="203" t="s">
        <v>514</v>
      </c>
      <c r="D408" s="4">
        <v>759684</v>
      </c>
      <c r="E408" s="4">
        <f t="shared" si="6"/>
        <v>799187.56799999997</v>
      </c>
    </row>
    <row r="409" spans="1:5" x14ac:dyDescent="0.15">
      <c r="A409" s="194">
        <v>406</v>
      </c>
      <c r="B409" s="3">
        <v>547403</v>
      </c>
      <c r="C409" s="203" t="s">
        <v>515</v>
      </c>
      <c r="D409" s="4">
        <v>759684</v>
      </c>
      <c r="E409" s="4">
        <f t="shared" si="6"/>
        <v>799187.56799999997</v>
      </c>
    </row>
    <row r="410" spans="1:5" ht="27" x14ac:dyDescent="0.15">
      <c r="A410" s="194">
        <v>407</v>
      </c>
      <c r="B410" s="3">
        <v>549005</v>
      </c>
      <c r="C410" s="203" t="s">
        <v>395</v>
      </c>
      <c r="D410" s="4">
        <v>666250</v>
      </c>
      <c r="E410" s="4">
        <f t="shared" si="6"/>
        <v>700895</v>
      </c>
    </row>
    <row r="411" spans="1:5" ht="27" x14ac:dyDescent="0.15">
      <c r="A411" s="194">
        <v>408</v>
      </c>
      <c r="B411" s="3">
        <v>549012</v>
      </c>
      <c r="C411" s="203" t="s">
        <v>113</v>
      </c>
      <c r="D411" s="4">
        <v>308173</v>
      </c>
      <c r="E411" s="4">
        <f t="shared" si="6"/>
        <v>324197.99599999998</v>
      </c>
    </row>
    <row r="412" spans="1:5" ht="18" x14ac:dyDescent="0.15">
      <c r="A412" s="194">
        <v>409</v>
      </c>
      <c r="B412" s="3">
        <v>549013</v>
      </c>
      <c r="C412" s="203" t="s">
        <v>114</v>
      </c>
      <c r="D412" s="4">
        <v>308173</v>
      </c>
      <c r="E412" s="4">
        <f t="shared" si="6"/>
        <v>324197.99599999998</v>
      </c>
    </row>
    <row r="413" spans="1:5" ht="36" x14ac:dyDescent="0.15">
      <c r="A413" s="194">
        <v>410</v>
      </c>
      <c r="B413" s="3">
        <v>549201</v>
      </c>
      <c r="C413" s="203" t="s">
        <v>467</v>
      </c>
      <c r="D413" s="4">
        <v>735727</v>
      </c>
      <c r="E413" s="4">
        <f t="shared" si="6"/>
        <v>773984.804</v>
      </c>
    </row>
    <row r="414" spans="1:5" ht="18" x14ac:dyDescent="0.15">
      <c r="A414" s="194">
        <v>411</v>
      </c>
      <c r="B414" s="3">
        <v>550102</v>
      </c>
      <c r="C414" s="203" t="s">
        <v>1486</v>
      </c>
      <c r="D414" s="4">
        <v>1029997</v>
      </c>
      <c r="E414" s="4">
        <f t="shared" si="6"/>
        <v>1083556.844</v>
      </c>
    </row>
    <row r="415" spans="1:5" x14ac:dyDescent="0.15">
      <c r="A415" s="194">
        <v>412</v>
      </c>
      <c r="B415" s="3">
        <v>550201</v>
      </c>
      <c r="C415" s="203" t="s">
        <v>516</v>
      </c>
      <c r="D415" s="4">
        <v>759684</v>
      </c>
      <c r="E415" s="4">
        <f t="shared" si="6"/>
        <v>799187.56799999997</v>
      </c>
    </row>
    <row r="416" spans="1:5" ht="18" x14ac:dyDescent="0.15">
      <c r="A416" s="194">
        <v>413</v>
      </c>
      <c r="B416" s="3">
        <v>552601</v>
      </c>
      <c r="C416" s="203" t="s">
        <v>317</v>
      </c>
      <c r="D416" s="4">
        <v>543872</v>
      </c>
      <c r="E416" s="4">
        <f t="shared" si="6"/>
        <v>572153.34400000004</v>
      </c>
    </row>
    <row r="417" spans="1:5" ht="36" x14ac:dyDescent="0.15">
      <c r="A417" s="194">
        <v>414</v>
      </c>
      <c r="B417" s="3">
        <v>555607</v>
      </c>
      <c r="C417" s="203" t="s">
        <v>1754</v>
      </c>
      <c r="D417" s="4">
        <v>1415195</v>
      </c>
      <c r="E417" s="4">
        <f t="shared" si="6"/>
        <v>1488785.14</v>
      </c>
    </row>
    <row r="418" spans="1:5" ht="18" x14ac:dyDescent="0.15">
      <c r="A418" s="194">
        <v>415</v>
      </c>
      <c r="B418" s="3">
        <v>555703</v>
      </c>
      <c r="C418" s="203" t="s">
        <v>1818</v>
      </c>
      <c r="D418" s="4">
        <v>2179328</v>
      </c>
      <c r="E418" s="4">
        <f t="shared" si="6"/>
        <v>2292653.0559999999</v>
      </c>
    </row>
    <row r="419" spans="1:5" x14ac:dyDescent="0.15">
      <c r="A419" s="194">
        <v>416</v>
      </c>
      <c r="B419" s="3">
        <v>557001</v>
      </c>
      <c r="C419" s="203" t="s">
        <v>517</v>
      </c>
      <c r="D419" s="4">
        <v>759684</v>
      </c>
      <c r="E419" s="4">
        <f t="shared" si="6"/>
        <v>799187.56799999997</v>
      </c>
    </row>
    <row r="420" spans="1:5" ht="27" x14ac:dyDescent="0.15">
      <c r="A420" s="194">
        <v>417</v>
      </c>
      <c r="B420" s="3">
        <v>558101</v>
      </c>
      <c r="C420" s="203" t="s">
        <v>1487</v>
      </c>
      <c r="D420" s="4">
        <v>1029997</v>
      </c>
      <c r="E420" s="4">
        <f t="shared" si="6"/>
        <v>1083556.844</v>
      </c>
    </row>
    <row r="421" spans="1:5" ht="18" x14ac:dyDescent="0.15">
      <c r="A421" s="194">
        <v>418</v>
      </c>
      <c r="B421" s="3">
        <v>562101</v>
      </c>
      <c r="C421" s="203" t="s">
        <v>1380</v>
      </c>
      <c r="D421" s="4">
        <v>948773</v>
      </c>
      <c r="E421" s="4">
        <f t="shared" si="6"/>
        <v>998109.196</v>
      </c>
    </row>
    <row r="422" spans="1:5" ht="18" x14ac:dyDescent="0.15">
      <c r="A422" s="194">
        <v>419</v>
      </c>
      <c r="B422" s="3">
        <v>563101</v>
      </c>
      <c r="C422" s="203" t="s">
        <v>575</v>
      </c>
      <c r="D422" s="4">
        <v>822917</v>
      </c>
      <c r="E422" s="4">
        <f t="shared" si="6"/>
        <v>865708.68400000001</v>
      </c>
    </row>
    <row r="423" spans="1:5" ht="18" x14ac:dyDescent="0.15">
      <c r="A423" s="194">
        <v>420</v>
      </c>
      <c r="B423" s="3">
        <v>564120</v>
      </c>
      <c r="C423" s="203" t="s">
        <v>1488</v>
      </c>
      <c r="D423" s="4">
        <v>1029997</v>
      </c>
      <c r="E423" s="4">
        <f t="shared" si="6"/>
        <v>1083556.844</v>
      </c>
    </row>
    <row r="424" spans="1:5" ht="18" x14ac:dyDescent="0.15">
      <c r="A424" s="194">
        <v>421</v>
      </c>
      <c r="B424" s="3">
        <v>566001</v>
      </c>
      <c r="C424" s="203" t="s">
        <v>1530</v>
      </c>
      <c r="D424" s="4">
        <v>1100732</v>
      </c>
      <c r="E424" s="4">
        <f t="shared" si="6"/>
        <v>1157970.064</v>
      </c>
    </row>
    <row r="425" spans="1:5" ht="27" x14ac:dyDescent="0.15">
      <c r="A425" s="194">
        <v>422</v>
      </c>
      <c r="B425" s="3">
        <v>568201</v>
      </c>
      <c r="C425" s="203" t="s">
        <v>1489</v>
      </c>
      <c r="D425" s="4">
        <v>1029997</v>
      </c>
      <c r="E425" s="4">
        <f t="shared" si="6"/>
        <v>1083556.844</v>
      </c>
    </row>
    <row r="426" spans="1:5" ht="27" x14ac:dyDescent="0.15">
      <c r="A426" s="194">
        <v>423</v>
      </c>
      <c r="B426" s="3">
        <v>570501</v>
      </c>
      <c r="C426" s="203" t="s">
        <v>1513</v>
      </c>
      <c r="D426" s="4">
        <v>1076774</v>
      </c>
      <c r="E426" s="4">
        <f t="shared" si="6"/>
        <v>1132766.2479999999</v>
      </c>
    </row>
    <row r="427" spans="1:5" x14ac:dyDescent="0.15">
      <c r="A427" s="194">
        <v>424</v>
      </c>
      <c r="B427" s="3">
        <v>571102</v>
      </c>
      <c r="C427" s="203" t="s">
        <v>1381</v>
      </c>
      <c r="D427" s="4">
        <v>948773</v>
      </c>
      <c r="E427" s="4">
        <f t="shared" si="6"/>
        <v>998109.196</v>
      </c>
    </row>
    <row r="428" spans="1:5" x14ac:dyDescent="0.15">
      <c r="A428" s="194">
        <v>425</v>
      </c>
      <c r="B428" s="3">
        <v>571220</v>
      </c>
      <c r="C428" s="203" t="s">
        <v>1382</v>
      </c>
      <c r="D428" s="4">
        <v>948773</v>
      </c>
      <c r="E428" s="4">
        <f t="shared" si="6"/>
        <v>998109.196</v>
      </c>
    </row>
    <row r="429" spans="1:5" ht="27" x14ac:dyDescent="0.15">
      <c r="A429" s="194">
        <v>426</v>
      </c>
      <c r="B429" s="3">
        <v>575202</v>
      </c>
      <c r="C429" s="203" t="s">
        <v>1383</v>
      </c>
      <c r="D429" s="4">
        <v>948773</v>
      </c>
      <c r="E429" s="4">
        <f t="shared" si="6"/>
        <v>998109.196</v>
      </c>
    </row>
    <row r="430" spans="1:5" ht="18" x14ac:dyDescent="0.15">
      <c r="A430" s="194">
        <v>427</v>
      </c>
      <c r="B430" s="3">
        <v>576060</v>
      </c>
      <c r="C430" s="203" t="s">
        <v>1384</v>
      </c>
      <c r="D430" s="4">
        <v>948773</v>
      </c>
      <c r="E430" s="4">
        <f t="shared" si="6"/>
        <v>998109.196</v>
      </c>
    </row>
    <row r="431" spans="1:5" ht="27" x14ac:dyDescent="0.15">
      <c r="A431" s="194">
        <v>428</v>
      </c>
      <c r="B431" s="3">
        <v>578101</v>
      </c>
      <c r="C431" s="203" t="s">
        <v>1385</v>
      </c>
      <c r="D431" s="4">
        <v>948773</v>
      </c>
      <c r="E431" s="4">
        <f t="shared" si="6"/>
        <v>998109.196</v>
      </c>
    </row>
    <row r="432" spans="1:5" ht="27" x14ac:dyDescent="0.15">
      <c r="A432" s="194">
        <v>429</v>
      </c>
      <c r="B432" s="3">
        <v>578201</v>
      </c>
      <c r="C432" s="203" t="s">
        <v>675</v>
      </c>
      <c r="D432" s="4">
        <v>846875</v>
      </c>
      <c r="E432" s="4">
        <f t="shared" si="6"/>
        <v>890912.5</v>
      </c>
    </row>
    <row r="433" spans="1:5" ht="18" x14ac:dyDescent="0.15">
      <c r="A433" s="194">
        <v>430</v>
      </c>
      <c r="B433" s="3">
        <v>578502</v>
      </c>
      <c r="C433" s="203" t="s">
        <v>1531</v>
      </c>
      <c r="D433" s="4">
        <v>1100732</v>
      </c>
      <c r="E433" s="4">
        <f t="shared" si="6"/>
        <v>1157970.064</v>
      </c>
    </row>
    <row r="434" spans="1:5" ht="18" x14ac:dyDescent="0.15">
      <c r="A434" s="194">
        <v>431</v>
      </c>
      <c r="B434" s="3">
        <v>578901</v>
      </c>
      <c r="C434" s="203" t="s">
        <v>397</v>
      </c>
      <c r="D434" s="4">
        <v>666250</v>
      </c>
      <c r="E434" s="4">
        <f t="shared" si="6"/>
        <v>700895</v>
      </c>
    </row>
    <row r="435" spans="1:5" ht="18" x14ac:dyDescent="0.15">
      <c r="A435" s="194">
        <v>432</v>
      </c>
      <c r="B435" s="3">
        <v>579901</v>
      </c>
      <c r="C435" s="203" t="s">
        <v>895</v>
      </c>
      <c r="D435" s="4">
        <v>37176</v>
      </c>
      <c r="E435" s="4">
        <f t="shared" si="6"/>
        <v>39109.152000000002</v>
      </c>
    </row>
    <row r="436" spans="1:5" ht="18" x14ac:dyDescent="0.15">
      <c r="A436" s="194">
        <v>433</v>
      </c>
      <c r="B436" s="3">
        <v>579930</v>
      </c>
      <c r="C436" s="203" t="s">
        <v>1386</v>
      </c>
      <c r="D436" s="4">
        <v>948773</v>
      </c>
      <c r="E436" s="4">
        <f t="shared" si="6"/>
        <v>998109.196</v>
      </c>
    </row>
    <row r="437" spans="1:5" ht="18" x14ac:dyDescent="0.15">
      <c r="A437" s="194">
        <v>434</v>
      </c>
      <c r="B437" s="3">
        <v>581010</v>
      </c>
      <c r="C437" s="203" t="s">
        <v>55</v>
      </c>
      <c r="D437" s="4">
        <v>232536</v>
      </c>
      <c r="E437" s="4">
        <f t="shared" si="6"/>
        <v>244627.872</v>
      </c>
    </row>
    <row r="438" spans="1:5" ht="18" x14ac:dyDescent="0.15">
      <c r="A438" s="194">
        <v>435</v>
      </c>
      <c r="B438" s="3">
        <v>585010</v>
      </c>
      <c r="C438" s="203" t="s">
        <v>56</v>
      </c>
      <c r="D438" s="4">
        <v>232536</v>
      </c>
      <c r="E438" s="4">
        <f t="shared" si="6"/>
        <v>244627.872</v>
      </c>
    </row>
    <row r="439" spans="1:5" ht="18" x14ac:dyDescent="0.15">
      <c r="A439" s="194">
        <v>436</v>
      </c>
      <c r="B439" s="3">
        <v>586101</v>
      </c>
      <c r="C439" s="203" t="s">
        <v>81</v>
      </c>
      <c r="D439" s="4">
        <v>253163</v>
      </c>
      <c r="E439" s="4">
        <f t="shared" si="6"/>
        <v>266327.47600000002</v>
      </c>
    </row>
    <row r="440" spans="1:5" ht="18" x14ac:dyDescent="0.15">
      <c r="A440" s="194">
        <v>437</v>
      </c>
      <c r="B440" s="3">
        <v>586102</v>
      </c>
      <c r="C440" s="203" t="s">
        <v>82</v>
      </c>
      <c r="D440" s="4">
        <v>253163</v>
      </c>
      <c r="E440" s="4">
        <f t="shared" si="6"/>
        <v>266327.47600000002</v>
      </c>
    </row>
    <row r="441" spans="1:5" ht="27" x14ac:dyDescent="0.15">
      <c r="A441" s="194">
        <v>438</v>
      </c>
      <c r="B441" s="3">
        <v>589120</v>
      </c>
      <c r="C441" s="203" t="s">
        <v>57</v>
      </c>
      <c r="D441" s="4">
        <v>232536</v>
      </c>
      <c r="E441" s="4">
        <f t="shared" si="6"/>
        <v>244627.872</v>
      </c>
    </row>
    <row r="442" spans="1:5" ht="27" x14ac:dyDescent="0.15">
      <c r="A442" s="194">
        <v>439</v>
      </c>
      <c r="B442" s="3">
        <v>590200</v>
      </c>
      <c r="C442" s="203" t="s">
        <v>1387</v>
      </c>
      <c r="D442" s="4">
        <v>948773</v>
      </c>
      <c r="E442" s="4">
        <f t="shared" si="6"/>
        <v>998109.196</v>
      </c>
    </row>
    <row r="443" spans="1:5" ht="45" x14ac:dyDescent="0.15">
      <c r="A443" s="194">
        <v>440</v>
      </c>
      <c r="B443" s="3">
        <v>590301</v>
      </c>
      <c r="C443" s="203" t="s">
        <v>1388</v>
      </c>
      <c r="D443" s="4">
        <v>948773</v>
      </c>
      <c r="E443" s="4">
        <f t="shared" si="6"/>
        <v>998109.196</v>
      </c>
    </row>
    <row r="444" spans="1:5" ht="18" x14ac:dyDescent="0.15">
      <c r="A444" s="194">
        <v>441</v>
      </c>
      <c r="B444" s="3">
        <v>590400</v>
      </c>
      <c r="C444" s="203" t="s">
        <v>518</v>
      </c>
      <c r="D444" s="4">
        <v>759684</v>
      </c>
      <c r="E444" s="4">
        <f t="shared" si="6"/>
        <v>799187.56799999997</v>
      </c>
    </row>
    <row r="445" spans="1:5" ht="36" x14ac:dyDescent="0.15">
      <c r="A445" s="194">
        <v>442</v>
      </c>
      <c r="B445" s="3">
        <v>591920</v>
      </c>
      <c r="C445" s="203" t="s">
        <v>398</v>
      </c>
      <c r="D445" s="4">
        <v>666250</v>
      </c>
      <c r="E445" s="4">
        <f t="shared" si="6"/>
        <v>700895</v>
      </c>
    </row>
    <row r="446" spans="1:5" ht="36" x14ac:dyDescent="0.15">
      <c r="A446" s="194">
        <v>443</v>
      </c>
      <c r="B446" s="3">
        <v>592005</v>
      </c>
      <c r="C446" s="203" t="s">
        <v>1514</v>
      </c>
      <c r="D446" s="4">
        <v>1076774</v>
      </c>
      <c r="E446" s="4">
        <f t="shared" si="6"/>
        <v>1132766.2479999999</v>
      </c>
    </row>
    <row r="447" spans="1:5" ht="36" x14ac:dyDescent="0.15">
      <c r="A447" s="194">
        <v>444</v>
      </c>
      <c r="B447" s="3">
        <v>592301</v>
      </c>
      <c r="C447" s="203" t="s">
        <v>469</v>
      </c>
      <c r="D447" s="4">
        <v>735727</v>
      </c>
      <c r="E447" s="4">
        <f t="shared" si="6"/>
        <v>773984.804</v>
      </c>
    </row>
    <row r="448" spans="1:5" ht="18" x14ac:dyDescent="0.15">
      <c r="A448" s="194">
        <v>445</v>
      </c>
      <c r="B448" s="3">
        <v>595101</v>
      </c>
      <c r="C448" s="203" t="s">
        <v>1672</v>
      </c>
      <c r="D448" s="4">
        <v>1322806</v>
      </c>
      <c r="E448" s="4">
        <f t="shared" si="6"/>
        <v>1391591.912</v>
      </c>
    </row>
    <row r="449" spans="1:5" ht="27" x14ac:dyDescent="0.15">
      <c r="A449" s="194">
        <v>446</v>
      </c>
      <c r="B449" s="3">
        <v>597101</v>
      </c>
      <c r="C449" s="203" t="s">
        <v>1490</v>
      </c>
      <c r="D449" s="4">
        <v>1029997</v>
      </c>
      <c r="E449" s="4">
        <f t="shared" si="6"/>
        <v>1083556.844</v>
      </c>
    </row>
    <row r="450" spans="1:5" ht="27" x14ac:dyDescent="0.15">
      <c r="A450" s="194">
        <v>447</v>
      </c>
      <c r="B450" s="3">
        <v>599110</v>
      </c>
      <c r="C450" s="203" t="s">
        <v>1755</v>
      </c>
      <c r="D450" s="4">
        <v>1415195</v>
      </c>
      <c r="E450" s="4">
        <f t="shared" si="6"/>
        <v>1488785.14</v>
      </c>
    </row>
    <row r="451" spans="1:5" ht="18" x14ac:dyDescent="0.15">
      <c r="A451" s="194">
        <v>448</v>
      </c>
      <c r="B451" s="3">
        <v>610101</v>
      </c>
      <c r="C451" s="203" t="s">
        <v>115</v>
      </c>
      <c r="D451" s="4">
        <v>308173</v>
      </c>
      <c r="E451" s="4">
        <f t="shared" si="6"/>
        <v>324197.99599999998</v>
      </c>
    </row>
    <row r="452" spans="1:5" ht="36" x14ac:dyDescent="0.15">
      <c r="A452" s="194">
        <v>449</v>
      </c>
      <c r="B452" s="3">
        <v>612100</v>
      </c>
      <c r="C452" s="203" t="s">
        <v>1491</v>
      </c>
      <c r="D452" s="4">
        <v>1029997</v>
      </c>
      <c r="E452" s="4">
        <f t="shared" si="6"/>
        <v>1083556.844</v>
      </c>
    </row>
    <row r="453" spans="1:5" ht="18" x14ac:dyDescent="0.15">
      <c r="A453" s="194">
        <v>450</v>
      </c>
      <c r="B453" s="3">
        <v>613102</v>
      </c>
      <c r="C453" s="203" t="s">
        <v>14</v>
      </c>
      <c r="D453" s="4">
        <v>163707</v>
      </c>
      <c r="E453" s="4">
        <f t="shared" ref="E453:E516" si="7">(D453*5.2%)+D453</f>
        <v>172219.764</v>
      </c>
    </row>
    <row r="454" spans="1:5" ht="18" x14ac:dyDescent="0.15">
      <c r="A454" s="194">
        <v>451</v>
      </c>
      <c r="B454" s="3">
        <v>613401</v>
      </c>
      <c r="C454" s="203" t="s">
        <v>519</v>
      </c>
      <c r="D454" s="4">
        <v>759684</v>
      </c>
      <c r="E454" s="4">
        <f t="shared" si="7"/>
        <v>799187.56799999997</v>
      </c>
    </row>
    <row r="455" spans="1:5" ht="18" x14ac:dyDescent="0.15">
      <c r="A455" s="194">
        <v>452</v>
      </c>
      <c r="B455" s="3">
        <v>613402</v>
      </c>
      <c r="C455" s="203" t="s">
        <v>1586</v>
      </c>
      <c r="D455" s="4">
        <v>1148647</v>
      </c>
      <c r="E455" s="4">
        <f t="shared" si="7"/>
        <v>1208376.6440000001</v>
      </c>
    </row>
    <row r="456" spans="1:5" ht="27" x14ac:dyDescent="0.15">
      <c r="A456" s="194">
        <v>453</v>
      </c>
      <c r="B456" s="3">
        <v>614100</v>
      </c>
      <c r="C456" s="203" t="s">
        <v>318</v>
      </c>
      <c r="D456" s="4">
        <v>543872</v>
      </c>
      <c r="E456" s="4">
        <f t="shared" si="7"/>
        <v>572153.34400000004</v>
      </c>
    </row>
    <row r="457" spans="1:5" ht="27" x14ac:dyDescent="0.15">
      <c r="A457" s="194">
        <v>454</v>
      </c>
      <c r="B457" s="3">
        <v>619202</v>
      </c>
      <c r="C457" s="203" t="s">
        <v>58</v>
      </c>
      <c r="D457" s="4">
        <v>232536</v>
      </c>
      <c r="E457" s="4">
        <f t="shared" si="7"/>
        <v>244627.872</v>
      </c>
    </row>
    <row r="458" spans="1:5" ht="18" x14ac:dyDescent="0.15">
      <c r="A458" s="194">
        <v>455</v>
      </c>
      <c r="B458" s="3">
        <v>623001</v>
      </c>
      <c r="C458" s="203" t="s">
        <v>1389</v>
      </c>
      <c r="D458" s="4">
        <v>948773</v>
      </c>
      <c r="E458" s="4">
        <f t="shared" si="7"/>
        <v>998109.196</v>
      </c>
    </row>
    <row r="459" spans="1:5" ht="18" x14ac:dyDescent="0.15">
      <c r="A459" s="194">
        <v>456</v>
      </c>
      <c r="B459" s="3">
        <v>623002</v>
      </c>
      <c r="C459" s="203" t="s">
        <v>196</v>
      </c>
      <c r="D459" s="4">
        <v>426259</v>
      </c>
      <c r="E459" s="4">
        <f t="shared" si="7"/>
        <v>448424.46799999999</v>
      </c>
    </row>
    <row r="460" spans="1:5" ht="27" x14ac:dyDescent="0.15">
      <c r="A460" s="194">
        <v>457</v>
      </c>
      <c r="B460" s="3">
        <v>625101</v>
      </c>
      <c r="C460" s="203" t="s">
        <v>1623</v>
      </c>
      <c r="D460" s="4">
        <v>1274891</v>
      </c>
      <c r="E460" s="4">
        <f t="shared" si="7"/>
        <v>1341185.3319999999</v>
      </c>
    </row>
    <row r="461" spans="1:5" ht="18" x14ac:dyDescent="0.15">
      <c r="A461" s="194">
        <v>458</v>
      </c>
      <c r="B461" s="3">
        <v>625201</v>
      </c>
      <c r="C461" s="203" t="s">
        <v>1587</v>
      </c>
      <c r="D461" s="4">
        <v>1148647</v>
      </c>
      <c r="E461" s="4">
        <f t="shared" si="7"/>
        <v>1208376.6440000001</v>
      </c>
    </row>
    <row r="462" spans="1:5" ht="18" x14ac:dyDescent="0.15">
      <c r="A462" s="194">
        <v>459</v>
      </c>
      <c r="B462" s="3">
        <v>625203</v>
      </c>
      <c r="C462" s="203" t="s">
        <v>197</v>
      </c>
      <c r="D462" s="4">
        <v>426259</v>
      </c>
      <c r="E462" s="4">
        <f t="shared" si="7"/>
        <v>448424.46799999999</v>
      </c>
    </row>
    <row r="463" spans="1:5" ht="18" x14ac:dyDescent="0.15">
      <c r="A463" s="194">
        <v>460</v>
      </c>
      <c r="B463" s="3">
        <v>625205</v>
      </c>
      <c r="C463" s="203" t="s">
        <v>1624</v>
      </c>
      <c r="D463" s="4">
        <v>1274891</v>
      </c>
      <c r="E463" s="4">
        <f t="shared" si="7"/>
        <v>1341185.3319999999</v>
      </c>
    </row>
    <row r="464" spans="1:5" ht="27" x14ac:dyDescent="0.15">
      <c r="A464" s="194">
        <v>461</v>
      </c>
      <c r="B464" s="3">
        <v>631001</v>
      </c>
      <c r="C464" s="203" t="s">
        <v>264</v>
      </c>
      <c r="D464" s="4">
        <v>519915</v>
      </c>
      <c r="E464" s="4">
        <f t="shared" si="7"/>
        <v>546950.57999999996</v>
      </c>
    </row>
    <row r="465" spans="1:5" ht="27" x14ac:dyDescent="0.15">
      <c r="A465" s="194">
        <v>462</v>
      </c>
      <c r="B465" s="3">
        <v>631010</v>
      </c>
      <c r="C465" s="203" t="s">
        <v>1492</v>
      </c>
      <c r="D465" s="4">
        <v>1029997</v>
      </c>
      <c r="E465" s="4">
        <f t="shared" si="7"/>
        <v>1083556.844</v>
      </c>
    </row>
    <row r="466" spans="1:5" ht="27" x14ac:dyDescent="0.15">
      <c r="A466" s="194">
        <v>463</v>
      </c>
      <c r="B466" s="3">
        <v>631301</v>
      </c>
      <c r="C466" s="203" t="s">
        <v>265</v>
      </c>
      <c r="D466" s="4">
        <v>519915</v>
      </c>
      <c r="E466" s="4">
        <f t="shared" si="7"/>
        <v>546950.57999999996</v>
      </c>
    </row>
    <row r="467" spans="1:5" ht="27" x14ac:dyDescent="0.15">
      <c r="A467" s="194">
        <v>464</v>
      </c>
      <c r="B467" s="3">
        <v>632100</v>
      </c>
      <c r="C467" s="203" t="s">
        <v>198</v>
      </c>
      <c r="D467" s="4">
        <v>426259</v>
      </c>
      <c r="E467" s="4">
        <f t="shared" si="7"/>
        <v>448424.46799999999</v>
      </c>
    </row>
    <row r="468" spans="1:5" ht="18" x14ac:dyDescent="0.15">
      <c r="A468" s="194">
        <v>465</v>
      </c>
      <c r="B468" s="3">
        <v>633200</v>
      </c>
      <c r="C468" s="203" t="s">
        <v>399</v>
      </c>
      <c r="D468" s="4">
        <v>666250</v>
      </c>
      <c r="E468" s="4">
        <f t="shared" si="7"/>
        <v>700895</v>
      </c>
    </row>
    <row r="469" spans="1:5" ht="18" x14ac:dyDescent="0.15">
      <c r="A469" s="194">
        <v>466</v>
      </c>
      <c r="B469" s="3">
        <v>637100</v>
      </c>
      <c r="C469" s="203" t="s">
        <v>59</v>
      </c>
      <c r="D469" s="4">
        <v>232536</v>
      </c>
      <c r="E469" s="4">
        <f t="shared" si="7"/>
        <v>244627.872</v>
      </c>
    </row>
    <row r="470" spans="1:5" x14ac:dyDescent="0.15">
      <c r="A470" s="194">
        <v>467</v>
      </c>
      <c r="B470" s="3">
        <v>637300</v>
      </c>
      <c r="C470" s="203" t="s">
        <v>60</v>
      </c>
      <c r="D470" s="4">
        <v>232536</v>
      </c>
      <c r="E470" s="4">
        <f t="shared" si="7"/>
        <v>244627.872</v>
      </c>
    </row>
    <row r="471" spans="1:5" ht="36" x14ac:dyDescent="0.15">
      <c r="A471" s="194">
        <v>468</v>
      </c>
      <c r="B471" s="3">
        <v>638201</v>
      </c>
      <c r="C471" s="203" t="s">
        <v>1588</v>
      </c>
      <c r="D471" s="4">
        <v>1148647</v>
      </c>
      <c r="E471" s="4">
        <f t="shared" si="7"/>
        <v>1208376.6440000001</v>
      </c>
    </row>
    <row r="472" spans="1:5" ht="27" x14ac:dyDescent="0.15">
      <c r="A472" s="194">
        <v>469</v>
      </c>
      <c r="B472" s="3">
        <v>639201</v>
      </c>
      <c r="C472" s="203" t="s">
        <v>116</v>
      </c>
      <c r="D472" s="4">
        <v>308173</v>
      </c>
      <c r="E472" s="4">
        <f t="shared" si="7"/>
        <v>324197.99599999998</v>
      </c>
    </row>
    <row r="473" spans="1:5" ht="27" x14ac:dyDescent="0.15">
      <c r="A473" s="194">
        <v>470</v>
      </c>
      <c r="B473" s="3">
        <v>639600</v>
      </c>
      <c r="C473" s="203" t="s">
        <v>400</v>
      </c>
      <c r="D473" s="4">
        <v>666250</v>
      </c>
      <c r="E473" s="4">
        <f t="shared" si="7"/>
        <v>700895</v>
      </c>
    </row>
    <row r="474" spans="1:5" x14ac:dyDescent="0.15">
      <c r="A474" s="194">
        <v>471</v>
      </c>
      <c r="B474" s="3">
        <v>640000</v>
      </c>
      <c r="C474" s="203" t="s">
        <v>401</v>
      </c>
      <c r="D474" s="4">
        <v>666250</v>
      </c>
      <c r="E474" s="4">
        <f t="shared" si="7"/>
        <v>700895</v>
      </c>
    </row>
    <row r="475" spans="1:5" x14ac:dyDescent="0.15">
      <c r="A475" s="194">
        <v>472</v>
      </c>
      <c r="B475" s="3">
        <v>641100</v>
      </c>
      <c r="C475" s="203" t="s">
        <v>29</v>
      </c>
      <c r="D475" s="4">
        <v>211908</v>
      </c>
      <c r="E475" s="4">
        <f t="shared" si="7"/>
        <v>222927.21600000001</v>
      </c>
    </row>
    <row r="476" spans="1:5" ht="18" x14ac:dyDescent="0.15">
      <c r="A476" s="194">
        <v>473</v>
      </c>
      <c r="B476" s="3">
        <v>642100</v>
      </c>
      <c r="C476" s="203" t="s">
        <v>15</v>
      </c>
      <c r="D476" s="4">
        <v>163707</v>
      </c>
      <c r="E476" s="4">
        <f t="shared" si="7"/>
        <v>172219.764</v>
      </c>
    </row>
    <row r="477" spans="1:5" ht="18" x14ac:dyDescent="0.15">
      <c r="A477" s="194">
        <v>474</v>
      </c>
      <c r="B477" s="3">
        <v>644100</v>
      </c>
      <c r="C477" s="203" t="s">
        <v>61</v>
      </c>
      <c r="D477" s="4">
        <v>232536</v>
      </c>
      <c r="E477" s="4">
        <f t="shared" si="7"/>
        <v>244627.872</v>
      </c>
    </row>
    <row r="478" spans="1:5" x14ac:dyDescent="0.15">
      <c r="A478" s="194">
        <v>475</v>
      </c>
      <c r="B478" s="3">
        <v>644920</v>
      </c>
      <c r="C478" s="203" t="s">
        <v>83</v>
      </c>
      <c r="D478" s="4">
        <v>253163</v>
      </c>
      <c r="E478" s="4">
        <f t="shared" si="7"/>
        <v>266327.47600000002</v>
      </c>
    </row>
    <row r="479" spans="1:5" ht="18" x14ac:dyDescent="0.15">
      <c r="A479" s="194">
        <v>476</v>
      </c>
      <c r="B479" s="3">
        <v>651201</v>
      </c>
      <c r="C479" s="203" t="s">
        <v>319</v>
      </c>
      <c r="D479" s="4">
        <v>543872</v>
      </c>
      <c r="E479" s="4">
        <f t="shared" si="7"/>
        <v>572153.34400000004</v>
      </c>
    </row>
    <row r="480" spans="1:5" ht="18" x14ac:dyDescent="0.15">
      <c r="A480" s="194">
        <v>477</v>
      </c>
      <c r="B480" s="3">
        <v>652101</v>
      </c>
      <c r="C480" s="203" t="s">
        <v>1390</v>
      </c>
      <c r="D480" s="4">
        <v>948773</v>
      </c>
      <c r="E480" s="4">
        <f t="shared" si="7"/>
        <v>998109.196</v>
      </c>
    </row>
    <row r="481" spans="1:5" ht="18" x14ac:dyDescent="0.15">
      <c r="A481" s="194">
        <v>478</v>
      </c>
      <c r="B481" s="3">
        <v>652201</v>
      </c>
      <c r="C481" s="203" t="s">
        <v>365</v>
      </c>
      <c r="D481" s="4">
        <v>642292</v>
      </c>
      <c r="E481" s="4">
        <f t="shared" si="7"/>
        <v>675691.18400000001</v>
      </c>
    </row>
    <row r="482" spans="1:5" ht="18" x14ac:dyDescent="0.15">
      <c r="A482" s="194">
        <v>479</v>
      </c>
      <c r="B482" s="3">
        <v>652301</v>
      </c>
      <c r="C482" s="203" t="s">
        <v>1391</v>
      </c>
      <c r="D482" s="4">
        <v>948773</v>
      </c>
      <c r="E482" s="4">
        <f t="shared" si="7"/>
        <v>998109.196</v>
      </c>
    </row>
    <row r="483" spans="1:5" ht="18" x14ac:dyDescent="0.15">
      <c r="A483" s="194">
        <v>480</v>
      </c>
      <c r="B483" s="3">
        <v>652304</v>
      </c>
      <c r="C483" s="203" t="s">
        <v>1571</v>
      </c>
      <c r="D483" s="4">
        <v>1124689</v>
      </c>
      <c r="E483" s="4">
        <f t="shared" si="7"/>
        <v>1183172.828</v>
      </c>
    </row>
    <row r="484" spans="1:5" ht="18" x14ac:dyDescent="0.15">
      <c r="A484" s="194">
        <v>481</v>
      </c>
      <c r="B484" s="3">
        <v>652401</v>
      </c>
      <c r="C484" s="203" t="s">
        <v>402</v>
      </c>
      <c r="D484" s="4">
        <v>666250</v>
      </c>
      <c r="E484" s="4">
        <f t="shared" si="7"/>
        <v>700895</v>
      </c>
    </row>
    <row r="485" spans="1:5" x14ac:dyDescent="0.15">
      <c r="A485" s="194">
        <v>482</v>
      </c>
      <c r="B485" s="3">
        <v>652410</v>
      </c>
      <c r="C485" s="203" t="s">
        <v>199</v>
      </c>
      <c r="D485" s="4">
        <v>426259</v>
      </c>
      <c r="E485" s="4">
        <f t="shared" si="7"/>
        <v>448424.46799999999</v>
      </c>
    </row>
    <row r="486" spans="1:5" ht="18" x14ac:dyDescent="0.15">
      <c r="A486" s="194">
        <v>483</v>
      </c>
      <c r="B486" s="3">
        <v>652701</v>
      </c>
      <c r="C486" s="203" t="s">
        <v>366</v>
      </c>
      <c r="D486" s="4">
        <v>642292</v>
      </c>
      <c r="E486" s="4">
        <f t="shared" si="7"/>
        <v>675691.18400000001</v>
      </c>
    </row>
    <row r="487" spans="1:5" ht="27" x14ac:dyDescent="0.15">
      <c r="A487" s="194">
        <v>484</v>
      </c>
      <c r="B487" s="3">
        <v>652801</v>
      </c>
      <c r="C487" s="203" t="s">
        <v>1493</v>
      </c>
      <c r="D487" s="4">
        <v>1029997</v>
      </c>
      <c r="E487" s="4">
        <f t="shared" si="7"/>
        <v>1083556.844</v>
      </c>
    </row>
    <row r="488" spans="1:5" ht="36" x14ac:dyDescent="0.15">
      <c r="A488" s="194">
        <v>485</v>
      </c>
      <c r="B488" s="3">
        <v>652901</v>
      </c>
      <c r="C488" s="203" t="s">
        <v>635</v>
      </c>
      <c r="D488" s="4">
        <v>846875</v>
      </c>
      <c r="E488" s="4">
        <f t="shared" si="7"/>
        <v>890912.5</v>
      </c>
    </row>
    <row r="489" spans="1:5" ht="18" x14ac:dyDescent="0.15">
      <c r="A489" s="194">
        <v>486</v>
      </c>
      <c r="B489" s="3">
        <v>653101</v>
      </c>
      <c r="C489" s="203" t="s">
        <v>320</v>
      </c>
      <c r="D489" s="4">
        <v>543872</v>
      </c>
      <c r="E489" s="4">
        <f t="shared" si="7"/>
        <v>572153.34400000004</v>
      </c>
    </row>
    <row r="490" spans="1:5" ht="18" x14ac:dyDescent="0.15">
      <c r="A490" s="194">
        <v>487</v>
      </c>
      <c r="B490" s="3">
        <v>655101</v>
      </c>
      <c r="C490" s="203" t="s">
        <v>1392</v>
      </c>
      <c r="D490" s="4">
        <v>948773</v>
      </c>
      <c r="E490" s="4">
        <f t="shared" si="7"/>
        <v>998109.196</v>
      </c>
    </row>
    <row r="491" spans="1:5" ht="18" x14ac:dyDescent="0.15">
      <c r="A491" s="194">
        <v>488</v>
      </c>
      <c r="B491" s="3">
        <v>657001</v>
      </c>
      <c r="C491" s="203" t="s">
        <v>266</v>
      </c>
      <c r="D491" s="4">
        <v>519915</v>
      </c>
      <c r="E491" s="4">
        <f t="shared" si="7"/>
        <v>546950.57999999996</v>
      </c>
    </row>
    <row r="492" spans="1:5" ht="18" x14ac:dyDescent="0.15">
      <c r="A492" s="194">
        <v>489</v>
      </c>
      <c r="B492" s="3">
        <v>660201</v>
      </c>
      <c r="C492" s="203" t="s">
        <v>471</v>
      </c>
      <c r="D492" s="4">
        <v>735727</v>
      </c>
      <c r="E492" s="4">
        <f t="shared" si="7"/>
        <v>773984.804</v>
      </c>
    </row>
    <row r="493" spans="1:5" ht="27" x14ac:dyDescent="0.15">
      <c r="A493" s="194">
        <v>490</v>
      </c>
      <c r="B493" s="3">
        <v>662101</v>
      </c>
      <c r="C493" s="203" t="s">
        <v>367</v>
      </c>
      <c r="D493" s="4">
        <v>642292</v>
      </c>
      <c r="E493" s="4">
        <f t="shared" si="7"/>
        <v>675691.18400000001</v>
      </c>
    </row>
    <row r="494" spans="1:5" ht="27" x14ac:dyDescent="0.15">
      <c r="A494" s="194">
        <v>491</v>
      </c>
      <c r="B494" s="3">
        <v>662201</v>
      </c>
      <c r="C494" s="203" t="s">
        <v>368</v>
      </c>
      <c r="D494" s="4">
        <v>642292</v>
      </c>
      <c r="E494" s="4">
        <f t="shared" si="7"/>
        <v>675691.18400000001</v>
      </c>
    </row>
    <row r="495" spans="1:5" ht="18" x14ac:dyDescent="0.15">
      <c r="A495" s="194">
        <v>492</v>
      </c>
      <c r="B495" s="3">
        <v>664001</v>
      </c>
      <c r="C495" s="203" t="s">
        <v>403</v>
      </c>
      <c r="D495" s="4">
        <v>666250</v>
      </c>
      <c r="E495" s="4">
        <f t="shared" si="7"/>
        <v>700895</v>
      </c>
    </row>
    <row r="496" spans="1:5" ht="18" x14ac:dyDescent="0.15">
      <c r="A496" s="194">
        <v>493</v>
      </c>
      <c r="B496" s="3">
        <v>665001</v>
      </c>
      <c r="C496" s="203" t="s">
        <v>1393</v>
      </c>
      <c r="D496" s="4">
        <v>948773</v>
      </c>
      <c r="E496" s="4">
        <f t="shared" si="7"/>
        <v>998109.196</v>
      </c>
    </row>
    <row r="497" spans="1:5" ht="27" x14ac:dyDescent="0.15">
      <c r="A497" s="194">
        <v>494</v>
      </c>
      <c r="B497" s="3">
        <v>666101</v>
      </c>
      <c r="C497" s="203" t="s">
        <v>369</v>
      </c>
      <c r="D497" s="4">
        <v>642292</v>
      </c>
      <c r="E497" s="4">
        <f t="shared" si="7"/>
        <v>675691.18400000001</v>
      </c>
    </row>
    <row r="498" spans="1:5" ht="18" x14ac:dyDescent="0.15">
      <c r="A498" s="194">
        <v>495</v>
      </c>
      <c r="B498" s="3">
        <v>666110</v>
      </c>
      <c r="C498" s="203" t="s">
        <v>404</v>
      </c>
      <c r="D498" s="4">
        <v>666250</v>
      </c>
      <c r="E498" s="4">
        <f t="shared" si="7"/>
        <v>700895</v>
      </c>
    </row>
    <row r="499" spans="1:5" ht="27" x14ac:dyDescent="0.15">
      <c r="A499" s="194">
        <v>496</v>
      </c>
      <c r="B499" s="3">
        <v>667101</v>
      </c>
      <c r="C499" s="203" t="s">
        <v>200</v>
      </c>
      <c r="D499" s="4">
        <v>426259</v>
      </c>
      <c r="E499" s="4">
        <f t="shared" si="7"/>
        <v>448424.46799999999</v>
      </c>
    </row>
    <row r="500" spans="1:5" ht="27" x14ac:dyDescent="0.15">
      <c r="A500" s="194">
        <v>497</v>
      </c>
      <c r="B500" s="3">
        <v>669101</v>
      </c>
      <c r="C500" s="203" t="s">
        <v>1394</v>
      </c>
      <c r="D500" s="4">
        <v>948773</v>
      </c>
      <c r="E500" s="4">
        <f t="shared" si="7"/>
        <v>998109.196</v>
      </c>
    </row>
    <row r="501" spans="1:5" ht="18" x14ac:dyDescent="0.15">
      <c r="A501" s="194">
        <v>498</v>
      </c>
      <c r="B501" s="3">
        <v>669201</v>
      </c>
      <c r="C501" s="203" t="s">
        <v>1532</v>
      </c>
      <c r="D501" s="4">
        <v>1100732</v>
      </c>
      <c r="E501" s="4">
        <f t="shared" si="7"/>
        <v>1157970.064</v>
      </c>
    </row>
    <row r="502" spans="1:5" ht="18" x14ac:dyDescent="0.15">
      <c r="A502" s="194">
        <v>499</v>
      </c>
      <c r="B502" s="3">
        <v>669410</v>
      </c>
      <c r="C502" s="203" t="s">
        <v>1494</v>
      </c>
      <c r="D502" s="4">
        <v>1029997</v>
      </c>
      <c r="E502" s="4">
        <f t="shared" si="7"/>
        <v>1083556.844</v>
      </c>
    </row>
    <row r="503" spans="1:5" ht="18" x14ac:dyDescent="0.15">
      <c r="A503" s="194">
        <v>500</v>
      </c>
      <c r="B503" s="3">
        <v>671201</v>
      </c>
      <c r="C503" s="203" t="s">
        <v>30</v>
      </c>
      <c r="D503" s="4">
        <v>211908</v>
      </c>
      <c r="E503" s="4">
        <f t="shared" si="7"/>
        <v>222927.21600000001</v>
      </c>
    </row>
    <row r="504" spans="1:5" ht="18" x14ac:dyDescent="0.15">
      <c r="A504" s="194">
        <v>501</v>
      </c>
      <c r="B504" s="3">
        <v>671202</v>
      </c>
      <c r="C504" s="203" t="s">
        <v>31</v>
      </c>
      <c r="D504" s="4">
        <v>211908</v>
      </c>
      <c r="E504" s="4">
        <f t="shared" si="7"/>
        <v>222927.21600000001</v>
      </c>
    </row>
    <row r="505" spans="1:5" x14ac:dyDescent="0.15">
      <c r="A505" s="194">
        <v>502</v>
      </c>
      <c r="B505" s="3">
        <v>672001</v>
      </c>
      <c r="C505" s="203" t="s">
        <v>405</v>
      </c>
      <c r="D505" s="4">
        <v>666250</v>
      </c>
      <c r="E505" s="4">
        <f t="shared" si="7"/>
        <v>700895</v>
      </c>
    </row>
    <row r="506" spans="1:5" ht="18" x14ac:dyDescent="0.15">
      <c r="A506" s="194">
        <v>503</v>
      </c>
      <c r="B506" s="3">
        <v>673101</v>
      </c>
      <c r="C506" s="203" t="s">
        <v>62</v>
      </c>
      <c r="D506" s="4">
        <v>232536</v>
      </c>
      <c r="E506" s="4">
        <f t="shared" si="7"/>
        <v>244627.872</v>
      </c>
    </row>
    <row r="507" spans="1:5" ht="27" x14ac:dyDescent="0.15">
      <c r="A507" s="194">
        <v>504</v>
      </c>
      <c r="B507" s="3">
        <v>673201</v>
      </c>
      <c r="C507" s="203" t="s">
        <v>995</v>
      </c>
      <c r="D507" s="4">
        <v>120000</v>
      </c>
      <c r="E507" s="4">
        <f t="shared" si="7"/>
        <v>126240</v>
      </c>
    </row>
    <row r="508" spans="1:5" ht="18" x14ac:dyDescent="0.15">
      <c r="A508" s="194">
        <v>505</v>
      </c>
      <c r="B508" s="3">
        <v>675101</v>
      </c>
      <c r="C508" s="203" t="s">
        <v>267</v>
      </c>
      <c r="D508" s="4">
        <v>519915</v>
      </c>
      <c r="E508" s="4">
        <f t="shared" si="7"/>
        <v>546950.57999999996</v>
      </c>
    </row>
    <row r="509" spans="1:5" ht="18" x14ac:dyDescent="0.15">
      <c r="A509" s="194">
        <v>506</v>
      </c>
      <c r="B509" s="3">
        <v>676920</v>
      </c>
      <c r="C509" s="203" t="s">
        <v>268</v>
      </c>
      <c r="D509" s="4">
        <v>519915</v>
      </c>
      <c r="E509" s="4">
        <f t="shared" si="7"/>
        <v>546950.57999999996</v>
      </c>
    </row>
    <row r="510" spans="1:5" x14ac:dyDescent="0.15">
      <c r="A510" s="194">
        <v>507</v>
      </c>
      <c r="B510" s="3">
        <v>680101</v>
      </c>
      <c r="C510" s="203" t="s">
        <v>472</v>
      </c>
      <c r="D510" s="4">
        <v>735727</v>
      </c>
      <c r="E510" s="4">
        <f t="shared" si="7"/>
        <v>773984.804</v>
      </c>
    </row>
    <row r="511" spans="1:5" x14ac:dyDescent="0.15">
      <c r="A511" s="194">
        <v>508</v>
      </c>
      <c r="B511" s="3">
        <v>681105</v>
      </c>
      <c r="C511" s="203" t="s">
        <v>32</v>
      </c>
      <c r="D511" s="4">
        <v>211908</v>
      </c>
      <c r="E511" s="4">
        <f t="shared" si="7"/>
        <v>222927.21600000001</v>
      </c>
    </row>
    <row r="512" spans="1:5" ht="18" x14ac:dyDescent="0.15">
      <c r="A512" s="194">
        <v>509</v>
      </c>
      <c r="B512" s="3">
        <v>682401</v>
      </c>
      <c r="C512" s="203" t="s">
        <v>1395</v>
      </c>
      <c r="D512" s="4">
        <v>948773</v>
      </c>
      <c r="E512" s="4">
        <f t="shared" si="7"/>
        <v>998109.196</v>
      </c>
    </row>
    <row r="513" spans="1:5" ht="18" x14ac:dyDescent="0.15">
      <c r="A513" s="194">
        <v>510</v>
      </c>
      <c r="B513" s="3">
        <v>682402</v>
      </c>
      <c r="C513" s="203" t="s">
        <v>1396</v>
      </c>
      <c r="D513" s="4">
        <v>948773</v>
      </c>
      <c r="E513" s="4">
        <f t="shared" si="7"/>
        <v>998109.196</v>
      </c>
    </row>
    <row r="514" spans="1:5" ht="27" x14ac:dyDescent="0.15">
      <c r="A514" s="194">
        <v>511</v>
      </c>
      <c r="B514" s="3">
        <v>688101</v>
      </c>
      <c r="C514" s="203" t="s">
        <v>1819</v>
      </c>
      <c r="D514" s="4">
        <v>2179328</v>
      </c>
      <c r="E514" s="4">
        <f t="shared" si="7"/>
        <v>2292653.0559999999</v>
      </c>
    </row>
    <row r="515" spans="1:5" ht="27" x14ac:dyDescent="0.15">
      <c r="A515" s="194">
        <v>512</v>
      </c>
      <c r="B515" s="3">
        <v>691110</v>
      </c>
      <c r="C515" s="203" t="s">
        <v>1495</v>
      </c>
      <c r="D515" s="4">
        <v>1029997</v>
      </c>
      <c r="E515" s="4">
        <f t="shared" si="7"/>
        <v>1083556.844</v>
      </c>
    </row>
    <row r="516" spans="1:5" ht="27" x14ac:dyDescent="0.15">
      <c r="A516" s="194">
        <v>513</v>
      </c>
      <c r="B516" s="3">
        <v>691901</v>
      </c>
      <c r="C516" s="203" t="s">
        <v>406</v>
      </c>
      <c r="D516" s="4">
        <v>666250</v>
      </c>
      <c r="E516" s="4">
        <f t="shared" si="7"/>
        <v>700895</v>
      </c>
    </row>
    <row r="517" spans="1:5" ht="18" x14ac:dyDescent="0.15">
      <c r="A517" s="194">
        <v>514</v>
      </c>
      <c r="B517" s="3">
        <v>694101</v>
      </c>
      <c r="C517" s="203" t="s">
        <v>520</v>
      </c>
      <c r="D517" s="4">
        <v>759684</v>
      </c>
      <c r="E517" s="4">
        <f t="shared" ref="E517:E580" si="8">(D517*5.2%)+D517</f>
        <v>799187.56799999997</v>
      </c>
    </row>
    <row r="518" spans="1:5" ht="27" x14ac:dyDescent="0.15">
      <c r="A518" s="194">
        <v>515</v>
      </c>
      <c r="B518" s="3">
        <v>694901</v>
      </c>
      <c r="C518" s="203" t="s">
        <v>1673</v>
      </c>
      <c r="D518" s="4">
        <v>1322806</v>
      </c>
      <c r="E518" s="4">
        <f t="shared" si="8"/>
        <v>1391591.912</v>
      </c>
    </row>
    <row r="519" spans="1:5" x14ac:dyDescent="0.15">
      <c r="A519" s="194">
        <v>516</v>
      </c>
      <c r="B519" s="3">
        <v>701204</v>
      </c>
      <c r="C519" s="203" t="s">
        <v>169</v>
      </c>
      <c r="D519" s="4">
        <v>372331</v>
      </c>
      <c r="E519" s="4">
        <f t="shared" si="8"/>
        <v>391692.212</v>
      </c>
    </row>
    <row r="520" spans="1:5" ht="18" x14ac:dyDescent="0.15">
      <c r="A520" s="194">
        <v>517</v>
      </c>
      <c r="B520" s="3">
        <v>701301</v>
      </c>
      <c r="C520" s="203" t="s">
        <v>63</v>
      </c>
      <c r="D520" s="4">
        <v>232536</v>
      </c>
      <c r="E520" s="4">
        <f t="shared" si="8"/>
        <v>244627.872</v>
      </c>
    </row>
    <row r="521" spans="1:5" ht="18" x14ac:dyDescent="0.15">
      <c r="A521" s="194">
        <v>518</v>
      </c>
      <c r="B521" s="3">
        <v>701410</v>
      </c>
      <c r="C521" s="203" t="s">
        <v>321</v>
      </c>
      <c r="D521" s="4">
        <v>543872</v>
      </c>
      <c r="E521" s="4">
        <f t="shared" si="8"/>
        <v>572153.34400000004</v>
      </c>
    </row>
    <row r="522" spans="1:5" ht="27" x14ac:dyDescent="0.15">
      <c r="A522" s="194">
        <v>519</v>
      </c>
      <c r="B522" s="3">
        <v>701420</v>
      </c>
      <c r="C522" s="203" t="s">
        <v>201</v>
      </c>
      <c r="D522" s="4">
        <v>426259</v>
      </c>
      <c r="E522" s="4">
        <f t="shared" si="8"/>
        <v>448424.46799999999</v>
      </c>
    </row>
    <row r="523" spans="1:5" x14ac:dyDescent="0.15">
      <c r="A523" s="194">
        <v>520</v>
      </c>
      <c r="B523" s="3">
        <v>701430</v>
      </c>
      <c r="C523" s="203" t="s">
        <v>64</v>
      </c>
      <c r="D523" s="4">
        <v>232536</v>
      </c>
      <c r="E523" s="4">
        <f t="shared" si="8"/>
        <v>244627.872</v>
      </c>
    </row>
    <row r="524" spans="1:5" ht="18" x14ac:dyDescent="0.15">
      <c r="A524" s="194">
        <v>521</v>
      </c>
      <c r="B524" s="3">
        <v>702203</v>
      </c>
      <c r="C524" s="203" t="s">
        <v>80</v>
      </c>
      <c r="D524" s="4">
        <v>350000</v>
      </c>
      <c r="E524" s="4">
        <f t="shared" si="8"/>
        <v>368200</v>
      </c>
    </row>
    <row r="525" spans="1:5" ht="18" x14ac:dyDescent="0.15">
      <c r="A525" s="194">
        <v>522</v>
      </c>
      <c r="B525" s="3">
        <v>703302</v>
      </c>
      <c r="C525" s="203" t="s">
        <v>202</v>
      </c>
      <c r="D525" s="4">
        <v>426259</v>
      </c>
      <c r="E525" s="4">
        <f t="shared" si="8"/>
        <v>448424.46799999999</v>
      </c>
    </row>
    <row r="526" spans="1:5" ht="27" x14ac:dyDescent="0.15">
      <c r="A526" s="194">
        <v>523</v>
      </c>
      <c r="B526" s="3">
        <v>705110</v>
      </c>
      <c r="C526" s="203" t="s">
        <v>407</v>
      </c>
      <c r="D526" s="4">
        <v>666250</v>
      </c>
      <c r="E526" s="4">
        <f t="shared" si="8"/>
        <v>700895</v>
      </c>
    </row>
    <row r="527" spans="1:5" x14ac:dyDescent="0.15">
      <c r="A527" s="194">
        <v>524</v>
      </c>
      <c r="B527" s="3">
        <v>705210</v>
      </c>
      <c r="C527" s="203" t="s">
        <v>203</v>
      </c>
      <c r="D527" s="4">
        <v>426259</v>
      </c>
      <c r="E527" s="4">
        <f t="shared" si="8"/>
        <v>448424.46799999999</v>
      </c>
    </row>
    <row r="528" spans="1:5" ht="36" x14ac:dyDescent="0.15">
      <c r="A528" s="194">
        <v>525</v>
      </c>
      <c r="B528" s="3">
        <v>707110</v>
      </c>
      <c r="C528" s="203" t="s">
        <v>204</v>
      </c>
      <c r="D528" s="4">
        <v>426259</v>
      </c>
      <c r="E528" s="4">
        <f t="shared" si="8"/>
        <v>448424.46799999999</v>
      </c>
    </row>
    <row r="529" spans="1:5" ht="45" x14ac:dyDescent="0.15">
      <c r="A529" s="194">
        <v>526</v>
      </c>
      <c r="B529" s="3">
        <v>707120</v>
      </c>
      <c r="C529" s="203" t="s">
        <v>408</v>
      </c>
      <c r="D529" s="4">
        <v>666250</v>
      </c>
      <c r="E529" s="4">
        <f t="shared" si="8"/>
        <v>700895</v>
      </c>
    </row>
    <row r="530" spans="1:5" ht="18" x14ac:dyDescent="0.15">
      <c r="A530" s="194">
        <v>527</v>
      </c>
      <c r="B530" s="3">
        <v>707301</v>
      </c>
      <c r="C530" s="203" t="s">
        <v>1674</v>
      </c>
      <c r="D530" s="4">
        <v>1322806</v>
      </c>
      <c r="E530" s="4">
        <f t="shared" si="8"/>
        <v>1391591.912</v>
      </c>
    </row>
    <row r="531" spans="1:5" ht="27" x14ac:dyDescent="0.15">
      <c r="A531" s="194">
        <v>528</v>
      </c>
      <c r="B531" s="3">
        <v>707501</v>
      </c>
      <c r="C531" s="203" t="s">
        <v>1609</v>
      </c>
      <c r="D531" s="4">
        <v>1250933</v>
      </c>
      <c r="E531" s="4">
        <f t="shared" si="8"/>
        <v>1315981.5160000001</v>
      </c>
    </row>
    <row r="532" spans="1:5" ht="27" x14ac:dyDescent="0.15">
      <c r="A532" s="194">
        <v>529</v>
      </c>
      <c r="B532" s="3">
        <v>710922</v>
      </c>
      <c r="C532" s="203" t="s">
        <v>65</v>
      </c>
      <c r="D532" s="4">
        <v>232536</v>
      </c>
      <c r="E532" s="4">
        <f t="shared" si="8"/>
        <v>244627.872</v>
      </c>
    </row>
    <row r="533" spans="1:5" ht="18" x14ac:dyDescent="0.15">
      <c r="A533" s="194">
        <v>530</v>
      </c>
      <c r="B533" s="3">
        <v>711110</v>
      </c>
      <c r="C533" s="203" t="s">
        <v>4</v>
      </c>
      <c r="D533" s="4">
        <v>163707</v>
      </c>
      <c r="E533" s="4">
        <f t="shared" si="8"/>
        <v>172219.764</v>
      </c>
    </row>
    <row r="534" spans="1:5" x14ac:dyDescent="0.15">
      <c r="A534" s="194">
        <v>531</v>
      </c>
      <c r="B534" s="3">
        <v>711301</v>
      </c>
      <c r="C534" s="203" t="s">
        <v>16</v>
      </c>
      <c r="D534" s="4">
        <v>163707</v>
      </c>
      <c r="E534" s="4">
        <f t="shared" si="8"/>
        <v>172219.764</v>
      </c>
    </row>
    <row r="535" spans="1:5" ht="18" x14ac:dyDescent="0.15">
      <c r="A535" s="194">
        <v>532</v>
      </c>
      <c r="B535" s="3">
        <v>712002</v>
      </c>
      <c r="C535" s="203" t="s">
        <v>17</v>
      </c>
      <c r="D535" s="4">
        <v>163707</v>
      </c>
      <c r="E535" s="4">
        <f t="shared" si="8"/>
        <v>172219.764</v>
      </c>
    </row>
    <row r="536" spans="1:5" ht="27" x14ac:dyDescent="0.15">
      <c r="A536" s="194">
        <v>533</v>
      </c>
      <c r="B536" s="3">
        <v>712003</v>
      </c>
      <c r="C536" s="203" t="s">
        <v>66</v>
      </c>
      <c r="D536" s="4">
        <v>232536</v>
      </c>
      <c r="E536" s="4">
        <f t="shared" si="8"/>
        <v>244627.872</v>
      </c>
    </row>
    <row r="537" spans="1:5" ht="18" x14ac:dyDescent="0.15">
      <c r="A537" s="194">
        <v>534</v>
      </c>
      <c r="B537" s="3">
        <v>712401</v>
      </c>
      <c r="C537" s="203" t="s">
        <v>269</v>
      </c>
      <c r="D537" s="4">
        <v>519915</v>
      </c>
      <c r="E537" s="4">
        <f t="shared" si="8"/>
        <v>546950.57999999996</v>
      </c>
    </row>
    <row r="538" spans="1:5" ht="18" x14ac:dyDescent="0.15">
      <c r="A538" s="194">
        <v>535</v>
      </c>
      <c r="B538" s="3">
        <v>713101</v>
      </c>
      <c r="C538" s="203" t="s">
        <v>270</v>
      </c>
      <c r="D538" s="4">
        <v>519915</v>
      </c>
      <c r="E538" s="4">
        <f t="shared" si="8"/>
        <v>546950.57999999996</v>
      </c>
    </row>
    <row r="539" spans="1:5" ht="18" x14ac:dyDescent="0.15">
      <c r="A539" s="194">
        <v>536</v>
      </c>
      <c r="B539" s="3">
        <v>713501</v>
      </c>
      <c r="C539" s="203" t="s">
        <v>18</v>
      </c>
      <c r="D539" s="4">
        <v>163707</v>
      </c>
      <c r="E539" s="4">
        <f t="shared" si="8"/>
        <v>172219.764</v>
      </c>
    </row>
    <row r="540" spans="1:5" ht="18" x14ac:dyDescent="0.15">
      <c r="A540" s="194">
        <v>537</v>
      </c>
      <c r="B540" s="3">
        <v>715002</v>
      </c>
      <c r="C540" s="203" t="s">
        <v>322</v>
      </c>
      <c r="D540" s="4">
        <v>543872</v>
      </c>
      <c r="E540" s="4">
        <f t="shared" si="8"/>
        <v>572153.34400000004</v>
      </c>
    </row>
    <row r="541" spans="1:5" ht="18" x14ac:dyDescent="0.15">
      <c r="A541" s="194">
        <v>538</v>
      </c>
      <c r="B541" s="3">
        <v>717301</v>
      </c>
      <c r="C541" s="203" t="s">
        <v>117</v>
      </c>
      <c r="D541" s="4">
        <v>308173</v>
      </c>
      <c r="E541" s="4">
        <f t="shared" si="8"/>
        <v>324197.99599999998</v>
      </c>
    </row>
    <row r="542" spans="1:5" ht="18" x14ac:dyDescent="0.15">
      <c r="A542" s="194">
        <v>539</v>
      </c>
      <c r="B542" s="3">
        <v>717902</v>
      </c>
      <c r="C542" s="203" t="s">
        <v>205</v>
      </c>
      <c r="D542" s="4">
        <v>426259</v>
      </c>
      <c r="E542" s="4">
        <f t="shared" si="8"/>
        <v>448424.46799999999</v>
      </c>
    </row>
    <row r="543" spans="1:5" ht="45" x14ac:dyDescent="0.15">
      <c r="A543" s="194">
        <v>540</v>
      </c>
      <c r="B543" s="3">
        <v>717920</v>
      </c>
      <c r="C543" s="203" t="s">
        <v>206</v>
      </c>
      <c r="D543" s="4">
        <v>426259</v>
      </c>
      <c r="E543" s="4">
        <f t="shared" si="8"/>
        <v>448424.46799999999</v>
      </c>
    </row>
    <row r="544" spans="1:5" ht="27" x14ac:dyDescent="0.15">
      <c r="A544" s="194">
        <v>541</v>
      </c>
      <c r="B544" s="3">
        <v>718101</v>
      </c>
      <c r="C544" s="203" t="s">
        <v>6</v>
      </c>
      <c r="D544" s="4">
        <v>163707</v>
      </c>
      <c r="E544" s="4">
        <f t="shared" si="8"/>
        <v>172219.764</v>
      </c>
    </row>
    <row r="545" spans="1:5" ht="27" x14ac:dyDescent="0.15">
      <c r="A545" s="194">
        <v>542</v>
      </c>
      <c r="B545" s="3">
        <v>743101</v>
      </c>
      <c r="C545" s="203" t="s">
        <v>1533</v>
      </c>
      <c r="D545" s="4">
        <v>1100732</v>
      </c>
      <c r="E545" s="4">
        <f t="shared" si="8"/>
        <v>1157970.064</v>
      </c>
    </row>
    <row r="546" spans="1:5" ht="36" x14ac:dyDescent="0.15">
      <c r="A546" s="194">
        <v>543</v>
      </c>
      <c r="B546" s="3">
        <v>754101</v>
      </c>
      <c r="C546" s="203" t="s">
        <v>67</v>
      </c>
      <c r="D546" s="4">
        <v>232536</v>
      </c>
      <c r="E546" s="4">
        <f t="shared" si="8"/>
        <v>244627.872</v>
      </c>
    </row>
    <row r="547" spans="1:5" ht="36" x14ac:dyDescent="0.15">
      <c r="A547" s="194">
        <v>544</v>
      </c>
      <c r="B547" s="3">
        <v>755001</v>
      </c>
      <c r="C547" s="203" t="s">
        <v>118</v>
      </c>
      <c r="D547" s="4">
        <v>308173</v>
      </c>
      <c r="E547" s="4">
        <f t="shared" si="8"/>
        <v>324197.99599999998</v>
      </c>
    </row>
    <row r="548" spans="1:5" ht="27" x14ac:dyDescent="0.15">
      <c r="A548" s="194">
        <v>545</v>
      </c>
      <c r="B548" s="3">
        <v>756901</v>
      </c>
      <c r="C548" s="203" t="s">
        <v>119</v>
      </c>
      <c r="D548" s="4">
        <v>308173</v>
      </c>
      <c r="E548" s="4">
        <f t="shared" si="8"/>
        <v>324197.99599999998</v>
      </c>
    </row>
    <row r="549" spans="1:5" ht="36" x14ac:dyDescent="0.15">
      <c r="A549" s="194">
        <v>546</v>
      </c>
      <c r="B549" s="3">
        <v>759101</v>
      </c>
      <c r="C549" s="203" t="s">
        <v>68</v>
      </c>
      <c r="D549" s="4">
        <v>232536</v>
      </c>
      <c r="E549" s="4">
        <f t="shared" si="8"/>
        <v>244627.872</v>
      </c>
    </row>
    <row r="550" spans="1:5" ht="27" x14ac:dyDescent="0.15">
      <c r="A550" s="194">
        <v>547</v>
      </c>
      <c r="B550" s="3">
        <v>760901</v>
      </c>
      <c r="C550" s="203" t="s">
        <v>474</v>
      </c>
      <c r="D550" s="4">
        <v>735727</v>
      </c>
      <c r="E550" s="4">
        <f t="shared" si="8"/>
        <v>773984.804</v>
      </c>
    </row>
    <row r="551" spans="1:5" ht="18" x14ac:dyDescent="0.15">
      <c r="A551" s="194">
        <v>548</v>
      </c>
      <c r="B551" s="3">
        <v>760902</v>
      </c>
      <c r="C551" s="203" t="s">
        <v>409</v>
      </c>
      <c r="D551" s="4">
        <v>666250</v>
      </c>
      <c r="E551" s="4">
        <f t="shared" si="8"/>
        <v>700895</v>
      </c>
    </row>
    <row r="552" spans="1:5" x14ac:dyDescent="0.15">
      <c r="A552" s="194">
        <v>549</v>
      </c>
      <c r="B552" s="3">
        <v>761101</v>
      </c>
      <c r="C552" s="203" t="s">
        <v>33</v>
      </c>
      <c r="D552" s="4">
        <v>211908</v>
      </c>
      <c r="E552" s="4">
        <f t="shared" si="8"/>
        <v>222927.21600000001</v>
      </c>
    </row>
    <row r="553" spans="1:5" ht="27" x14ac:dyDescent="0.15">
      <c r="A553" s="194">
        <v>550</v>
      </c>
      <c r="B553" s="3">
        <v>761201</v>
      </c>
      <c r="C553" s="203" t="s">
        <v>19</v>
      </c>
      <c r="D553" s="4">
        <v>163707</v>
      </c>
      <c r="E553" s="4">
        <f t="shared" si="8"/>
        <v>172219.764</v>
      </c>
    </row>
    <row r="554" spans="1:5" ht="54" x14ac:dyDescent="0.15">
      <c r="A554" s="194">
        <v>551</v>
      </c>
      <c r="B554" s="3">
        <v>762101</v>
      </c>
      <c r="C554" s="203" t="s">
        <v>207</v>
      </c>
      <c r="D554" s="4">
        <v>426259</v>
      </c>
      <c r="E554" s="4">
        <f t="shared" si="8"/>
        <v>448424.46799999999</v>
      </c>
    </row>
    <row r="555" spans="1:5" ht="54" x14ac:dyDescent="0.15">
      <c r="A555" s="194">
        <v>552</v>
      </c>
      <c r="B555" s="3">
        <v>762104</v>
      </c>
      <c r="C555" s="203" t="s">
        <v>410</v>
      </c>
      <c r="D555" s="4">
        <v>666250</v>
      </c>
      <c r="E555" s="4">
        <f t="shared" si="8"/>
        <v>700895</v>
      </c>
    </row>
    <row r="556" spans="1:5" ht="27" x14ac:dyDescent="0.15">
      <c r="A556" s="194">
        <v>553</v>
      </c>
      <c r="B556" s="3">
        <v>762201</v>
      </c>
      <c r="C556" s="203" t="s">
        <v>521</v>
      </c>
      <c r="D556" s="4">
        <v>759684</v>
      </c>
      <c r="E556" s="4">
        <f t="shared" si="8"/>
        <v>799187.56799999997</v>
      </c>
    </row>
    <row r="557" spans="1:5" ht="27" x14ac:dyDescent="0.15">
      <c r="A557" s="194">
        <v>554</v>
      </c>
      <c r="B557" s="3">
        <v>762202</v>
      </c>
      <c r="C557" s="203" t="s">
        <v>1706</v>
      </c>
      <c r="D557" s="4">
        <v>1428219</v>
      </c>
      <c r="E557" s="4">
        <f t="shared" si="8"/>
        <v>1502486.388</v>
      </c>
    </row>
    <row r="558" spans="1:5" ht="18" x14ac:dyDescent="0.15">
      <c r="A558" s="194">
        <v>555</v>
      </c>
      <c r="B558" s="3">
        <v>763901</v>
      </c>
      <c r="C558" s="203" t="s">
        <v>1397</v>
      </c>
      <c r="D558" s="4">
        <v>948773</v>
      </c>
      <c r="E558" s="4">
        <f t="shared" si="8"/>
        <v>998109.196</v>
      </c>
    </row>
    <row r="559" spans="1:5" ht="18" x14ac:dyDescent="0.15">
      <c r="A559" s="194">
        <v>556</v>
      </c>
      <c r="B559" s="3">
        <v>763902</v>
      </c>
      <c r="C559" s="203" t="s">
        <v>1398</v>
      </c>
      <c r="D559" s="4">
        <v>948773</v>
      </c>
      <c r="E559" s="4">
        <f t="shared" si="8"/>
        <v>998109.196</v>
      </c>
    </row>
    <row r="560" spans="1:5" ht="27" x14ac:dyDescent="0.15">
      <c r="A560" s="194">
        <v>557</v>
      </c>
      <c r="B560" s="3">
        <v>764301</v>
      </c>
      <c r="C560" s="203" t="s">
        <v>1757</v>
      </c>
      <c r="D560" s="4">
        <v>1415195</v>
      </c>
      <c r="E560" s="4">
        <f t="shared" si="8"/>
        <v>1488785.14</v>
      </c>
    </row>
    <row r="561" spans="1:5" ht="36" x14ac:dyDescent="0.15">
      <c r="A561" s="194">
        <v>558</v>
      </c>
      <c r="B561" s="3">
        <v>764302</v>
      </c>
      <c r="C561" s="203" t="s">
        <v>1782</v>
      </c>
      <c r="D561" s="4">
        <v>1571029</v>
      </c>
      <c r="E561" s="4">
        <f t="shared" si="8"/>
        <v>1652722.5079999999</v>
      </c>
    </row>
    <row r="562" spans="1:5" ht="27" x14ac:dyDescent="0.15">
      <c r="A562" s="194">
        <v>559</v>
      </c>
      <c r="B562" s="3">
        <v>764401</v>
      </c>
      <c r="C562" s="203" t="s">
        <v>1707</v>
      </c>
      <c r="D562" s="4">
        <v>1428219</v>
      </c>
      <c r="E562" s="4">
        <f t="shared" si="8"/>
        <v>1502486.388</v>
      </c>
    </row>
    <row r="563" spans="1:5" ht="27" x14ac:dyDescent="0.15">
      <c r="A563" s="194">
        <v>560</v>
      </c>
      <c r="B563" s="3">
        <v>765101</v>
      </c>
      <c r="C563" s="203" t="s">
        <v>1497</v>
      </c>
      <c r="D563" s="4">
        <v>1029997</v>
      </c>
      <c r="E563" s="4">
        <f t="shared" si="8"/>
        <v>1083556.844</v>
      </c>
    </row>
    <row r="564" spans="1:5" ht="27" x14ac:dyDescent="0.15">
      <c r="A564" s="194">
        <v>561</v>
      </c>
      <c r="B564" s="3">
        <v>765105</v>
      </c>
      <c r="C564" s="203" t="s">
        <v>1589</v>
      </c>
      <c r="D564" s="4">
        <v>1148647</v>
      </c>
      <c r="E564" s="4">
        <f t="shared" si="8"/>
        <v>1208376.6440000001</v>
      </c>
    </row>
    <row r="565" spans="1:5" ht="27" x14ac:dyDescent="0.15">
      <c r="A565" s="194">
        <v>562</v>
      </c>
      <c r="B565" s="3">
        <v>765201</v>
      </c>
      <c r="C565" s="203" t="s">
        <v>1498</v>
      </c>
      <c r="D565" s="4">
        <v>1029997</v>
      </c>
      <c r="E565" s="4">
        <f t="shared" si="8"/>
        <v>1083556.844</v>
      </c>
    </row>
    <row r="566" spans="1:5" ht="27" x14ac:dyDescent="0.15">
      <c r="A566" s="194">
        <v>563</v>
      </c>
      <c r="B566" s="3">
        <v>765202</v>
      </c>
      <c r="C566" s="203" t="s">
        <v>1499</v>
      </c>
      <c r="D566" s="4">
        <v>1029997</v>
      </c>
      <c r="E566" s="4">
        <f t="shared" si="8"/>
        <v>1083556.844</v>
      </c>
    </row>
    <row r="567" spans="1:5" ht="36" x14ac:dyDescent="0.15">
      <c r="A567" s="194">
        <v>564</v>
      </c>
      <c r="B567" s="3">
        <v>765301</v>
      </c>
      <c r="C567" s="203" t="s">
        <v>1758</v>
      </c>
      <c r="D567" s="4">
        <v>1415195</v>
      </c>
      <c r="E567" s="4">
        <f t="shared" si="8"/>
        <v>1488785.14</v>
      </c>
    </row>
    <row r="568" spans="1:5" x14ac:dyDescent="0.15">
      <c r="A568" s="194">
        <v>565</v>
      </c>
      <c r="B568" s="3">
        <v>766205</v>
      </c>
      <c r="C568" s="203" t="s">
        <v>1399</v>
      </c>
      <c r="D568" s="4">
        <v>948773</v>
      </c>
      <c r="E568" s="4">
        <f t="shared" si="8"/>
        <v>998109.196</v>
      </c>
    </row>
    <row r="569" spans="1:5" ht="36" x14ac:dyDescent="0.15">
      <c r="A569" s="194">
        <v>566</v>
      </c>
      <c r="B569" s="3">
        <v>766301</v>
      </c>
      <c r="C569" s="203" t="s">
        <v>1710</v>
      </c>
      <c r="D569" s="4">
        <v>1428219</v>
      </c>
      <c r="E569" s="4">
        <f t="shared" si="8"/>
        <v>1502486.388</v>
      </c>
    </row>
    <row r="570" spans="1:5" ht="36" x14ac:dyDescent="0.15">
      <c r="A570" s="194">
        <v>567</v>
      </c>
      <c r="B570" s="3">
        <v>766302</v>
      </c>
      <c r="C570" s="203" t="s">
        <v>1534</v>
      </c>
      <c r="D570" s="4">
        <v>1100732</v>
      </c>
      <c r="E570" s="4">
        <f t="shared" si="8"/>
        <v>1157970.064</v>
      </c>
    </row>
    <row r="571" spans="1:5" ht="18" x14ac:dyDescent="0.15">
      <c r="A571" s="194">
        <v>568</v>
      </c>
      <c r="B571" s="3">
        <v>766403</v>
      </c>
      <c r="C571" s="203" t="s">
        <v>1501</v>
      </c>
      <c r="D571" s="4">
        <v>1029997</v>
      </c>
      <c r="E571" s="4">
        <f t="shared" si="8"/>
        <v>1083556.844</v>
      </c>
    </row>
    <row r="572" spans="1:5" ht="18" x14ac:dyDescent="0.15">
      <c r="A572" s="194">
        <v>569</v>
      </c>
      <c r="B572" s="3">
        <v>766903</v>
      </c>
      <c r="C572" s="203" t="s">
        <v>1502</v>
      </c>
      <c r="D572" s="4">
        <v>1029997</v>
      </c>
      <c r="E572" s="4">
        <f t="shared" si="8"/>
        <v>1083556.844</v>
      </c>
    </row>
    <row r="573" spans="1:5" ht="27" x14ac:dyDescent="0.15">
      <c r="A573" s="194">
        <v>570</v>
      </c>
      <c r="B573" s="3">
        <v>766970</v>
      </c>
      <c r="C573" s="203" t="s">
        <v>411</v>
      </c>
      <c r="D573" s="4">
        <v>666250</v>
      </c>
      <c r="E573" s="4">
        <f t="shared" si="8"/>
        <v>700895</v>
      </c>
    </row>
    <row r="574" spans="1:5" ht="36" x14ac:dyDescent="0.15">
      <c r="A574" s="194">
        <v>571</v>
      </c>
      <c r="B574" s="3">
        <v>767201</v>
      </c>
      <c r="C574" s="203" t="s">
        <v>522</v>
      </c>
      <c r="D574" s="4">
        <v>759684</v>
      </c>
      <c r="E574" s="4">
        <f t="shared" si="8"/>
        <v>799187.56799999997</v>
      </c>
    </row>
    <row r="575" spans="1:5" ht="27" x14ac:dyDescent="0.15">
      <c r="A575" s="194">
        <v>572</v>
      </c>
      <c r="B575" s="3">
        <v>767202</v>
      </c>
      <c r="C575" s="203" t="s">
        <v>370</v>
      </c>
      <c r="D575" s="4">
        <v>642292</v>
      </c>
      <c r="E575" s="4">
        <f t="shared" si="8"/>
        <v>675691.18400000001</v>
      </c>
    </row>
    <row r="576" spans="1:5" ht="36" x14ac:dyDescent="0.15">
      <c r="A576" s="194">
        <v>573</v>
      </c>
      <c r="B576" s="3">
        <v>767203</v>
      </c>
      <c r="C576" s="203" t="s">
        <v>1590</v>
      </c>
      <c r="D576" s="4">
        <v>1148647</v>
      </c>
      <c r="E576" s="4">
        <f t="shared" si="8"/>
        <v>1208376.6440000001</v>
      </c>
    </row>
    <row r="577" spans="1:5" ht="45" x14ac:dyDescent="0.15">
      <c r="A577" s="194">
        <v>574</v>
      </c>
      <c r="B577" s="3">
        <v>767304</v>
      </c>
      <c r="C577" s="203" t="s">
        <v>1400</v>
      </c>
      <c r="D577" s="4">
        <v>948773</v>
      </c>
      <c r="E577" s="4">
        <f t="shared" si="8"/>
        <v>998109.196</v>
      </c>
    </row>
    <row r="578" spans="1:5" ht="27" x14ac:dyDescent="0.15">
      <c r="A578" s="194">
        <v>575</v>
      </c>
      <c r="B578" s="3">
        <v>767401</v>
      </c>
      <c r="C578" s="203" t="s">
        <v>1627</v>
      </c>
      <c r="D578" s="4">
        <v>1274891</v>
      </c>
      <c r="E578" s="4">
        <f t="shared" si="8"/>
        <v>1341185.3319999999</v>
      </c>
    </row>
    <row r="579" spans="1:5" ht="27" x14ac:dyDescent="0.15">
      <c r="A579" s="194">
        <v>576</v>
      </c>
      <c r="B579" s="3">
        <v>767402</v>
      </c>
      <c r="C579" s="203" t="s">
        <v>1628</v>
      </c>
      <c r="D579" s="4">
        <v>1274891</v>
      </c>
      <c r="E579" s="4">
        <f t="shared" si="8"/>
        <v>1341185.3319999999</v>
      </c>
    </row>
    <row r="580" spans="1:5" ht="27" x14ac:dyDescent="0.15">
      <c r="A580" s="194">
        <v>577</v>
      </c>
      <c r="B580" s="3">
        <v>767403</v>
      </c>
      <c r="C580" s="203" t="s">
        <v>1629</v>
      </c>
      <c r="D580" s="4">
        <v>1274891</v>
      </c>
      <c r="E580" s="4">
        <f t="shared" si="8"/>
        <v>1341185.3319999999</v>
      </c>
    </row>
    <row r="581" spans="1:5" ht="27" x14ac:dyDescent="0.15">
      <c r="A581" s="194">
        <v>578</v>
      </c>
      <c r="B581" s="3">
        <v>767502</v>
      </c>
      <c r="C581" s="203" t="s">
        <v>523</v>
      </c>
      <c r="D581" s="4">
        <v>759684</v>
      </c>
      <c r="E581" s="4">
        <f t="shared" ref="E581:E644" si="9">(D581*5.2%)+D581</f>
        <v>799187.56799999997</v>
      </c>
    </row>
    <row r="582" spans="1:5" ht="27" x14ac:dyDescent="0.15">
      <c r="A582" s="194">
        <v>579</v>
      </c>
      <c r="B582" s="3">
        <v>767503</v>
      </c>
      <c r="C582" s="203" t="s">
        <v>636</v>
      </c>
      <c r="D582" s="4">
        <v>846875</v>
      </c>
      <c r="E582" s="4">
        <f t="shared" si="9"/>
        <v>890912.5</v>
      </c>
    </row>
    <row r="583" spans="1:5" ht="27" x14ac:dyDescent="0.15">
      <c r="A583" s="194">
        <v>580</v>
      </c>
      <c r="B583" s="3">
        <v>767601</v>
      </c>
      <c r="C583" s="203" t="s">
        <v>1711</v>
      </c>
      <c r="D583" s="4">
        <v>1428219</v>
      </c>
      <c r="E583" s="4">
        <f t="shared" si="9"/>
        <v>1502486.388</v>
      </c>
    </row>
    <row r="584" spans="1:5" ht="36" x14ac:dyDescent="0.15">
      <c r="A584" s="194">
        <v>581</v>
      </c>
      <c r="B584" s="3">
        <v>767602</v>
      </c>
      <c r="C584" s="203" t="s">
        <v>1591</v>
      </c>
      <c r="D584" s="4">
        <v>1148647</v>
      </c>
      <c r="E584" s="4">
        <f t="shared" si="9"/>
        <v>1208376.6440000001</v>
      </c>
    </row>
    <row r="585" spans="1:5" ht="36" x14ac:dyDescent="0.15">
      <c r="A585" s="194">
        <v>582</v>
      </c>
      <c r="B585" s="3">
        <v>767603</v>
      </c>
      <c r="C585" s="203" t="s">
        <v>1733</v>
      </c>
      <c r="D585" s="4">
        <v>1319365</v>
      </c>
      <c r="E585" s="4">
        <f t="shared" si="9"/>
        <v>1387971.98</v>
      </c>
    </row>
    <row r="586" spans="1:5" ht="36" x14ac:dyDescent="0.15">
      <c r="A586" s="194">
        <v>583</v>
      </c>
      <c r="B586" s="3">
        <v>767701</v>
      </c>
      <c r="C586" s="203" t="s">
        <v>1401</v>
      </c>
      <c r="D586" s="4">
        <v>948773</v>
      </c>
      <c r="E586" s="4">
        <f t="shared" si="9"/>
        <v>998109.196</v>
      </c>
    </row>
    <row r="587" spans="1:5" ht="45" x14ac:dyDescent="0.15">
      <c r="A587" s="194">
        <v>584</v>
      </c>
      <c r="B587" s="3">
        <v>767702</v>
      </c>
      <c r="C587" s="203" t="s">
        <v>1535</v>
      </c>
      <c r="D587" s="4">
        <v>1100732</v>
      </c>
      <c r="E587" s="4">
        <f t="shared" si="9"/>
        <v>1157970.064</v>
      </c>
    </row>
    <row r="588" spans="1:5" ht="36" x14ac:dyDescent="0.15">
      <c r="A588" s="194">
        <v>585</v>
      </c>
      <c r="B588" s="3">
        <v>767802</v>
      </c>
      <c r="C588" s="203" t="s">
        <v>637</v>
      </c>
      <c r="D588" s="4">
        <v>846875</v>
      </c>
      <c r="E588" s="4">
        <f t="shared" si="9"/>
        <v>890912.5</v>
      </c>
    </row>
    <row r="589" spans="1:5" ht="18" x14ac:dyDescent="0.15">
      <c r="A589" s="194">
        <v>586</v>
      </c>
      <c r="B589" s="3">
        <v>767901</v>
      </c>
      <c r="C589" s="203" t="s">
        <v>1536</v>
      </c>
      <c r="D589" s="4">
        <v>1100732</v>
      </c>
      <c r="E589" s="4">
        <f t="shared" si="9"/>
        <v>1157970.064</v>
      </c>
    </row>
    <row r="590" spans="1:5" ht="36" x14ac:dyDescent="0.15">
      <c r="A590" s="194">
        <v>587</v>
      </c>
      <c r="B590" s="3">
        <v>767903</v>
      </c>
      <c r="C590" s="203" t="s">
        <v>1724</v>
      </c>
      <c r="D590" s="4">
        <v>1476134</v>
      </c>
      <c r="E590" s="4">
        <f t="shared" si="9"/>
        <v>1552892.9680000001</v>
      </c>
    </row>
    <row r="591" spans="1:5" ht="36" x14ac:dyDescent="0.15">
      <c r="A591" s="194">
        <v>588</v>
      </c>
      <c r="B591" s="3">
        <v>767904</v>
      </c>
      <c r="C591" s="203" t="s">
        <v>1610</v>
      </c>
      <c r="D591" s="4">
        <v>1250933</v>
      </c>
      <c r="E591" s="4">
        <f t="shared" si="9"/>
        <v>1315981.5160000001</v>
      </c>
    </row>
    <row r="592" spans="1:5" ht="45" x14ac:dyDescent="0.15">
      <c r="A592" s="194">
        <v>589</v>
      </c>
      <c r="B592" s="3">
        <v>767908</v>
      </c>
      <c r="C592" s="203" t="s">
        <v>1676</v>
      </c>
      <c r="D592" s="4">
        <v>1322806</v>
      </c>
      <c r="E592" s="4">
        <f t="shared" si="9"/>
        <v>1391591.912</v>
      </c>
    </row>
    <row r="593" spans="1:5" ht="18" x14ac:dyDescent="0.15">
      <c r="A593" s="194">
        <v>590</v>
      </c>
      <c r="B593" s="3">
        <v>768101</v>
      </c>
      <c r="C593" s="203" t="s">
        <v>1537</v>
      </c>
      <c r="D593" s="4">
        <v>1100732</v>
      </c>
      <c r="E593" s="4">
        <f t="shared" si="9"/>
        <v>1157970.064</v>
      </c>
    </row>
    <row r="594" spans="1:5" ht="27" x14ac:dyDescent="0.15">
      <c r="A594" s="194">
        <v>591</v>
      </c>
      <c r="B594" s="3">
        <v>768301</v>
      </c>
      <c r="C594" s="203" t="s">
        <v>69</v>
      </c>
      <c r="D594" s="4">
        <v>232536</v>
      </c>
      <c r="E594" s="4">
        <f t="shared" si="9"/>
        <v>244627.872</v>
      </c>
    </row>
    <row r="595" spans="1:5" ht="27" x14ac:dyDescent="0.15">
      <c r="A595" s="194">
        <v>592</v>
      </c>
      <c r="B595" s="3">
        <v>768701</v>
      </c>
      <c r="C595" s="203" t="s">
        <v>412</v>
      </c>
      <c r="D595" s="4">
        <v>666250</v>
      </c>
      <c r="E595" s="4">
        <f t="shared" si="9"/>
        <v>700895</v>
      </c>
    </row>
    <row r="596" spans="1:5" ht="18" x14ac:dyDescent="0.15">
      <c r="A596" s="194">
        <v>593</v>
      </c>
      <c r="B596" s="3">
        <v>768801</v>
      </c>
      <c r="C596" s="203" t="s">
        <v>1402</v>
      </c>
      <c r="D596" s="4">
        <v>948773</v>
      </c>
      <c r="E596" s="4">
        <f t="shared" si="9"/>
        <v>998109.196</v>
      </c>
    </row>
    <row r="597" spans="1:5" ht="45" x14ac:dyDescent="0.15">
      <c r="A597" s="194">
        <v>594</v>
      </c>
      <c r="B597" s="3">
        <v>770100</v>
      </c>
      <c r="C597" s="203" t="s">
        <v>120</v>
      </c>
      <c r="D597" s="4">
        <v>308173</v>
      </c>
      <c r="E597" s="4">
        <f t="shared" si="9"/>
        <v>324197.99599999998</v>
      </c>
    </row>
    <row r="598" spans="1:5" ht="27" x14ac:dyDescent="0.15">
      <c r="A598" s="194">
        <v>595</v>
      </c>
      <c r="B598" s="3">
        <v>770200</v>
      </c>
      <c r="C598" s="203" t="s">
        <v>576</v>
      </c>
      <c r="D598" s="4">
        <v>822917</v>
      </c>
      <c r="E598" s="4">
        <f t="shared" si="9"/>
        <v>865708.68400000001</v>
      </c>
    </row>
    <row r="599" spans="1:5" ht="27" x14ac:dyDescent="0.15">
      <c r="A599" s="194">
        <v>596</v>
      </c>
      <c r="B599" s="3">
        <v>770301</v>
      </c>
      <c r="C599" s="203" t="s">
        <v>577</v>
      </c>
      <c r="D599" s="4">
        <v>822917</v>
      </c>
      <c r="E599" s="4">
        <f t="shared" si="9"/>
        <v>865708.68400000001</v>
      </c>
    </row>
    <row r="600" spans="1:5" ht="27" x14ac:dyDescent="0.15">
      <c r="A600" s="194">
        <v>597</v>
      </c>
      <c r="B600" s="3">
        <v>770302</v>
      </c>
      <c r="C600" s="203" t="s">
        <v>1538</v>
      </c>
      <c r="D600" s="4">
        <v>1100732</v>
      </c>
      <c r="E600" s="4">
        <f t="shared" si="9"/>
        <v>1157970.064</v>
      </c>
    </row>
    <row r="601" spans="1:5" ht="27" x14ac:dyDescent="0.15">
      <c r="A601" s="194">
        <v>598</v>
      </c>
      <c r="B601" s="3">
        <v>770401</v>
      </c>
      <c r="C601" s="203" t="s">
        <v>121</v>
      </c>
      <c r="D601" s="4">
        <v>308173</v>
      </c>
      <c r="E601" s="4">
        <f t="shared" si="9"/>
        <v>324197.99599999998</v>
      </c>
    </row>
    <row r="602" spans="1:5" ht="27" x14ac:dyDescent="0.15">
      <c r="A602" s="194">
        <v>599</v>
      </c>
      <c r="B602" s="3">
        <v>770402</v>
      </c>
      <c r="C602" s="203" t="s">
        <v>271</v>
      </c>
      <c r="D602" s="4">
        <v>519915</v>
      </c>
      <c r="E602" s="4">
        <f t="shared" si="9"/>
        <v>546950.57999999996</v>
      </c>
    </row>
    <row r="603" spans="1:5" ht="27" x14ac:dyDescent="0.15">
      <c r="A603" s="194">
        <v>600</v>
      </c>
      <c r="B603" s="3">
        <v>770501</v>
      </c>
      <c r="C603" s="203" t="s">
        <v>578</v>
      </c>
      <c r="D603" s="4">
        <v>822917</v>
      </c>
      <c r="E603" s="4">
        <f t="shared" si="9"/>
        <v>865708.68400000001</v>
      </c>
    </row>
    <row r="604" spans="1:5" ht="27" x14ac:dyDescent="0.15">
      <c r="A604" s="194">
        <v>601</v>
      </c>
      <c r="B604" s="3">
        <v>770601</v>
      </c>
      <c r="C604" s="203" t="s">
        <v>272</v>
      </c>
      <c r="D604" s="4">
        <v>519915</v>
      </c>
      <c r="E604" s="4">
        <f t="shared" si="9"/>
        <v>546950.57999999996</v>
      </c>
    </row>
    <row r="605" spans="1:5" ht="27" x14ac:dyDescent="0.15">
      <c r="A605" s="194">
        <v>602</v>
      </c>
      <c r="B605" s="3">
        <v>770701</v>
      </c>
      <c r="C605" s="203" t="s">
        <v>579</v>
      </c>
      <c r="D605" s="4">
        <v>822917</v>
      </c>
      <c r="E605" s="4">
        <f t="shared" si="9"/>
        <v>865708.68400000001</v>
      </c>
    </row>
    <row r="606" spans="1:5" ht="27" x14ac:dyDescent="0.15">
      <c r="A606" s="194">
        <v>603</v>
      </c>
      <c r="B606" s="3">
        <v>770702</v>
      </c>
      <c r="C606" s="203" t="s">
        <v>1539</v>
      </c>
      <c r="D606" s="4">
        <v>1100732</v>
      </c>
      <c r="E606" s="4">
        <f t="shared" si="9"/>
        <v>1157970.064</v>
      </c>
    </row>
    <row r="607" spans="1:5" ht="27" x14ac:dyDescent="0.15">
      <c r="A607" s="194">
        <v>604</v>
      </c>
      <c r="B607" s="3">
        <v>770801</v>
      </c>
      <c r="C607" s="203" t="s">
        <v>84</v>
      </c>
      <c r="D607" s="4">
        <v>253163</v>
      </c>
      <c r="E607" s="4">
        <f t="shared" si="9"/>
        <v>266327.47600000002</v>
      </c>
    </row>
    <row r="608" spans="1:5" ht="36" x14ac:dyDescent="0.15">
      <c r="A608" s="194">
        <v>605</v>
      </c>
      <c r="B608" s="3">
        <v>770802</v>
      </c>
      <c r="C608" s="203" t="s">
        <v>170</v>
      </c>
      <c r="D608" s="4">
        <v>372331</v>
      </c>
      <c r="E608" s="4">
        <f t="shared" si="9"/>
        <v>391692.212</v>
      </c>
    </row>
    <row r="609" spans="1:5" ht="36" x14ac:dyDescent="0.15">
      <c r="A609" s="194">
        <v>606</v>
      </c>
      <c r="B609" s="3">
        <v>770901</v>
      </c>
      <c r="C609" s="203" t="s">
        <v>85</v>
      </c>
      <c r="D609" s="4">
        <v>253163</v>
      </c>
      <c r="E609" s="4">
        <f t="shared" si="9"/>
        <v>266327.47600000002</v>
      </c>
    </row>
    <row r="610" spans="1:5" ht="36" x14ac:dyDescent="0.15">
      <c r="A610" s="194">
        <v>607</v>
      </c>
      <c r="B610" s="3">
        <v>770902</v>
      </c>
      <c r="C610" s="203" t="s">
        <v>122</v>
      </c>
      <c r="D610" s="4">
        <v>308173</v>
      </c>
      <c r="E610" s="4">
        <f t="shared" si="9"/>
        <v>324197.99599999998</v>
      </c>
    </row>
    <row r="611" spans="1:5" ht="27" x14ac:dyDescent="0.15">
      <c r="A611" s="194">
        <v>608</v>
      </c>
      <c r="B611" s="3">
        <v>770920</v>
      </c>
      <c r="C611" s="203" t="s">
        <v>475</v>
      </c>
      <c r="D611" s="4">
        <v>735727</v>
      </c>
      <c r="E611" s="4">
        <f t="shared" si="9"/>
        <v>773984.804</v>
      </c>
    </row>
    <row r="612" spans="1:5" ht="45" x14ac:dyDescent="0.15">
      <c r="A612" s="194">
        <v>609</v>
      </c>
      <c r="B612" s="3">
        <v>770931</v>
      </c>
      <c r="C612" s="203" t="s">
        <v>1540</v>
      </c>
      <c r="D612" s="4">
        <v>1100732</v>
      </c>
      <c r="E612" s="4">
        <f t="shared" si="9"/>
        <v>1157970.064</v>
      </c>
    </row>
    <row r="613" spans="1:5" x14ac:dyDescent="0.15">
      <c r="A613" s="194">
        <v>610</v>
      </c>
      <c r="B613" s="3">
        <v>772105</v>
      </c>
      <c r="C613" s="203" t="s">
        <v>273</v>
      </c>
      <c r="D613" s="4">
        <v>519915</v>
      </c>
      <c r="E613" s="4">
        <f t="shared" si="9"/>
        <v>546950.57999999996</v>
      </c>
    </row>
    <row r="614" spans="1:5" ht="18" x14ac:dyDescent="0.15">
      <c r="A614" s="194">
        <v>611</v>
      </c>
      <c r="B614" s="3">
        <v>772203</v>
      </c>
      <c r="C614" s="203" t="s">
        <v>1503</v>
      </c>
      <c r="D614" s="4">
        <v>1029997</v>
      </c>
      <c r="E614" s="4">
        <f t="shared" si="9"/>
        <v>1083556.844</v>
      </c>
    </row>
    <row r="615" spans="1:5" ht="27" x14ac:dyDescent="0.15">
      <c r="A615" s="194">
        <v>612</v>
      </c>
      <c r="B615" s="3">
        <v>772403</v>
      </c>
      <c r="C615" s="203" t="s">
        <v>580</v>
      </c>
      <c r="D615" s="4">
        <v>822917</v>
      </c>
      <c r="E615" s="4">
        <f t="shared" si="9"/>
        <v>865708.68400000001</v>
      </c>
    </row>
    <row r="616" spans="1:5" ht="27" x14ac:dyDescent="0.15">
      <c r="A616" s="194">
        <v>613</v>
      </c>
      <c r="B616" s="3">
        <v>772506</v>
      </c>
      <c r="C616" s="203" t="s">
        <v>1630</v>
      </c>
      <c r="D616" s="4">
        <v>1274891</v>
      </c>
      <c r="E616" s="4">
        <f t="shared" si="9"/>
        <v>1341185.3319999999</v>
      </c>
    </row>
    <row r="617" spans="1:5" ht="18" x14ac:dyDescent="0.15">
      <c r="A617" s="194">
        <v>614</v>
      </c>
      <c r="B617" s="3">
        <v>772509</v>
      </c>
      <c r="C617" s="203" t="s">
        <v>1631</v>
      </c>
      <c r="D617" s="4">
        <v>1274891</v>
      </c>
      <c r="E617" s="4">
        <f t="shared" si="9"/>
        <v>1341185.3319999999</v>
      </c>
    </row>
    <row r="618" spans="1:5" ht="27" x14ac:dyDescent="0.15">
      <c r="A618" s="194">
        <v>615</v>
      </c>
      <c r="B618" s="3">
        <v>772511</v>
      </c>
      <c r="C618" s="203" t="s">
        <v>1632</v>
      </c>
      <c r="D618" s="4">
        <v>1274891</v>
      </c>
      <c r="E618" s="4">
        <f t="shared" si="9"/>
        <v>1341185.3319999999</v>
      </c>
    </row>
    <row r="619" spans="1:5" ht="27" x14ac:dyDescent="0.15">
      <c r="A619" s="194">
        <v>616</v>
      </c>
      <c r="B619" s="3">
        <v>772512</v>
      </c>
      <c r="C619" s="203" t="s">
        <v>1633</v>
      </c>
      <c r="D619" s="4">
        <v>1274891</v>
      </c>
      <c r="E619" s="4">
        <f t="shared" si="9"/>
        <v>1341185.3319999999</v>
      </c>
    </row>
    <row r="620" spans="1:5" ht="27" x14ac:dyDescent="0.15">
      <c r="A620" s="194">
        <v>617</v>
      </c>
      <c r="B620" s="3">
        <v>772704</v>
      </c>
      <c r="C620" s="203" t="s">
        <v>414</v>
      </c>
      <c r="D620" s="4">
        <v>666250</v>
      </c>
      <c r="E620" s="4">
        <f t="shared" si="9"/>
        <v>700895</v>
      </c>
    </row>
    <row r="621" spans="1:5" ht="18" x14ac:dyDescent="0.15">
      <c r="A621" s="194">
        <v>618</v>
      </c>
      <c r="B621" s="3">
        <v>772708</v>
      </c>
      <c r="C621" s="203" t="s">
        <v>415</v>
      </c>
      <c r="D621" s="4">
        <v>666250</v>
      </c>
      <c r="E621" s="4">
        <f t="shared" si="9"/>
        <v>700895</v>
      </c>
    </row>
    <row r="622" spans="1:5" ht="18" x14ac:dyDescent="0.15">
      <c r="A622" s="194">
        <v>619</v>
      </c>
      <c r="B622" s="3">
        <v>772713</v>
      </c>
      <c r="C622" s="203" t="s">
        <v>416</v>
      </c>
      <c r="D622" s="4">
        <v>666250</v>
      </c>
      <c r="E622" s="4">
        <f t="shared" si="9"/>
        <v>700895</v>
      </c>
    </row>
    <row r="623" spans="1:5" ht="18" x14ac:dyDescent="0.15">
      <c r="A623" s="194">
        <v>620</v>
      </c>
      <c r="B623" s="3">
        <v>772804</v>
      </c>
      <c r="C623" s="203" t="s">
        <v>417</v>
      </c>
      <c r="D623" s="4">
        <v>666250</v>
      </c>
      <c r="E623" s="4">
        <f t="shared" si="9"/>
        <v>700895</v>
      </c>
    </row>
    <row r="624" spans="1:5" ht="27" x14ac:dyDescent="0.15">
      <c r="A624" s="194">
        <v>621</v>
      </c>
      <c r="B624" s="3">
        <v>772806</v>
      </c>
      <c r="C624" s="203" t="s">
        <v>418</v>
      </c>
      <c r="D624" s="4">
        <v>666250</v>
      </c>
      <c r="E624" s="4">
        <f t="shared" si="9"/>
        <v>700895</v>
      </c>
    </row>
    <row r="625" spans="1:5" ht="27" x14ac:dyDescent="0.15">
      <c r="A625" s="194">
        <v>622</v>
      </c>
      <c r="B625" s="3">
        <v>772903</v>
      </c>
      <c r="C625" s="203" t="s">
        <v>581</v>
      </c>
      <c r="D625" s="4">
        <v>822917</v>
      </c>
      <c r="E625" s="4">
        <f t="shared" si="9"/>
        <v>865708.68400000001</v>
      </c>
    </row>
    <row r="626" spans="1:5" ht="36" x14ac:dyDescent="0.15">
      <c r="A626" s="194">
        <v>623</v>
      </c>
      <c r="B626" s="3">
        <v>772905</v>
      </c>
      <c r="C626" s="203" t="s">
        <v>419</v>
      </c>
      <c r="D626" s="4">
        <v>666250</v>
      </c>
      <c r="E626" s="4">
        <f t="shared" si="9"/>
        <v>700895</v>
      </c>
    </row>
    <row r="627" spans="1:5" ht="27" x14ac:dyDescent="0.15">
      <c r="A627" s="194">
        <v>624</v>
      </c>
      <c r="B627" s="3">
        <v>772906</v>
      </c>
      <c r="C627" s="203" t="s">
        <v>420</v>
      </c>
      <c r="D627" s="4">
        <v>666250</v>
      </c>
      <c r="E627" s="4">
        <f t="shared" si="9"/>
        <v>700895</v>
      </c>
    </row>
    <row r="628" spans="1:5" x14ac:dyDescent="0.15">
      <c r="A628" s="194">
        <v>625</v>
      </c>
      <c r="B628" s="3">
        <v>772952</v>
      </c>
      <c r="C628" s="203" t="s">
        <v>1759</v>
      </c>
      <c r="D628" s="4">
        <v>1415195</v>
      </c>
      <c r="E628" s="4">
        <f t="shared" si="9"/>
        <v>1488785.14</v>
      </c>
    </row>
    <row r="629" spans="1:5" ht="18" x14ac:dyDescent="0.15">
      <c r="A629" s="194">
        <v>626</v>
      </c>
      <c r="B629" s="3">
        <v>774910</v>
      </c>
      <c r="C629" s="203" t="s">
        <v>208</v>
      </c>
      <c r="D629" s="4">
        <v>426259</v>
      </c>
      <c r="E629" s="4">
        <f t="shared" si="9"/>
        <v>448424.46799999999</v>
      </c>
    </row>
    <row r="630" spans="1:5" ht="36" x14ac:dyDescent="0.15">
      <c r="A630" s="194">
        <v>627</v>
      </c>
      <c r="B630" s="3">
        <v>775105</v>
      </c>
      <c r="C630" s="203" t="s">
        <v>582</v>
      </c>
      <c r="D630" s="4">
        <v>822917</v>
      </c>
      <c r="E630" s="4">
        <f t="shared" si="9"/>
        <v>865708.68400000001</v>
      </c>
    </row>
    <row r="631" spans="1:5" ht="36" x14ac:dyDescent="0.15">
      <c r="A631" s="194">
        <v>628</v>
      </c>
      <c r="B631" s="3">
        <v>775401</v>
      </c>
      <c r="C631" s="203" t="s">
        <v>524</v>
      </c>
      <c r="D631" s="4">
        <v>759684</v>
      </c>
      <c r="E631" s="4">
        <f t="shared" si="9"/>
        <v>799187.56799999997</v>
      </c>
    </row>
    <row r="632" spans="1:5" ht="27" x14ac:dyDescent="0.15">
      <c r="A632" s="194">
        <v>629</v>
      </c>
      <c r="B632" s="3">
        <v>776109</v>
      </c>
      <c r="C632" s="203" t="s">
        <v>1403</v>
      </c>
      <c r="D632" s="4">
        <v>948773</v>
      </c>
      <c r="E632" s="4">
        <f t="shared" si="9"/>
        <v>998109.196</v>
      </c>
    </row>
    <row r="633" spans="1:5" ht="18" x14ac:dyDescent="0.15">
      <c r="A633" s="194">
        <v>630</v>
      </c>
      <c r="B633" s="3">
        <v>776201</v>
      </c>
      <c r="C633" s="203" t="s">
        <v>274</v>
      </c>
      <c r="D633" s="4">
        <v>519915</v>
      </c>
      <c r="E633" s="4">
        <f t="shared" si="9"/>
        <v>546950.57999999996</v>
      </c>
    </row>
    <row r="634" spans="1:5" ht="18" x14ac:dyDescent="0.15">
      <c r="A634" s="194">
        <v>631</v>
      </c>
      <c r="B634" s="3">
        <v>776301</v>
      </c>
      <c r="C634" s="203" t="s">
        <v>583</v>
      </c>
      <c r="D634" s="4">
        <v>822917</v>
      </c>
      <c r="E634" s="4">
        <f t="shared" si="9"/>
        <v>865708.68400000001</v>
      </c>
    </row>
    <row r="635" spans="1:5" ht="27" x14ac:dyDescent="0.15">
      <c r="A635" s="194">
        <v>632</v>
      </c>
      <c r="B635" s="3">
        <v>776401</v>
      </c>
      <c r="C635" s="203" t="s">
        <v>323</v>
      </c>
      <c r="D635" s="4">
        <v>543872</v>
      </c>
      <c r="E635" s="4">
        <f t="shared" si="9"/>
        <v>572153.34400000004</v>
      </c>
    </row>
    <row r="636" spans="1:5" ht="18" x14ac:dyDescent="0.15">
      <c r="A636" s="194">
        <v>633</v>
      </c>
      <c r="B636" s="3">
        <v>776501</v>
      </c>
      <c r="C636" s="203" t="s">
        <v>584</v>
      </c>
      <c r="D636" s="4">
        <v>822917</v>
      </c>
      <c r="E636" s="4">
        <f t="shared" si="9"/>
        <v>865708.68400000001</v>
      </c>
    </row>
    <row r="637" spans="1:5" ht="36" x14ac:dyDescent="0.15">
      <c r="A637" s="194">
        <v>634</v>
      </c>
      <c r="B637" s="3">
        <v>776502</v>
      </c>
      <c r="C637" s="203" t="s">
        <v>1572</v>
      </c>
      <c r="D637" s="4">
        <v>1124689</v>
      </c>
      <c r="E637" s="4">
        <f t="shared" si="9"/>
        <v>1183172.828</v>
      </c>
    </row>
    <row r="638" spans="1:5" ht="18" x14ac:dyDescent="0.15">
      <c r="A638" s="194">
        <v>635</v>
      </c>
      <c r="B638" s="3">
        <v>776701</v>
      </c>
      <c r="C638" s="203" t="s">
        <v>585</v>
      </c>
      <c r="D638" s="4">
        <v>822917</v>
      </c>
      <c r="E638" s="4">
        <f t="shared" si="9"/>
        <v>865708.68400000001</v>
      </c>
    </row>
    <row r="639" spans="1:5" ht="27" x14ac:dyDescent="0.15">
      <c r="A639" s="194">
        <v>636</v>
      </c>
      <c r="B639" s="3">
        <v>776901</v>
      </c>
      <c r="C639" s="203" t="s">
        <v>86</v>
      </c>
      <c r="D639" s="4">
        <v>253163</v>
      </c>
      <c r="E639" s="4">
        <f t="shared" si="9"/>
        <v>266327.47600000002</v>
      </c>
    </row>
    <row r="640" spans="1:5" ht="27" x14ac:dyDescent="0.15">
      <c r="A640" s="194">
        <v>637</v>
      </c>
      <c r="B640" s="3">
        <v>776902</v>
      </c>
      <c r="C640" s="203" t="s">
        <v>1504</v>
      </c>
      <c r="D640" s="4">
        <v>1029997</v>
      </c>
      <c r="E640" s="4">
        <f t="shared" si="9"/>
        <v>1083556.844</v>
      </c>
    </row>
    <row r="641" spans="1:5" ht="18" x14ac:dyDescent="0.15">
      <c r="A641" s="194">
        <v>638</v>
      </c>
      <c r="B641" s="3">
        <v>778201</v>
      </c>
      <c r="C641" s="203" t="s">
        <v>525</v>
      </c>
      <c r="D641" s="4">
        <v>759684</v>
      </c>
      <c r="E641" s="4">
        <f t="shared" si="9"/>
        <v>799187.56799999997</v>
      </c>
    </row>
    <row r="642" spans="1:5" ht="18" x14ac:dyDescent="0.15">
      <c r="A642" s="194">
        <v>639</v>
      </c>
      <c r="B642" s="3">
        <v>778304</v>
      </c>
      <c r="C642" s="203" t="s">
        <v>123</v>
      </c>
      <c r="D642" s="4">
        <v>308173</v>
      </c>
      <c r="E642" s="4">
        <f t="shared" si="9"/>
        <v>324197.99599999998</v>
      </c>
    </row>
    <row r="643" spans="1:5" ht="27" x14ac:dyDescent="0.15">
      <c r="A643" s="194">
        <v>640</v>
      </c>
      <c r="B643" s="3">
        <v>778600</v>
      </c>
      <c r="C643" s="203" t="s">
        <v>526</v>
      </c>
      <c r="D643" s="4">
        <v>759684</v>
      </c>
      <c r="E643" s="4">
        <f t="shared" si="9"/>
        <v>799187.56799999997</v>
      </c>
    </row>
    <row r="644" spans="1:5" ht="18" x14ac:dyDescent="0.15">
      <c r="A644" s="194">
        <v>641</v>
      </c>
      <c r="B644" s="3">
        <v>778701</v>
      </c>
      <c r="C644" s="203" t="s">
        <v>586</v>
      </c>
      <c r="D644" s="4">
        <v>822917</v>
      </c>
      <c r="E644" s="4">
        <f t="shared" si="9"/>
        <v>865708.68400000001</v>
      </c>
    </row>
    <row r="645" spans="1:5" ht="18" x14ac:dyDescent="0.15">
      <c r="A645" s="194">
        <v>642</v>
      </c>
      <c r="B645" s="3">
        <v>778702</v>
      </c>
      <c r="C645" s="203" t="s">
        <v>209</v>
      </c>
      <c r="D645" s="4">
        <v>426259</v>
      </c>
      <c r="E645" s="4">
        <f t="shared" ref="E645:E708" si="10">(D645*5.2%)+D645</f>
        <v>448424.46799999999</v>
      </c>
    </row>
    <row r="646" spans="1:5" ht="36" x14ac:dyDescent="0.15">
      <c r="A646" s="194">
        <v>643</v>
      </c>
      <c r="B646" s="3">
        <v>779131</v>
      </c>
      <c r="C646" s="203" t="s">
        <v>1541</v>
      </c>
      <c r="D646" s="4">
        <v>1100732</v>
      </c>
      <c r="E646" s="4">
        <f t="shared" si="10"/>
        <v>1157970.064</v>
      </c>
    </row>
    <row r="647" spans="1:5" ht="18" x14ac:dyDescent="0.15">
      <c r="A647" s="194">
        <v>644</v>
      </c>
      <c r="B647" s="3">
        <v>779402</v>
      </c>
      <c r="C647" s="203" t="s">
        <v>587</v>
      </c>
      <c r="D647" s="4">
        <v>822917</v>
      </c>
      <c r="E647" s="4">
        <f t="shared" si="10"/>
        <v>865708.68400000001</v>
      </c>
    </row>
    <row r="648" spans="1:5" ht="18" x14ac:dyDescent="0.15">
      <c r="A648" s="194">
        <v>645</v>
      </c>
      <c r="B648" s="3">
        <v>779600</v>
      </c>
      <c r="C648" s="203" t="s">
        <v>527</v>
      </c>
      <c r="D648" s="4">
        <v>759684</v>
      </c>
      <c r="E648" s="4">
        <f t="shared" si="10"/>
        <v>799187.56799999997</v>
      </c>
    </row>
    <row r="649" spans="1:5" x14ac:dyDescent="0.15">
      <c r="A649" s="194">
        <v>646</v>
      </c>
      <c r="B649" s="3">
        <v>780101</v>
      </c>
      <c r="C649" s="203" t="s">
        <v>371</v>
      </c>
      <c r="D649" s="4">
        <v>642292</v>
      </c>
      <c r="E649" s="4">
        <f t="shared" si="10"/>
        <v>675691.18400000001</v>
      </c>
    </row>
    <row r="650" spans="1:5" x14ac:dyDescent="0.15">
      <c r="A650" s="194">
        <v>647</v>
      </c>
      <c r="B650" s="3">
        <v>780201</v>
      </c>
      <c r="C650" s="203" t="s">
        <v>476</v>
      </c>
      <c r="D650" s="4">
        <v>735727</v>
      </c>
      <c r="E650" s="4">
        <f t="shared" si="10"/>
        <v>773984.804</v>
      </c>
    </row>
    <row r="651" spans="1:5" ht="18" x14ac:dyDescent="0.15">
      <c r="A651" s="194">
        <v>648</v>
      </c>
      <c r="B651" s="3">
        <v>780202</v>
      </c>
      <c r="C651" s="203" t="s">
        <v>1677</v>
      </c>
      <c r="D651" s="4">
        <v>1322806</v>
      </c>
      <c r="E651" s="4">
        <f t="shared" si="10"/>
        <v>1391591.912</v>
      </c>
    </row>
    <row r="652" spans="1:5" ht="18" x14ac:dyDescent="0.15">
      <c r="A652" s="194">
        <v>649</v>
      </c>
      <c r="B652" s="3">
        <v>780300</v>
      </c>
      <c r="C652" s="203" t="s">
        <v>639</v>
      </c>
      <c r="D652" s="4">
        <v>846875</v>
      </c>
      <c r="E652" s="4">
        <f t="shared" si="10"/>
        <v>890912.5</v>
      </c>
    </row>
    <row r="653" spans="1:5" ht="18" x14ac:dyDescent="0.15">
      <c r="A653" s="194">
        <v>650</v>
      </c>
      <c r="B653" s="3">
        <v>780401</v>
      </c>
      <c r="C653" s="203" t="s">
        <v>275</v>
      </c>
      <c r="D653" s="4">
        <v>519915</v>
      </c>
      <c r="E653" s="4">
        <f t="shared" si="10"/>
        <v>546950.57999999996</v>
      </c>
    </row>
    <row r="654" spans="1:5" x14ac:dyDescent="0.15">
      <c r="A654" s="194">
        <v>651</v>
      </c>
      <c r="B654" s="3">
        <v>780402</v>
      </c>
      <c r="C654" s="203" t="s">
        <v>640</v>
      </c>
      <c r="D654" s="4">
        <v>846875</v>
      </c>
      <c r="E654" s="4">
        <f t="shared" si="10"/>
        <v>890912.5</v>
      </c>
    </row>
    <row r="655" spans="1:5" ht="18" x14ac:dyDescent="0.15">
      <c r="A655" s="194">
        <v>652</v>
      </c>
      <c r="B655" s="3">
        <v>780403</v>
      </c>
      <c r="C655" s="203" t="s">
        <v>477</v>
      </c>
      <c r="D655" s="4">
        <v>735727</v>
      </c>
      <c r="E655" s="4">
        <f t="shared" si="10"/>
        <v>773984.804</v>
      </c>
    </row>
    <row r="656" spans="1:5" x14ac:dyDescent="0.15">
      <c r="A656" s="194">
        <v>653</v>
      </c>
      <c r="B656" s="3">
        <v>780501</v>
      </c>
      <c r="C656" s="203" t="s">
        <v>676</v>
      </c>
      <c r="D656" s="4">
        <v>846875</v>
      </c>
      <c r="E656" s="4">
        <f t="shared" si="10"/>
        <v>890912.5</v>
      </c>
    </row>
    <row r="657" spans="1:5" ht="27" x14ac:dyDescent="0.15">
      <c r="A657" s="194">
        <v>654</v>
      </c>
      <c r="B657" s="3">
        <v>780502</v>
      </c>
      <c r="C657" s="203" t="s">
        <v>1678</v>
      </c>
      <c r="D657" s="4">
        <v>1322806</v>
      </c>
      <c r="E657" s="4">
        <f t="shared" si="10"/>
        <v>1391591.912</v>
      </c>
    </row>
    <row r="658" spans="1:5" ht="27" x14ac:dyDescent="0.15">
      <c r="A658" s="194">
        <v>655</v>
      </c>
      <c r="B658" s="3">
        <v>780503</v>
      </c>
      <c r="C658" s="203" t="s">
        <v>1679</v>
      </c>
      <c r="D658" s="4">
        <v>1322806</v>
      </c>
      <c r="E658" s="4">
        <f t="shared" si="10"/>
        <v>1391591.912</v>
      </c>
    </row>
    <row r="659" spans="1:5" x14ac:dyDescent="0.15">
      <c r="A659" s="194">
        <v>656</v>
      </c>
      <c r="B659" s="3">
        <v>780600</v>
      </c>
      <c r="C659" s="203" t="s">
        <v>210</v>
      </c>
      <c r="D659" s="4">
        <v>426259</v>
      </c>
      <c r="E659" s="4">
        <f t="shared" si="10"/>
        <v>448424.46799999999</v>
      </c>
    </row>
    <row r="660" spans="1:5" ht="18" x14ac:dyDescent="0.15">
      <c r="A660" s="194">
        <v>657</v>
      </c>
      <c r="B660" s="3">
        <v>780701</v>
      </c>
      <c r="C660" s="203" t="s">
        <v>588</v>
      </c>
      <c r="D660" s="4">
        <v>822917</v>
      </c>
      <c r="E660" s="4">
        <f t="shared" si="10"/>
        <v>865708.68400000001</v>
      </c>
    </row>
    <row r="661" spans="1:5" ht="27" x14ac:dyDescent="0.15">
      <c r="A661" s="194">
        <v>658</v>
      </c>
      <c r="B661" s="3">
        <v>780702</v>
      </c>
      <c r="C661" s="203" t="s">
        <v>1680</v>
      </c>
      <c r="D661" s="4">
        <v>1322806</v>
      </c>
      <c r="E661" s="4">
        <f t="shared" si="10"/>
        <v>1391591.912</v>
      </c>
    </row>
    <row r="662" spans="1:5" ht="27" x14ac:dyDescent="0.15">
      <c r="A662" s="194">
        <v>659</v>
      </c>
      <c r="B662" s="3">
        <v>780703</v>
      </c>
      <c r="C662" s="203" t="s">
        <v>1681</v>
      </c>
      <c r="D662" s="4">
        <v>1322806</v>
      </c>
      <c r="E662" s="4">
        <f t="shared" si="10"/>
        <v>1391591.912</v>
      </c>
    </row>
    <row r="663" spans="1:5" ht="27" x14ac:dyDescent="0.15">
      <c r="A663" s="194">
        <v>660</v>
      </c>
      <c r="B663" s="3">
        <v>780706</v>
      </c>
      <c r="C663" s="203" t="s">
        <v>1682</v>
      </c>
      <c r="D663" s="4">
        <v>1322806</v>
      </c>
      <c r="E663" s="4">
        <f t="shared" si="10"/>
        <v>1391591.912</v>
      </c>
    </row>
    <row r="664" spans="1:5" ht="27" x14ac:dyDescent="0.15">
      <c r="A664" s="194">
        <v>661</v>
      </c>
      <c r="B664" s="3">
        <v>780800</v>
      </c>
      <c r="C664" s="203" t="s">
        <v>124</v>
      </c>
      <c r="D664" s="4">
        <v>308173</v>
      </c>
      <c r="E664" s="4">
        <f t="shared" si="10"/>
        <v>324197.99599999998</v>
      </c>
    </row>
    <row r="665" spans="1:5" ht="18" x14ac:dyDescent="0.15">
      <c r="A665" s="194">
        <v>662</v>
      </c>
      <c r="B665" s="3">
        <v>780901</v>
      </c>
      <c r="C665" s="203" t="s">
        <v>372</v>
      </c>
      <c r="D665" s="4">
        <v>642292</v>
      </c>
      <c r="E665" s="4">
        <f t="shared" si="10"/>
        <v>675691.18400000001</v>
      </c>
    </row>
    <row r="666" spans="1:5" ht="18" x14ac:dyDescent="0.15">
      <c r="A666" s="194">
        <v>663</v>
      </c>
      <c r="B666" s="3">
        <v>780902</v>
      </c>
      <c r="C666" s="203" t="s">
        <v>125</v>
      </c>
      <c r="D666" s="4">
        <v>308173</v>
      </c>
      <c r="E666" s="4">
        <f t="shared" si="10"/>
        <v>324197.99599999998</v>
      </c>
    </row>
    <row r="667" spans="1:5" ht="18" x14ac:dyDescent="0.15">
      <c r="A667" s="194">
        <v>664</v>
      </c>
      <c r="B667" s="3">
        <v>780905</v>
      </c>
      <c r="C667" s="203" t="s">
        <v>126</v>
      </c>
      <c r="D667" s="4">
        <v>308173</v>
      </c>
      <c r="E667" s="4">
        <f t="shared" si="10"/>
        <v>324197.99599999998</v>
      </c>
    </row>
    <row r="668" spans="1:5" x14ac:dyDescent="0.15">
      <c r="A668" s="194">
        <v>665</v>
      </c>
      <c r="B668" s="3">
        <v>780920</v>
      </c>
      <c r="C668" s="203" t="s">
        <v>1447</v>
      </c>
      <c r="D668" s="4">
        <v>1006039</v>
      </c>
      <c r="E668" s="4">
        <f t="shared" si="10"/>
        <v>1058353.0279999999</v>
      </c>
    </row>
    <row r="669" spans="1:5" ht="18" x14ac:dyDescent="0.15">
      <c r="A669" s="194">
        <v>666</v>
      </c>
      <c r="B669" s="3">
        <v>780921</v>
      </c>
      <c r="C669" s="203" t="s">
        <v>1683</v>
      </c>
      <c r="D669" s="4">
        <v>1322806</v>
      </c>
      <c r="E669" s="4">
        <f t="shared" si="10"/>
        <v>1391591.912</v>
      </c>
    </row>
    <row r="670" spans="1:5" ht="18" x14ac:dyDescent="0.15">
      <c r="A670" s="194">
        <v>667</v>
      </c>
      <c r="B670" s="3">
        <v>780932</v>
      </c>
      <c r="C670" s="203" t="s">
        <v>1725</v>
      </c>
      <c r="D670" s="4">
        <v>1476134</v>
      </c>
      <c r="E670" s="4">
        <f t="shared" si="10"/>
        <v>1552892.9680000001</v>
      </c>
    </row>
    <row r="671" spans="1:5" ht="18" x14ac:dyDescent="0.15">
      <c r="A671" s="194">
        <v>668</v>
      </c>
      <c r="B671" s="3">
        <v>781201</v>
      </c>
      <c r="C671" s="203" t="s">
        <v>478</v>
      </c>
      <c r="D671" s="4">
        <v>735727</v>
      </c>
      <c r="E671" s="4">
        <f t="shared" si="10"/>
        <v>773984.804</v>
      </c>
    </row>
    <row r="672" spans="1:5" ht="18" x14ac:dyDescent="0.15">
      <c r="A672" s="194">
        <v>669</v>
      </c>
      <c r="B672" s="3">
        <v>781304</v>
      </c>
      <c r="C672" s="203" t="s">
        <v>421</v>
      </c>
      <c r="D672" s="4">
        <v>666250</v>
      </c>
      <c r="E672" s="4">
        <f t="shared" si="10"/>
        <v>700895</v>
      </c>
    </row>
    <row r="673" spans="1:5" ht="18" x14ac:dyDescent="0.15">
      <c r="A673" s="194">
        <v>670</v>
      </c>
      <c r="B673" s="3">
        <v>781502</v>
      </c>
      <c r="C673" s="203" t="s">
        <v>422</v>
      </c>
      <c r="D673" s="4">
        <v>666250</v>
      </c>
      <c r="E673" s="4">
        <f t="shared" si="10"/>
        <v>700895</v>
      </c>
    </row>
    <row r="674" spans="1:5" ht="18" x14ac:dyDescent="0.15">
      <c r="A674" s="194">
        <v>671</v>
      </c>
      <c r="B674" s="3">
        <v>781601</v>
      </c>
      <c r="C674" s="203" t="s">
        <v>423</v>
      </c>
      <c r="D674" s="4">
        <v>666250</v>
      </c>
      <c r="E674" s="4">
        <f t="shared" si="10"/>
        <v>700895</v>
      </c>
    </row>
    <row r="675" spans="1:5" ht="18" x14ac:dyDescent="0.15">
      <c r="A675" s="194">
        <v>672</v>
      </c>
      <c r="B675" s="3">
        <v>781701</v>
      </c>
      <c r="C675" s="203" t="s">
        <v>324</v>
      </c>
      <c r="D675" s="4">
        <v>543872</v>
      </c>
      <c r="E675" s="4">
        <f t="shared" si="10"/>
        <v>572153.34400000004</v>
      </c>
    </row>
    <row r="676" spans="1:5" ht="18" x14ac:dyDescent="0.15">
      <c r="A676" s="194">
        <v>673</v>
      </c>
      <c r="B676" s="3">
        <v>781702</v>
      </c>
      <c r="C676" s="203" t="s">
        <v>528</v>
      </c>
      <c r="D676" s="4">
        <v>759684</v>
      </c>
      <c r="E676" s="4">
        <f t="shared" si="10"/>
        <v>799187.56799999997</v>
      </c>
    </row>
    <row r="677" spans="1:5" ht="18" x14ac:dyDescent="0.15">
      <c r="A677" s="194">
        <v>674</v>
      </c>
      <c r="B677" s="3">
        <v>781703</v>
      </c>
      <c r="C677" s="203" t="s">
        <v>424</v>
      </c>
      <c r="D677" s="4">
        <v>666250</v>
      </c>
      <c r="E677" s="4">
        <f t="shared" si="10"/>
        <v>700895</v>
      </c>
    </row>
    <row r="678" spans="1:5" ht="36" x14ac:dyDescent="0.15">
      <c r="A678" s="194">
        <v>675</v>
      </c>
      <c r="B678" s="3">
        <v>782741</v>
      </c>
      <c r="C678" s="203" t="s">
        <v>529</v>
      </c>
      <c r="D678" s="4">
        <v>759684</v>
      </c>
      <c r="E678" s="4">
        <f t="shared" si="10"/>
        <v>799187.56799999997</v>
      </c>
    </row>
    <row r="679" spans="1:5" ht="36" x14ac:dyDescent="0.15">
      <c r="A679" s="194">
        <v>676</v>
      </c>
      <c r="B679" s="3">
        <v>783001</v>
      </c>
      <c r="C679" s="203" t="s">
        <v>1803</v>
      </c>
      <c r="D679" s="4">
        <v>1786647</v>
      </c>
      <c r="E679" s="4">
        <f t="shared" si="10"/>
        <v>1879552.6440000001</v>
      </c>
    </row>
    <row r="680" spans="1:5" ht="36" x14ac:dyDescent="0.15">
      <c r="A680" s="194">
        <v>677</v>
      </c>
      <c r="B680" s="3">
        <v>783502</v>
      </c>
      <c r="C680" s="203" t="s">
        <v>1804</v>
      </c>
      <c r="D680" s="4">
        <v>1786647</v>
      </c>
      <c r="E680" s="4">
        <f t="shared" si="10"/>
        <v>1879552.6440000001</v>
      </c>
    </row>
    <row r="681" spans="1:5" ht="36" x14ac:dyDescent="0.15">
      <c r="A681" s="194">
        <v>678</v>
      </c>
      <c r="B681" s="3">
        <v>783504</v>
      </c>
      <c r="C681" s="203" t="s">
        <v>1805</v>
      </c>
      <c r="D681" s="4">
        <v>1786647</v>
      </c>
      <c r="E681" s="4">
        <f t="shared" si="10"/>
        <v>1879552.6440000001</v>
      </c>
    </row>
    <row r="682" spans="1:5" ht="36" x14ac:dyDescent="0.15">
      <c r="A682" s="194">
        <v>679</v>
      </c>
      <c r="B682" s="3">
        <v>783702</v>
      </c>
      <c r="C682" s="203" t="s">
        <v>1806</v>
      </c>
      <c r="D682" s="4">
        <v>1786647</v>
      </c>
      <c r="E682" s="4">
        <f t="shared" si="10"/>
        <v>1879552.6440000001</v>
      </c>
    </row>
    <row r="683" spans="1:5" ht="36" x14ac:dyDescent="0.15">
      <c r="A683" s="194">
        <v>680</v>
      </c>
      <c r="B683" s="3">
        <v>783703</v>
      </c>
      <c r="C683" s="203" t="s">
        <v>1634</v>
      </c>
      <c r="D683" s="4">
        <v>1274891</v>
      </c>
      <c r="E683" s="4">
        <f t="shared" si="10"/>
        <v>1341185.3319999999</v>
      </c>
    </row>
    <row r="684" spans="1:5" ht="36" x14ac:dyDescent="0.15">
      <c r="A684" s="194">
        <v>681</v>
      </c>
      <c r="B684" s="3">
        <v>783704</v>
      </c>
      <c r="C684" s="203" t="s">
        <v>1784</v>
      </c>
      <c r="D684" s="4">
        <v>1571029</v>
      </c>
      <c r="E684" s="4">
        <f t="shared" si="10"/>
        <v>1652722.5079999999</v>
      </c>
    </row>
    <row r="685" spans="1:5" ht="27" x14ac:dyDescent="0.15">
      <c r="A685" s="194">
        <v>682</v>
      </c>
      <c r="B685" s="3">
        <v>783706</v>
      </c>
      <c r="C685" s="203" t="s">
        <v>1807</v>
      </c>
      <c r="D685" s="4">
        <v>1786647</v>
      </c>
      <c r="E685" s="4">
        <f t="shared" si="10"/>
        <v>1879552.6440000001</v>
      </c>
    </row>
    <row r="686" spans="1:5" ht="36" x14ac:dyDescent="0.15">
      <c r="A686" s="194">
        <v>683</v>
      </c>
      <c r="B686" s="3">
        <v>783708</v>
      </c>
      <c r="C686" s="203" t="s">
        <v>1785</v>
      </c>
      <c r="D686" s="4">
        <v>1571029</v>
      </c>
      <c r="E686" s="4">
        <f t="shared" si="10"/>
        <v>1652722.5079999999</v>
      </c>
    </row>
    <row r="687" spans="1:5" ht="45" x14ac:dyDescent="0.15">
      <c r="A687" s="194">
        <v>684</v>
      </c>
      <c r="B687" s="3">
        <v>785100</v>
      </c>
      <c r="C687" s="203" t="s">
        <v>425</v>
      </c>
      <c r="D687" s="4">
        <v>666250</v>
      </c>
      <c r="E687" s="4">
        <f t="shared" si="10"/>
        <v>700895</v>
      </c>
    </row>
    <row r="688" spans="1:5" ht="27" x14ac:dyDescent="0.15">
      <c r="A688" s="194">
        <v>685</v>
      </c>
      <c r="B688" s="3">
        <v>785300</v>
      </c>
      <c r="C688" s="203" t="s">
        <v>589</v>
      </c>
      <c r="D688" s="4">
        <v>822917</v>
      </c>
      <c r="E688" s="4">
        <f t="shared" si="10"/>
        <v>865708.68400000001</v>
      </c>
    </row>
    <row r="689" spans="1:5" ht="27" x14ac:dyDescent="0.15">
      <c r="A689" s="194">
        <v>686</v>
      </c>
      <c r="B689" s="3">
        <v>785500</v>
      </c>
      <c r="C689" s="203" t="s">
        <v>1712</v>
      </c>
      <c r="D689" s="4">
        <v>1428219</v>
      </c>
      <c r="E689" s="4">
        <f t="shared" si="10"/>
        <v>1502486.388</v>
      </c>
    </row>
    <row r="690" spans="1:5" ht="36" x14ac:dyDescent="0.15">
      <c r="A690" s="194">
        <v>687</v>
      </c>
      <c r="B690" s="3">
        <v>786101</v>
      </c>
      <c r="C690" s="203" t="s">
        <v>171</v>
      </c>
      <c r="D690" s="4">
        <v>372331</v>
      </c>
      <c r="E690" s="4">
        <f t="shared" si="10"/>
        <v>391692.212</v>
      </c>
    </row>
    <row r="691" spans="1:5" ht="45" x14ac:dyDescent="0.15">
      <c r="A691" s="194">
        <v>688</v>
      </c>
      <c r="B691" s="3">
        <v>786102</v>
      </c>
      <c r="C691" s="203" t="s">
        <v>276</v>
      </c>
      <c r="D691" s="4">
        <v>519915</v>
      </c>
      <c r="E691" s="4">
        <f t="shared" si="10"/>
        <v>546950.57999999996</v>
      </c>
    </row>
    <row r="692" spans="1:5" ht="18" x14ac:dyDescent="0.15">
      <c r="A692" s="194">
        <v>689</v>
      </c>
      <c r="B692" s="3">
        <v>786201</v>
      </c>
      <c r="C692" s="203" t="s">
        <v>277</v>
      </c>
      <c r="D692" s="4">
        <v>519915</v>
      </c>
      <c r="E692" s="4">
        <f t="shared" si="10"/>
        <v>546950.57999999996</v>
      </c>
    </row>
    <row r="693" spans="1:5" ht="27" x14ac:dyDescent="0.15">
      <c r="A693" s="194">
        <v>690</v>
      </c>
      <c r="B693" s="3">
        <v>786202</v>
      </c>
      <c r="C693" s="203" t="s">
        <v>278</v>
      </c>
      <c r="D693" s="4">
        <v>519915</v>
      </c>
      <c r="E693" s="4">
        <f t="shared" si="10"/>
        <v>546950.57999999996</v>
      </c>
    </row>
    <row r="694" spans="1:5" ht="36" x14ac:dyDescent="0.15">
      <c r="A694" s="194">
        <v>691</v>
      </c>
      <c r="B694" s="3">
        <v>786301</v>
      </c>
      <c r="C694" s="203" t="s">
        <v>99</v>
      </c>
      <c r="D694" s="4">
        <v>253163</v>
      </c>
      <c r="E694" s="4">
        <f t="shared" si="10"/>
        <v>266327.47600000002</v>
      </c>
    </row>
    <row r="695" spans="1:5" ht="27" x14ac:dyDescent="0.15">
      <c r="A695" s="194">
        <v>692</v>
      </c>
      <c r="B695" s="3">
        <v>786302</v>
      </c>
      <c r="C695" s="203" t="s">
        <v>88</v>
      </c>
      <c r="D695" s="4">
        <v>253163</v>
      </c>
      <c r="E695" s="4">
        <f t="shared" si="10"/>
        <v>266327.47600000002</v>
      </c>
    </row>
    <row r="696" spans="1:5" ht="36" x14ac:dyDescent="0.15">
      <c r="A696" s="194">
        <v>693</v>
      </c>
      <c r="B696" s="3">
        <v>786402</v>
      </c>
      <c r="C696" s="203" t="s">
        <v>641</v>
      </c>
      <c r="D696" s="4">
        <v>846875</v>
      </c>
      <c r="E696" s="4">
        <f t="shared" si="10"/>
        <v>890912.5</v>
      </c>
    </row>
    <row r="697" spans="1:5" ht="18" x14ac:dyDescent="0.15">
      <c r="A697" s="194">
        <v>694</v>
      </c>
      <c r="B697" s="3">
        <v>786501</v>
      </c>
      <c r="C697" s="203" t="s">
        <v>279</v>
      </c>
      <c r="D697" s="4">
        <v>519915</v>
      </c>
      <c r="E697" s="4">
        <f t="shared" si="10"/>
        <v>546950.57999999996</v>
      </c>
    </row>
    <row r="698" spans="1:5" ht="27" x14ac:dyDescent="0.15">
      <c r="A698" s="194">
        <v>695</v>
      </c>
      <c r="B698" s="3">
        <v>786502</v>
      </c>
      <c r="C698" s="203" t="s">
        <v>426</v>
      </c>
      <c r="D698" s="4">
        <v>666250</v>
      </c>
      <c r="E698" s="4">
        <f t="shared" si="10"/>
        <v>700895</v>
      </c>
    </row>
    <row r="699" spans="1:5" ht="18" x14ac:dyDescent="0.15">
      <c r="A699" s="194">
        <v>696</v>
      </c>
      <c r="B699" s="3">
        <v>786601</v>
      </c>
      <c r="C699" s="203" t="s">
        <v>211</v>
      </c>
      <c r="D699" s="4">
        <v>426259</v>
      </c>
      <c r="E699" s="4">
        <f t="shared" si="10"/>
        <v>448424.46799999999</v>
      </c>
    </row>
    <row r="700" spans="1:5" ht="27" x14ac:dyDescent="0.15">
      <c r="A700" s="194">
        <v>697</v>
      </c>
      <c r="B700" s="3">
        <v>786602</v>
      </c>
      <c r="C700" s="203" t="s">
        <v>20</v>
      </c>
      <c r="D700" s="4">
        <v>163707</v>
      </c>
      <c r="E700" s="4">
        <f t="shared" si="10"/>
        <v>172219.764</v>
      </c>
    </row>
    <row r="701" spans="1:5" ht="27" x14ac:dyDescent="0.15">
      <c r="A701" s="194">
        <v>698</v>
      </c>
      <c r="B701" s="3">
        <v>786701</v>
      </c>
      <c r="C701" s="203" t="s">
        <v>427</v>
      </c>
      <c r="D701" s="4">
        <v>666250</v>
      </c>
      <c r="E701" s="4">
        <f t="shared" si="10"/>
        <v>700895</v>
      </c>
    </row>
    <row r="702" spans="1:5" ht="27" x14ac:dyDescent="0.15">
      <c r="A702" s="194">
        <v>699</v>
      </c>
      <c r="B702" s="3">
        <v>786702</v>
      </c>
      <c r="C702" s="203" t="s">
        <v>127</v>
      </c>
      <c r="D702" s="4">
        <v>308173</v>
      </c>
      <c r="E702" s="4">
        <f t="shared" si="10"/>
        <v>324197.99599999998</v>
      </c>
    </row>
    <row r="703" spans="1:5" ht="27" x14ac:dyDescent="0.15">
      <c r="A703" s="194">
        <v>700</v>
      </c>
      <c r="B703" s="3">
        <v>786801</v>
      </c>
      <c r="C703" s="203" t="s">
        <v>128</v>
      </c>
      <c r="D703" s="4">
        <v>308173</v>
      </c>
      <c r="E703" s="4">
        <f t="shared" si="10"/>
        <v>324197.99599999998</v>
      </c>
    </row>
    <row r="704" spans="1:5" ht="36" x14ac:dyDescent="0.15">
      <c r="A704" s="194">
        <v>701</v>
      </c>
      <c r="B704" s="3">
        <v>786802</v>
      </c>
      <c r="C704" s="203" t="s">
        <v>129</v>
      </c>
      <c r="D704" s="4">
        <v>308173</v>
      </c>
      <c r="E704" s="4">
        <f t="shared" si="10"/>
        <v>324197.99599999998</v>
      </c>
    </row>
    <row r="705" spans="1:5" ht="27" x14ac:dyDescent="0.15">
      <c r="A705" s="194">
        <v>702</v>
      </c>
      <c r="B705" s="3">
        <v>786901</v>
      </c>
      <c r="C705" s="203" t="s">
        <v>130</v>
      </c>
      <c r="D705" s="4">
        <v>308173</v>
      </c>
      <c r="E705" s="4">
        <f t="shared" si="10"/>
        <v>324197.99599999998</v>
      </c>
    </row>
    <row r="706" spans="1:5" ht="27" x14ac:dyDescent="0.15">
      <c r="A706" s="194">
        <v>703</v>
      </c>
      <c r="B706" s="3">
        <v>786902</v>
      </c>
      <c r="C706" s="203" t="s">
        <v>131</v>
      </c>
      <c r="D706" s="4">
        <v>308173</v>
      </c>
      <c r="E706" s="4">
        <f t="shared" si="10"/>
        <v>324197.99599999998</v>
      </c>
    </row>
    <row r="707" spans="1:5" ht="27" x14ac:dyDescent="0.15">
      <c r="A707" s="194">
        <v>704</v>
      </c>
      <c r="B707" s="3">
        <v>786910</v>
      </c>
      <c r="C707" s="203" t="s">
        <v>132</v>
      </c>
      <c r="D707" s="4">
        <v>308173</v>
      </c>
      <c r="E707" s="4">
        <f t="shared" si="10"/>
        <v>324197.99599999998</v>
      </c>
    </row>
    <row r="708" spans="1:5" ht="27" x14ac:dyDescent="0.15">
      <c r="A708" s="194">
        <v>705</v>
      </c>
      <c r="B708" s="3">
        <v>786911</v>
      </c>
      <c r="C708" s="203" t="s">
        <v>325</v>
      </c>
      <c r="D708" s="4">
        <v>543872</v>
      </c>
      <c r="E708" s="4">
        <f t="shared" si="10"/>
        <v>572153.34400000004</v>
      </c>
    </row>
    <row r="709" spans="1:5" ht="27" x14ac:dyDescent="0.15">
      <c r="A709" s="194">
        <v>706</v>
      </c>
      <c r="B709" s="3">
        <v>786921</v>
      </c>
      <c r="C709" s="203" t="s">
        <v>326</v>
      </c>
      <c r="D709" s="4">
        <v>543872</v>
      </c>
      <c r="E709" s="4">
        <f t="shared" ref="E709:E772" si="11">(D709*5.2%)+D709</f>
        <v>572153.34400000004</v>
      </c>
    </row>
    <row r="710" spans="1:5" ht="27" x14ac:dyDescent="0.15">
      <c r="A710" s="194">
        <v>707</v>
      </c>
      <c r="B710" s="3">
        <v>786930</v>
      </c>
      <c r="C710" s="203" t="s">
        <v>530</v>
      </c>
      <c r="D710" s="4">
        <v>759684</v>
      </c>
      <c r="E710" s="4">
        <f t="shared" si="11"/>
        <v>799187.56799999997</v>
      </c>
    </row>
    <row r="711" spans="1:5" ht="27" x14ac:dyDescent="0.15">
      <c r="A711" s="194">
        <v>708</v>
      </c>
      <c r="B711" s="3">
        <v>786935</v>
      </c>
      <c r="C711" s="203" t="s">
        <v>428</v>
      </c>
      <c r="D711" s="4">
        <v>666250</v>
      </c>
      <c r="E711" s="4">
        <f t="shared" si="11"/>
        <v>700895</v>
      </c>
    </row>
    <row r="712" spans="1:5" ht="45" x14ac:dyDescent="0.15">
      <c r="A712" s="194">
        <v>709</v>
      </c>
      <c r="B712" s="3">
        <v>790301</v>
      </c>
      <c r="C712" s="203" t="s">
        <v>172</v>
      </c>
      <c r="D712" s="4">
        <v>372331</v>
      </c>
      <c r="E712" s="4">
        <f t="shared" si="11"/>
        <v>391692.212</v>
      </c>
    </row>
    <row r="713" spans="1:5" ht="27" x14ac:dyDescent="0.15">
      <c r="A713" s="194">
        <v>710</v>
      </c>
      <c r="B713" s="3">
        <v>790302</v>
      </c>
      <c r="C713" s="203" t="s">
        <v>89</v>
      </c>
      <c r="D713" s="4">
        <v>253163</v>
      </c>
      <c r="E713" s="4">
        <f t="shared" si="11"/>
        <v>266327.47600000002</v>
      </c>
    </row>
    <row r="714" spans="1:5" ht="18" x14ac:dyDescent="0.15">
      <c r="A714" s="194">
        <v>711</v>
      </c>
      <c r="B714" s="3">
        <v>790703</v>
      </c>
      <c r="C714" s="203" t="s">
        <v>134</v>
      </c>
      <c r="D714" s="4">
        <v>308173</v>
      </c>
      <c r="E714" s="4">
        <f t="shared" si="11"/>
        <v>324197.99599999998</v>
      </c>
    </row>
    <row r="715" spans="1:5" ht="18" x14ac:dyDescent="0.15">
      <c r="A715" s="194">
        <v>712</v>
      </c>
      <c r="B715" s="3">
        <v>790704</v>
      </c>
      <c r="C715" s="203" t="s">
        <v>135</v>
      </c>
      <c r="D715" s="4">
        <v>308173</v>
      </c>
      <c r="E715" s="4">
        <f t="shared" si="11"/>
        <v>324197.99599999998</v>
      </c>
    </row>
    <row r="716" spans="1:5" ht="36" x14ac:dyDescent="0.15">
      <c r="A716" s="194">
        <v>713</v>
      </c>
      <c r="B716" s="3">
        <v>790920</v>
      </c>
      <c r="C716" s="203" t="s">
        <v>213</v>
      </c>
      <c r="D716" s="4">
        <v>426259</v>
      </c>
      <c r="E716" s="4">
        <f t="shared" si="11"/>
        <v>448424.46799999999</v>
      </c>
    </row>
    <row r="717" spans="1:5" ht="45" x14ac:dyDescent="0.15">
      <c r="A717" s="194">
        <v>714</v>
      </c>
      <c r="B717" s="3">
        <v>791201</v>
      </c>
      <c r="C717" s="203" t="s">
        <v>642</v>
      </c>
      <c r="D717" s="4">
        <v>846875</v>
      </c>
      <c r="E717" s="4">
        <f t="shared" si="11"/>
        <v>890912.5</v>
      </c>
    </row>
    <row r="718" spans="1:5" ht="27" x14ac:dyDescent="0.15">
      <c r="A718" s="194">
        <v>715</v>
      </c>
      <c r="B718" s="3">
        <v>791301</v>
      </c>
      <c r="C718" s="203" t="s">
        <v>327</v>
      </c>
      <c r="D718" s="4">
        <v>543872</v>
      </c>
      <c r="E718" s="4">
        <f t="shared" si="11"/>
        <v>572153.34400000004</v>
      </c>
    </row>
    <row r="719" spans="1:5" ht="36" x14ac:dyDescent="0.15">
      <c r="A719" s="194">
        <v>716</v>
      </c>
      <c r="B719" s="3">
        <v>791402</v>
      </c>
      <c r="C719" s="203" t="s">
        <v>531</v>
      </c>
      <c r="D719" s="4">
        <v>759684</v>
      </c>
      <c r="E719" s="4">
        <f t="shared" si="11"/>
        <v>799187.56799999997</v>
      </c>
    </row>
    <row r="720" spans="1:5" ht="45" x14ac:dyDescent="0.15">
      <c r="A720" s="194">
        <v>717</v>
      </c>
      <c r="B720" s="3">
        <v>791901</v>
      </c>
      <c r="C720" s="203" t="s">
        <v>643</v>
      </c>
      <c r="D720" s="4">
        <v>846875</v>
      </c>
      <c r="E720" s="4">
        <f t="shared" si="11"/>
        <v>890912.5</v>
      </c>
    </row>
    <row r="721" spans="1:5" ht="27" x14ac:dyDescent="0.15">
      <c r="A721" s="194">
        <v>718</v>
      </c>
      <c r="B721" s="3">
        <v>792301</v>
      </c>
      <c r="C721" s="203" t="s">
        <v>532</v>
      </c>
      <c r="D721" s="4">
        <v>759684</v>
      </c>
      <c r="E721" s="4">
        <f t="shared" si="11"/>
        <v>799187.56799999997</v>
      </c>
    </row>
    <row r="722" spans="1:5" ht="27" x14ac:dyDescent="0.15">
      <c r="A722" s="194">
        <v>719</v>
      </c>
      <c r="B722" s="3">
        <v>792302</v>
      </c>
      <c r="C722" s="203" t="s">
        <v>1505</v>
      </c>
      <c r="D722" s="4">
        <v>1029997</v>
      </c>
      <c r="E722" s="4">
        <f t="shared" si="11"/>
        <v>1083556.844</v>
      </c>
    </row>
    <row r="723" spans="1:5" ht="36" x14ac:dyDescent="0.15">
      <c r="A723" s="194">
        <v>720</v>
      </c>
      <c r="B723" s="3">
        <v>792401</v>
      </c>
      <c r="C723" s="203" t="s">
        <v>480</v>
      </c>
      <c r="D723" s="4">
        <v>735727</v>
      </c>
      <c r="E723" s="4">
        <f t="shared" si="11"/>
        <v>773984.804</v>
      </c>
    </row>
    <row r="724" spans="1:5" ht="27" x14ac:dyDescent="0.15">
      <c r="A724" s="194">
        <v>721</v>
      </c>
      <c r="B724" s="3">
        <v>792500</v>
      </c>
      <c r="C724" s="203" t="s">
        <v>1635</v>
      </c>
      <c r="D724" s="4">
        <v>1274891</v>
      </c>
      <c r="E724" s="4">
        <f t="shared" si="11"/>
        <v>1341185.3319999999</v>
      </c>
    </row>
    <row r="725" spans="1:5" ht="27" x14ac:dyDescent="0.15">
      <c r="A725" s="194">
        <v>722</v>
      </c>
      <c r="B725" s="3">
        <v>792600</v>
      </c>
      <c r="C725" s="203" t="s">
        <v>644</v>
      </c>
      <c r="D725" s="4">
        <v>846875</v>
      </c>
      <c r="E725" s="4">
        <f t="shared" si="11"/>
        <v>890912.5</v>
      </c>
    </row>
    <row r="726" spans="1:5" ht="45" x14ac:dyDescent="0.15">
      <c r="A726" s="194">
        <v>723</v>
      </c>
      <c r="B726" s="3">
        <v>792801</v>
      </c>
      <c r="C726" s="203" t="s">
        <v>137</v>
      </c>
      <c r="D726" s="4">
        <v>308173</v>
      </c>
      <c r="E726" s="4">
        <f t="shared" si="11"/>
        <v>324197.99599999998</v>
      </c>
    </row>
    <row r="727" spans="1:5" ht="36" x14ac:dyDescent="0.15">
      <c r="A727" s="194">
        <v>724</v>
      </c>
      <c r="B727" s="3">
        <v>792901</v>
      </c>
      <c r="C727" s="203" t="s">
        <v>481</v>
      </c>
      <c r="D727" s="4">
        <v>735727</v>
      </c>
      <c r="E727" s="4">
        <f t="shared" si="11"/>
        <v>773984.804</v>
      </c>
    </row>
    <row r="728" spans="1:5" ht="27" x14ac:dyDescent="0.15">
      <c r="A728" s="194">
        <v>725</v>
      </c>
      <c r="B728" s="3">
        <v>792902</v>
      </c>
      <c r="C728" s="203" t="s">
        <v>214</v>
      </c>
      <c r="D728" s="4">
        <v>426259</v>
      </c>
      <c r="E728" s="4">
        <f t="shared" si="11"/>
        <v>448424.46799999999</v>
      </c>
    </row>
    <row r="729" spans="1:5" ht="36" x14ac:dyDescent="0.15">
      <c r="A729" s="194">
        <v>726</v>
      </c>
      <c r="B729" s="3">
        <v>792920</v>
      </c>
      <c r="C729" s="203" t="s">
        <v>1636</v>
      </c>
      <c r="D729" s="4">
        <v>1274891</v>
      </c>
      <c r="E729" s="4">
        <f t="shared" si="11"/>
        <v>1341185.3319999999</v>
      </c>
    </row>
    <row r="730" spans="1:5" ht="45" x14ac:dyDescent="0.15">
      <c r="A730" s="194">
        <v>727</v>
      </c>
      <c r="B730" s="3">
        <v>793101</v>
      </c>
      <c r="C730" s="203" t="s">
        <v>430</v>
      </c>
      <c r="D730" s="4">
        <v>666250</v>
      </c>
      <c r="E730" s="4">
        <f t="shared" si="11"/>
        <v>700895</v>
      </c>
    </row>
    <row r="731" spans="1:5" ht="45" x14ac:dyDescent="0.15">
      <c r="A731" s="194">
        <v>728</v>
      </c>
      <c r="B731" s="3">
        <v>793201</v>
      </c>
      <c r="C731" s="203" t="s">
        <v>677</v>
      </c>
      <c r="D731" s="4">
        <v>846875</v>
      </c>
      <c r="E731" s="4">
        <f t="shared" si="11"/>
        <v>890912.5</v>
      </c>
    </row>
    <row r="732" spans="1:5" ht="54" x14ac:dyDescent="0.15">
      <c r="A732" s="194">
        <v>729</v>
      </c>
      <c r="B732" s="3">
        <v>793202</v>
      </c>
      <c r="C732" s="203" t="s">
        <v>1404</v>
      </c>
      <c r="D732" s="4">
        <v>948773</v>
      </c>
      <c r="E732" s="4">
        <f t="shared" si="11"/>
        <v>998109.196</v>
      </c>
    </row>
    <row r="733" spans="1:5" ht="54" x14ac:dyDescent="0.15">
      <c r="A733" s="194">
        <v>730</v>
      </c>
      <c r="B733" s="3">
        <v>793203</v>
      </c>
      <c r="C733" s="203" t="s">
        <v>1405</v>
      </c>
      <c r="D733" s="4">
        <v>948773</v>
      </c>
      <c r="E733" s="4">
        <f t="shared" si="11"/>
        <v>998109.196</v>
      </c>
    </row>
    <row r="734" spans="1:5" ht="45" x14ac:dyDescent="0.15">
      <c r="A734" s="194">
        <v>731</v>
      </c>
      <c r="B734" s="3">
        <v>793204</v>
      </c>
      <c r="C734" s="203" t="s">
        <v>1406</v>
      </c>
      <c r="D734" s="4">
        <v>948773</v>
      </c>
      <c r="E734" s="4">
        <f t="shared" si="11"/>
        <v>998109.196</v>
      </c>
    </row>
    <row r="735" spans="1:5" ht="54" x14ac:dyDescent="0.15">
      <c r="A735" s="194">
        <v>732</v>
      </c>
      <c r="B735" s="3">
        <v>793205</v>
      </c>
      <c r="C735" s="203" t="s">
        <v>1407</v>
      </c>
      <c r="D735" s="4">
        <v>948773</v>
      </c>
      <c r="E735" s="4">
        <f t="shared" si="11"/>
        <v>998109.196</v>
      </c>
    </row>
    <row r="736" spans="1:5" ht="45" x14ac:dyDescent="0.15">
      <c r="A736" s="194">
        <v>733</v>
      </c>
      <c r="B736" s="3">
        <v>793210</v>
      </c>
      <c r="C736" s="203" t="s">
        <v>1448</v>
      </c>
      <c r="D736" s="4">
        <v>1006039</v>
      </c>
      <c r="E736" s="4">
        <f t="shared" si="11"/>
        <v>1058353.0279999999</v>
      </c>
    </row>
    <row r="737" spans="1:5" ht="36" x14ac:dyDescent="0.15">
      <c r="A737" s="194">
        <v>734</v>
      </c>
      <c r="B737" s="3">
        <v>793301</v>
      </c>
      <c r="C737" s="203" t="s">
        <v>590</v>
      </c>
      <c r="D737" s="4">
        <v>822917</v>
      </c>
      <c r="E737" s="4">
        <f t="shared" si="11"/>
        <v>865708.68400000001</v>
      </c>
    </row>
    <row r="738" spans="1:5" ht="45" x14ac:dyDescent="0.15">
      <c r="A738" s="194">
        <v>735</v>
      </c>
      <c r="B738" s="3">
        <v>793302</v>
      </c>
      <c r="C738" s="203" t="s">
        <v>591</v>
      </c>
      <c r="D738" s="4">
        <v>822917</v>
      </c>
      <c r="E738" s="4">
        <f t="shared" si="11"/>
        <v>865708.68400000001</v>
      </c>
    </row>
    <row r="739" spans="1:5" ht="36" x14ac:dyDescent="0.15">
      <c r="A739" s="194">
        <v>736</v>
      </c>
      <c r="B739" s="3">
        <v>793303</v>
      </c>
      <c r="C739" s="203" t="s">
        <v>592</v>
      </c>
      <c r="D739" s="4">
        <v>822917</v>
      </c>
      <c r="E739" s="4">
        <f t="shared" si="11"/>
        <v>865708.68400000001</v>
      </c>
    </row>
    <row r="740" spans="1:5" ht="36" x14ac:dyDescent="0.15">
      <c r="A740" s="194">
        <v>737</v>
      </c>
      <c r="B740" s="3">
        <v>793304</v>
      </c>
      <c r="C740" s="203" t="s">
        <v>593</v>
      </c>
      <c r="D740" s="4">
        <v>822917</v>
      </c>
      <c r="E740" s="4">
        <f t="shared" si="11"/>
        <v>865708.68400000001</v>
      </c>
    </row>
    <row r="741" spans="1:5" ht="36" x14ac:dyDescent="0.15">
      <c r="A741" s="194">
        <v>738</v>
      </c>
      <c r="B741" s="3">
        <v>793305</v>
      </c>
      <c r="C741" s="203" t="s">
        <v>1542</v>
      </c>
      <c r="D741" s="4">
        <v>1100732</v>
      </c>
      <c r="E741" s="4">
        <f t="shared" si="11"/>
        <v>1157970.064</v>
      </c>
    </row>
    <row r="742" spans="1:5" ht="36" x14ac:dyDescent="0.15">
      <c r="A742" s="194">
        <v>739</v>
      </c>
      <c r="B742" s="3">
        <v>793306</v>
      </c>
      <c r="C742" s="203" t="s">
        <v>1543</v>
      </c>
      <c r="D742" s="4">
        <v>1100732</v>
      </c>
      <c r="E742" s="4">
        <f t="shared" si="11"/>
        <v>1157970.064</v>
      </c>
    </row>
    <row r="743" spans="1:5" ht="36" x14ac:dyDescent="0.15">
      <c r="A743" s="194">
        <v>740</v>
      </c>
      <c r="B743" s="3">
        <v>793307</v>
      </c>
      <c r="C743" s="203" t="s">
        <v>1544</v>
      </c>
      <c r="D743" s="4">
        <v>1100732</v>
      </c>
      <c r="E743" s="4">
        <f t="shared" si="11"/>
        <v>1157970.064</v>
      </c>
    </row>
    <row r="744" spans="1:5" ht="27" x14ac:dyDescent="0.15">
      <c r="A744" s="194">
        <v>741</v>
      </c>
      <c r="B744" s="3">
        <v>793403</v>
      </c>
      <c r="C744" s="203" t="s">
        <v>645</v>
      </c>
      <c r="D744" s="4">
        <v>846875</v>
      </c>
      <c r="E744" s="4">
        <f t="shared" si="11"/>
        <v>890912.5</v>
      </c>
    </row>
    <row r="745" spans="1:5" ht="45" x14ac:dyDescent="0.15">
      <c r="A745" s="194">
        <v>742</v>
      </c>
      <c r="B745" s="3">
        <v>793405</v>
      </c>
      <c r="C745" s="203" t="s">
        <v>594</v>
      </c>
      <c r="D745" s="4">
        <v>822917</v>
      </c>
      <c r="E745" s="4">
        <f t="shared" si="11"/>
        <v>865708.68400000001</v>
      </c>
    </row>
    <row r="746" spans="1:5" ht="63" x14ac:dyDescent="0.15">
      <c r="A746" s="194">
        <v>743</v>
      </c>
      <c r="B746" s="3">
        <v>793501</v>
      </c>
      <c r="C746" s="203" t="s">
        <v>1713</v>
      </c>
      <c r="D746" s="4">
        <v>1428219</v>
      </c>
      <c r="E746" s="4">
        <f t="shared" si="11"/>
        <v>1502486.388</v>
      </c>
    </row>
    <row r="747" spans="1:5" ht="45" x14ac:dyDescent="0.15">
      <c r="A747" s="194">
        <v>744</v>
      </c>
      <c r="B747" s="3">
        <v>793502</v>
      </c>
      <c r="C747" s="203" t="s">
        <v>1684</v>
      </c>
      <c r="D747" s="4">
        <v>1322806</v>
      </c>
      <c r="E747" s="4">
        <f t="shared" si="11"/>
        <v>1391591.912</v>
      </c>
    </row>
    <row r="748" spans="1:5" ht="45" x14ac:dyDescent="0.15">
      <c r="A748" s="194">
        <v>745</v>
      </c>
      <c r="B748" s="3">
        <v>793600</v>
      </c>
      <c r="C748" s="203" t="s">
        <v>1408</v>
      </c>
      <c r="D748" s="4">
        <v>948773</v>
      </c>
      <c r="E748" s="4">
        <f t="shared" si="11"/>
        <v>998109.196</v>
      </c>
    </row>
    <row r="749" spans="1:5" ht="36" x14ac:dyDescent="0.15">
      <c r="A749" s="194">
        <v>746</v>
      </c>
      <c r="B749" s="3">
        <v>793707</v>
      </c>
      <c r="C749" s="203" t="s">
        <v>533</v>
      </c>
      <c r="D749" s="4">
        <v>759684</v>
      </c>
      <c r="E749" s="4">
        <f t="shared" si="11"/>
        <v>799187.56799999997</v>
      </c>
    </row>
    <row r="750" spans="1:5" ht="36" x14ac:dyDescent="0.15">
      <c r="A750" s="194">
        <v>747</v>
      </c>
      <c r="B750" s="3">
        <v>793708</v>
      </c>
      <c r="C750" s="203" t="s">
        <v>534</v>
      </c>
      <c r="D750" s="4">
        <v>759684</v>
      </c>
      <c r="E750" s="4">
        <f t="shared" si="11"/>
        <v>799187.56799999997</v>
      </c>
    </row>
    <row r="751" spans="1:5" ht="36" x14ac:dyDescent="0.15">
      <c r="A751" s="194">
        <v>748</v>
      </c>
      <c r="B751" s="3">
        <v>793709</v>
      </c>
      <c r="C751" s="203" t="s">
        <v>535</v>
      </c>
      <c r="D751" s="4">
        <v>759684</v>
      </c>
      <c r="E751" s="4">
        <f t="shared" si="11"/>
        <v>799187.56799999997</v>
      </c>
    </row>
    <row r="752" spans="1:5" ht="36" x14ac:dyDescent="0.15">
      <c r="A752" s="194">
        <v>749</v>
      </c>
      <c r="B752" s="3">
        <v>793710</v>
      </c>
      <c r="C752" s="203" t="s">
        <v>536</v>
      </c>
      <c r="D752" s="4">
        <v>759684</v>
      </c>
      <c r="E752" s="4">
        <f t="shared" si="11"/>
        <v>799187.56799999997</v>
      </c>
    </row>
    <row r="753" spans="1:5" ht="27" x14ac:dyDescent="0.15">
      <c r="A753" s="194">
        <v>750</v>
      </c>
      <c r="B753" s="3">
        <v>793711</v>
      </c>
      <c r="C753" s="203" t="s">
        <v>537</v>
      </c>
      <c r="D753" s="4">
        <v>759684</v>
      </c>
      <c r="E753" s="4">
        <f t="shared" si="11"/>
        <v>799187.56799999997</v>
      </c>
    </row>
    <row r="754" spans="1:5" ht="27" x14ac:dyDescent="0.15">
      <c r="A754" s="194">
        <v>751</v>
      </c>
      <c r="B754" s="3">
        <v>793713</v>
      </c>
      <c r="C754" s="203" t="s">
        <v>1506</v>
      </c>
      <c r="D754" s="4">
        <v>1029997</v>
      </c>
      <c r="E754" s="4">
        <f t="shared" si="11"/>
        <v>1083556.844</v>
      </c>
    </row>
    <row r="755" spans="1:5" ht="36" x14ac:dyDescent="0.15">
      <c r="A755" s="194">
        <v>752</v>
      </c>
      <c r="B755" s="3">
        <v>793716</v>
      </c>
      <c r="C755" s="203" t="s">
        <v>1507</v>
      </c>
      <c r="D755" s="4">
        <v>1029997</v>
      </c>
      <c r="E755" s="4">
        <f t="shared" si="11"/>
        <v>1083556.844</v>
      </c>
    </row>
    <row r="756" spans="1:5" ht="45" x14ac:dyDescent="0.15">
      <c r="A756" s="194">
        <v>753</v>
      </c>
      <c r="B756" s="3">
        <v>793801</v>
      </c>
      <c r="C756" s="203" t="s">
        <v>595</v>
      </c>
      <c r="D756" s="4">
        <v>822917</v>
      </c>
      <c r="E756" s="4">
        <f t="shared" si="11"/>
        <v>865708.68400000001</v>
      </c>
    </row>
    <row r="757" spans="1:5" ht="45" x14ac:dyDescent="0.15">
      <c r="A757" s="194">
        <v>754</v>
      </c>
      <c r="B757" s="3">
        <v>793802</v>
      </c>
      <c r="C757" s="203" t="s">
        <v>431</v>
      </c>
      <c r="D757" s="4">
        <v>666250</v>
      </c>
      <c r="E757" s="4">
        <f t="shared" si="11"/>
        <v>700895</v>
      </c>
    </row>
    <row r="758" spans="1:5" ht="27" x14ac:dyDescent="0.15">
      <c r="A758" s="194">
        <v>755</v>
      </c>
      <c r="B758" s="3">
        <v>793804</v>
      </c>
      <c r="C758" s="203" t="s">
        <v>1637</v>
      </c>
      <c r="D758" s="4">
        <v>1274891</v>
      </c>
      <c r="E758" s="4">
        <f t="shared" si="11"/>
        <v>1341185.3319999999</v>
      </c>
    </row>
    <row r="759" spans="1:5" ht="36" x14ac:dyDescent="0.15">
      <c r="A759" s="194">
        <v>756</v>
      </c>
      <c r="B759" s="3">
        <v>793901</v>
      </c>
      <c r="C759" s="203" t="s">
        <v>596</v>
      </c>
      <c r="D759" s="4">
        <v>822917</v>
      </c>
      <c r="E759" s="4">
        <f t="shared" si="11"/>
        <v>865708.68400000001</v>
      </c>
    </row>
    <row r="760" spans="1:5" ht="36" x14ac:dyDescent="0.15">
      <c r="A760" s="194">
        <v>757</v>
      </c>
      <c r="B760" s="3">
        <v>793902</v>
      </c>
      <c r="C760" s="203" t="s">
        <v>482</v>
      </c>
      <c r="D760" s="4">
        <v>735727</v>
      </c>
      <c r="E760" s="4">
        <f t="shared" si="11"/>
        <v>773984.804</v>
      </c>
    </row>
    <row r="761" spans="1:5" ht="45" x14ac:dyDescent="0.15">
      <c r="A761" s="194">
        <v>758</v>
      </c>
      <c r="B761" s="3">
        <v>793910</v>
      </c>
      <c r="C761" s="203" t="s">
        <v>1685</v>
      </c>
      <c r="D761" s="4">
        <v>1322806</v>
      </c>
      <c r="E761" s="4">
        <f t="shared" si="11"/>
        <v>1391591.912</v>
      </c>
    </row>
    <row r="762" spans="1:5" ht="63" x14ac:dyDescent="0.15">
      <c r="A762" s="194">
        <v>759</v>
      </c>
      <c r="B762" s="3">
        <v>793920</v>
      </c>
      <c r="C762" s="203" t="s">
        <v>1647</v>
      </c>
      <c r="D762" s="4">
        <v>1298848</v>
      </c>
      <c r="E762" s="4">
        <f t="shared" si="11"/>
        <v>1366388.0959999999</v>
      </c>
    </row>
    <row r="763" spans="1:5" ht="63" x14ac:dyDescent="0.15">
      <c r="A763" s="194">
        <v>760</v>
      </c>
      <c r="B763" s="3">
        <v>793921</v>
      </c>
      <c r="C763" s="203" t="s">
        <v>1760</v>
      </c>
      <c r="D763" s="4">
        <v>1415195</v>
      </c>
      <c r="E763" s="4">
        <f t="shared" si="11"/>
        <v>1488785.14</v>
      </c>
    </row>
    <row r="764" spans="1:5" ht="54" x14ac:dyDescent="0.15">
      <c r="A764" s="194">
        <v>761</v>
      </c>
      <c r="B764" s="3">
        <v>793952</v>
      </c>
      <c r="C764" s="203" t="s">
        <v>1786</v>
      </c>
      <c r="D764" s="4">
        <v>1571029</v>
      </c>
      <c r="E764" s="4">
        <f t="shared" si="11"/>
        <v>1652722.5079999999</v>
      </c>
    </row>
    <row r="765" spans="1:5" ht="27" x14ac:dyDescent="0.15">
      <c r="A765" s="194">
        <v>762</v>
      </c>
      <c r="B765" s="3">
        <v>794101</v>
      </c>
      <c r="C765" s="203" t="s">
        <v>215</v>
      </c>
      <c r="D765" s="4">
        <v>426259</v>
      </c>
      <c r="E765" s="4">
        <f t="shared" si="11"/>
        <v>448424.46799999999</v>
      </c>
    </row>
    <row r="766" spans="1:5" ht="27" x14ac:dyDescent="0.15">
      <c r="A766" s="194">
        <v>763</v>
      </c>
      <c r="B766" s="3">
        <v>794201</v>
      </c>
      <c r="C766" s="203" t="s">
        <v>70</v>
      </c>
      <c r="D766" s="4">
        <v>232536</v>
      </c>
      <c r="E766" s="4">
        <f t="shared" si="11"/>
        <v>244627.872</v>
      </c>
    </row>
    <row r="767" spans="1:5" ht="27" x14ac:dyDescent="0.15">
      <c r="A767" s="194">
        <v>764</v>
      </c>
      <c r="B767" s="3">
        <v>794202</v>
      </c>
      <c r="C767" s="203" t="s">
        <v>90</v>
      </c>
      <c r="D767" s="4">
        <v>253163</v>
      </c>
      <c r="E767" s="4">
        <f t="shared" si="11"/>
        <v>266327.47600000002</v>
      </c>
    </row>
    <row r="768" spans="1:5" ht="27" x14ac:dyDescent="0.15">
      <c r="A768" s="194">
        <v>765</v>
      </c>
      <c r="B768" s="3">
        <v>794203</v>
      </c>
      <c r="C768" s="203" t="s">
        <v>173</v>
      </c>
      <c r="D768" s="4">
        <v>372331</v>
      </c>
      <c r="E768" s="4">
        <f t="shared" si="11"/>
        <v>391692.212</v>
      </c>
    </row>
    <row r="769" spans="1:5" ht="27" x14ac:dyDescent="0.15">
      <c r="A769" s="194">
        <v>766</v>
      </c>
      <c r="B769" s="3">
        <v>794204</v>
      </c>
      <c r="C769" s="203" t="s">
        <v>280</v>
      </c>
      <c r="D769" s="4">
        <v>519915</v>
      </c>
      <c r="E769" s="4">
        <f t="shared" si="11"/>
        <v>546950.57999999996</v>
      </c>
    </row>
    <row r="770" spans="1:5" ht="27" x14ac:dyDescent="0.15">
      <c r="A770" s="194">
        <v>767</v>
      </c>
      <c r="B770" s="3">
        <v>794601</v>
      </c>
      <c r="C770" s="203" t="s">
        <v>138</v>
      </c>
      <c r="D770" s="4">
        <v>308173</v>
      </c>
      <c r="E770" s="4">
        <f t="shared" si="11"/>
        <v>324197.99599999998</v>
      </c>
    </row>
    <row r="771" spans="1:5" ht="27" x14ac:dyDescent="0.15">
      <c r="A771" s="194">
        <v>768</v>
      </c>
      <c r="B771" s="3">
        <v>794603</v>
      </c>
      <c r="C771" s="203" t="s">
        <v>328</v>
      </c>
      <c r="D771" s="4">
        <v>543872</v>
      </c>
      <c r="E771" s="4">
        <f t="shared" si="11"/>
        <v>572153.34400000004</v>
      </c>
    </row>
    <row r="772" spans="1:5" ht="27" x14ac:dyDescent="0.15">
      <c r="A772" s="194">
        <v>769</v>
      </c>
      <c r="B772" s="3">
        <v>795102</v>
      </c>
      <c r="C772" s="203" t="s">
        <v>1409</v>
      </c>
      <c r="D772" s="4">
        <v>948773</v>
      </c>
      <c r="E772" s="4">
        <f t="shared" si="11"/>
        <v>998109.196</v>
      </c>
    </row>
    <row r="773" spans="1:5" ht="27" x14ac:dyDescent="0.15">
      <c r="A773" s="194">
        <v>770</v>
      </c>
      <c r="B773" s="3">
        <v>795201</v>
      </c>
      <c r="C773" s="203" t="s">
        <v>538</v>
      </c>
      <c r="D773" s="4">
        <v>759684</v>
      </c>
      <c r="E773" s="4">
        <f t="shared" ref="E773:E836" si="12">(D773*5.2%)+D773</f>
        <v>799187.56799999997</v>
      </c>
    </row>
    <row r="774" spans="1:5" ht="27" x14ac:dyDescent="0.15">
      <c r="A774" s="194">
        <v>771</v>
      </c>
      <c r="B774" s="3">
        <v>795202</v>
      </c>
      <c r="C774" s="203" t="s">
        <v>597</v>
      </c>
      <c r="D774" s="4">
        <v>822917</v>
      </c>
      <c r="E774" s="4">
        <f t="shared" si="12"/>
        <v>865708.68400000001</v>
      </c>
    </row>
    <row r="775" spans="1:5" ht="27" x14ac:dyDescent="0.15">
      <c r="A775" s="194">
        <v>772</v>
      </c>
      <c r="B775" s="3">
        <v>795204</v>
      </c>
      <c r="C775" s="203" t="s">
        <v>1545</v>
      </c>
      <c r="D775" s="4">
        <v>1100732</v>
      </c>
      <c r="E775" s="4">
        <f t="shared" si="12"/>
        <v>1157970.064</v>
      </c>
    </row>
    <row r="776" spans="1:5" ht="27" x14ac:dyDescent="0.15">
      <c r="A776" s="194">
        <v>773</v>
      </c>
      <c r="B776" s="3">
        <v>795602</v>
      </c>
      <c r="C776" s="203" t="s">
        <v>1508</v>
      </c>
      <c r="D776" s="4">
        <v>1029997</v>
      </c>
      <c r="E776" s="4">
        <f t="shared" si="12"/>
        <v>1083556.844</v>
      </c>
    </row>
    <row r="777" spans="1:5" ht="27" x14ac:dyDescent="0.15">
      <c r="A777" s="194">
        <v>774</v>
      </c>
      <c r="B777" s="3">
        <v>795604</v>
      </c>
      <c r="C777" s="203" t="s">
        <v>1611</v>
      </c>
      <c r="D777" s="4">
        <v>1250933</v>
      </c>
      <c r="E777" s="4">
        <f t="shared" si="12"/>
        <v>1315981.5160000001</v>
      </c>
    </row>
    <row r="778" spans="1:5" ht="27" x14ac:dyDescent="0.15">
      <c r="A778" s="194">
        <v>775</v>
      </c>
      <c r="B778" s="3">
        <v>796100</v>
      </c>
      <c r="C778" s="203" t="s">
        <v>432</v>
      </c>
      <c r="D778" s="4">
        <v>666250</v>
      </c>
      <c r="E778" s="4">
        <f t="shared" si="12"/>
        <v>700895</v>
      </c>
    </row>
    <row r="779" spans="1:5" ht="27" x14ac:dyDescent="0.15">
      <c r="A779" s="194">
        <v>776</v>
      </c>
      <c r="B779" s="3">
        <v>796201</v>
      </c>
      <c r="C779" s="203" t="s">
        <v>433</v>
      </c>
      <c r="D779" s="4">
        <v>666250</v>
      </c>
      <c r="E779" s="4">
        <f t="shared" si="12"/>
        <v>700895</v>
      </c>
    </row>
    <row r="780" spans="1:5" ht="36" x14ac:dyDescent="0.15">
      <c r="A780" s="194">
        <v>777</v>
      </c>
      <c r="B780" s="3">
        <v>796301</v>
      </c>
      <c r="C780" s="203" t="s">
        <v>434</v>
      </c>
      <c r="D780" s="4">
        <v>666250</v>
      </c>
      <c r="E780" s="4">
        <f t="shared" si="12"/>
        <v>700895</v>
      </c>
    </row>
    <row r="781" spans="1:5" ht="27" x14ac:dyDescent="0.15">
      <c r="A781" s="194">
        <v>778</v>
      </c>
      <c r="B781" s="3">
        <v>796400</v>
      </c>
      <c r="C781" s="203" t="s">
        <v>91</v>
      </c>
      <c r="D781" s="4">
        <v>253163</v>
      </c>
      <c r="E781" s="4">
        <f t="shared" si="12"/>
        <v>266327.47600000002</v>
      </c>
    </row>
    <row r="782" spans="1:5" ht="27" x14ac:dyDescent="0.15">
      <c r="A782" s="194">
        <v>779</v>
      </c>
      <c r="B782" s="3">
        <v>796600</v>
      </c>
      <c r="C782" s="203" t="s">
        <v>329</v>
      </c>
      <c r="D782" s="4">
        <v>543872</v>
      </c>
      <c r="E782" s="4">
        <f t="shared" si="12"/>
        <v>572153.34400000004</v>
      </c>
    </row>
    <row r="783" spans="1:5" ht="27" x14ac:dyDescent="0.15">
      <c r="A783" s="194">
        <v>780</v>
      </c>
      <c r="B783" s="3">
        <v>796800</v>
      </c>
      <c r="C783" s="203" t="s">
        <v>139</v>
      </c>
      <c r="D783" s="4">
        <v>308173</v>
      </c>
      <c r="E783" s="4">
        <f t="shared" si="12"/>
        <v>324197.99599999998</v>
      </c>
    </row>
    <row r="784" spans="1:5" ht="18" x14ac:dyDescent="0.15">
      <c r="A784" s="194">
        <v>781</v>
      </c>
      <c r="B784" s="3">
        <v>797300</v>
      </c>
      <c r="C784" s="203" t="s">
        <v>281</v>
      </c>
      <c r="D784" s="4">
        <v>519915</v>
      </c>
      <c r="E784" s="4">
        <f t="shared" si="12"/>
        <v>546950.57999999996</v>
      </c>
    </row>
    <row r="785" spans="1:5" ht="18" x14ac:dyDescent="0.15">
      <c r="A785" s="194">
        <v>782</v>
      </c>
      <c r="B785" s="3">
        <v>797401</v>
      </c>
      <c r="C785" s="203" t="s">
        <v>282</v>
      </c>
      <c r="D785" s="4">
        <v>519915</v>
      </c>
      <c r="E785" s="4">
        <f t="shared" si="12"/>
        <v>546950.57999999996</v>
      </c>
    </row>
    <row r="786" spans="1:5" ht="27" x14ac:dyDescent="0.15">
      <c r="A786" s="194">
        <v>783</v>
      </c>
      <c r="B786" s="3">
        <v>797402</v>
      </c>
      <c r="C786" s="203" t="s">
        <v>283</v>
      </c>
      <c r="D786" s="4">
        <v>519915</v>
      </c>
      <c r="E786" s="4">
        <f t="shared" si="12"/>
        <v>546950.57999999996</v>
      </c>
    </row>
    <row r="787" spans="1:5" ht="36" x14ac:dyDescent="0.15">
      <c r="A787" s="194">
        <v>784</v>
      </c>
      <c r="B787" s="3">
        <v>797403</v>
      </c>
      <c r="C787" s="203" t="s">
        <v>330</v>
      </c>
      <c r="D787" s="4">
        <v>543872</v>
      </c>
      <c r="E787" s="4">
        <f t="shared" si="12"/>
        <v>572153.34400000004</v>
      </c>
    </row>
    <row r="788" spans="1:5" ht="27" x14ac:dyDescent="0.15">
      <c r="A788" s="194">
        <v>785</v>
      </c>
      <c r="B788" s="3">
        <v>797404</v>
      </c>
      <c r="C788" s="203" t="s">
        <v>331</v>
      </c>
      <c r="D788" s="4">
        <v>543872</v>
      </c>
      <c r="E788" s="4">
        <f t="shared" si="12"/>
        <v>572153.34400000004</v>
      </c>
    </row>
    <row r="789" spans="1:5" ht="36" x14ac:dyDescent="0.15">
      <c r="A789" s="194">
        <v>786</v>
      </c>
      <c r="B789" s="3">
        <v>797501</v>
      </c>
      <c r="C789" s="203" t="s">
        <v>92</v>
      </c>
      <c r="D789" s="4">
        <v>253163</v>
      </c>
      <c r="E789" s="4">
        <f t="shared" si="12"/>
        <v>266327.47600000002</v>
      </c>
    </row>
    <row r="790" spans="1:5" ht="27" x14ac:dyDescent="0.15">
      <c r="A790" s="194">
        <v>787</v>
      </c>
      <c r="B790" s="3">
        <v>797502</v>
      </c>
      <c r="C790" s="203" t="s">
        <v>332</v>
      </c>
      <c r="D790" s="4">
        <v>543872</v>
      </c>
      <c r="E790" s="4">
        <f t="shared" si="12"/>
        <v>572153.34400000004</v>
      </c>
    </row>
    <row r="791" spans="1:5" ht="36" x14ac:dyDescent="0.15">
      <c r="A791" s="194">
        <v>788</v>
      </c>
      <c r="B791" s="3">
        <v>797802</v>
      </c>
      <c r="C791" s="203" t="s">
        <v>93</v>
      </c>
      <c r="D791" s="4">
        <v>253163</v>
      </c>
      <c r="E791" s="4">
        <f t="shared" si="12"/>
        <v>266327.47600000002</v>
      </c>
    </row>
    <row r="792" spans="1:5" ht="27" x14ac:dyDescent="0.15">
      <c r="A792" s="194">
        <v>789</v>
      </c>
      <c r="B792" s="3">
        <v>798101</v>
      </c>
      <c r="C792" s="203" t="s">
        <v>435</v>
      </c>
      <c r="D792" s="4">
        <v>666250</v>
      </c>
      <c r="E792" s="4">
        <f t="shared" si="12"/>
        <v>700895</v>
      </c>
    </row>
    <row r="793" spans="1:5" ht="18" x14ac:dyDescent="0.15">
      <c r="A793" s="194">
        <v>790</v>
      </c>
      <c r="B793" s="3">
        <v>798102</v>
      </c>
      <c r="C793" s="203" t="s">
        <v>646</v>
      </c>
      <c r="D793" s="4">
        <v>846875</v>
      </c>
      <c r="E793" s="4">
        <f t="shared" si="12"/>
        <v>890912.5</v>
      </c>
    </row>
    <row r="794" spans="1:5" ht="27" x14ac:dyDescent="0.15">
      <c r="A794" s="194">
        <v>791</v>
      </c>
      <c r="B794" s="3">
        <v>798201</v>
      </c>
      <c r="C794" s="203" t="s">
        <v>483</v>
      </c>
      <c r="D794" s="4">
        <v>735727</v>
      </c>
      <c r="E794" s="4">
        <f t="shared" si="12"/>
        <v>773984.804</v>
      </c>
    </row>
    <row r="795" spans="1:5" ht="18" x14ac:dyDescent="0.15">
      <c r="A795" s="194">
        <v>792</v>
      </c>
      <c r="B795" s="3">
        <v>798302</v>
      </c>
      <c r="C795" s="203" t="s">
        <v>333</v>
      </c>
      <c r="D795" s="4">
        <v>543872</v>
      </c>
      <c r="E795" s="4">
        <f t="shared" si="12"/>
        <v>572153.34400000004</v>
      </c>
    </row>
    <row r="796" spans="1:5" ht="27" x14ac:dyDescent="0.15">
      <c r="A796" s="194">
        <v>793</v>
      </c>
      <c r="B796" s="3">
        <v>798401</v>
      </c>
      <c r="C796" s="203" t="s">
        <v>1449</v>
      </c>
      <c r="D796" s="4">
        <v>1006039</v>
      </c>
      <c r="E796" s="4">
        <f t="shared" si="12"/>
        <v>1058353.0279999999</v>
      </c>
    </row>
    <row r="797" spans="1:5" ht="27" x14ac:dyDescent="0.15">
      <c r="A797" s="194">
        <v>794</v>
      </c>
      <c r="B797" s="3">
        <v>798403</v>
      </c>
      <c r="C797" s="203" t="s">
        <v>1450</v>
      </c>
      <c r="D797" s="4">
        <v>1006039</v>
      </c>
      <c r="E797" s="4">
        <f t="shared" si="12"/>
        <v>1058353.0279999999</v>
      </c>
    </row>
    <row r="798" spans="1:5" ht="36" x14ac:dyDescent="0.15">
      <c r="A798" s="194">
        <v>795</v>
      </c>
      <c r="B798" s="3">
        <v>798405</v>
      </c>
      <c r="C798" s="203" t="s">
        <v>1515</v>
      </c>
      <c r="D798" s="4">
        <v>1076774</v>
      </c>
      <c r="E798" s="4">
        <f t="shared" si="12"/>
        <v>1132766.2479999999</v>
      </c>
    </row>
    <row r="799" spans="1:5" ht="27" x14ac:dyDescent="0.15">
      <c r="A799" s="194">
        <v>796</v>
      </c>
      <c r="B799" s="3">
        <v>798502</v>
      </c>
      <c r="C799" s="203" t="s">
        <v>1546</v>
      </c>
      <c r="D799" s="4">
        <v>1100732</v>
      </c>
      <c r="E799" s="4">
        <f t="shared" si="12"/>
        <v>1157970.064</v>
      </c>
    </row>
    <row r="800" spans="1:5" ht="18" x14ac:dyDescent="0.15">
      <c r="A800" s="194">
        <v>797</v>
      </c>
      <c r="B800" s="3">
        <v>798602</v>
      </c>
      <c r="C800" s="203" t="s">
        <v>598</v>
      </c>
      <c r="D800" s="4">
        <v>822917</v>
      </c>
      <c r="E800" s="4">
        <f t="shared" si="12"/>
        <v>865708.68400000001</v>
      </c>
    </row>
    <row r="801" spans="1:5" ht="27" x14ac:dyDescent="0.15">
      <c r="A801" s="194">
        <v>798</v>
      </c>
      <c r="B801" s="3">
        <v>798701</v>
      </c>
      <c r="C801" s="203" t="s">
        <v>539</v>
      </c>
      <c r="D801" s="4">
        <v>759684</v>
      </c>
      <c r="E801" s="4">
        <f t="shared" si="12"/>
        <v>799187.56799999997</v>
      </c>
    </row>
    <row r="802" spans="1:5" ht="27" x14ac:dyDescent="0.15">
      <c r="A802" s="194">
        <v>799</v>
      </c>
      <c r="B802" s="3">
        <v>799201</v>
      </c>
      <c r="C802" s="203" t="s">
        <v>217</v>
      </c>
      <c r="D802" s="4">
        <v>426259</v>
      </c>
      <c r="E802" s="4">
        <f t="shared" si="12"/>
        <v>448424.46799999999</v>
      </c>
    </row>
    <row r="803" spans="1:5" ht="45" x14ac:dyDescent="0.15">
      <c r="A803" s="194">
        <v>800</v>
      </c>
      <c r="B803" s="3">
        <v>799204</v>
      </c>
      <c r="C803" s="203" t="s">
        <v>599</v>
      </c>
      <c r="D803" s="4">
        <v>822917</v>
      </c>
      <c r="E803" s="4">
        <f t="shared" si="12"/>
        <v>865708.68400000001</v>
      </c>
    </row>
    <row r="804" spans="1:5" ht="27" x14ac:dyDescent="0.15">
      <c r="A804" s="194">
        <v>801</v>
      </c>
      <c r="B804" s="3">
        <v>799301</v>
      </c>
      <c r="C804" s="203" t="s">
        <v>600</v>
      </c>
      <c r="D804" s="4">
        <v>822917</v>
      </c>
      <c r="E804" s="4">
        <f t="shared" si="12"/>
        <v>865708.68400000001</v>
      </c>
    </row>
    <row r="805" spans="1:5" ht="36" x14ac:dyDescent="0.15">
      <c r="A805" s="194">
        <v>802</v>
      </c>
      <c r="B805" s="3">
        <v>799401</v>
      </c>
      <c r="C805" s="203" t="s">
        <v>1410</v>
      </c>
      <c r="D805" s="4">
        <v>948773</v>
      </c>
      <c r="E805" s="4">
        <f t="shared" si="12"/>
        <v>998109.196</v>
      </c>
    </row>
    <row r="806" spans="1:5" ht="36" x14ac:dyDescent="0.15">
      <c r="A806" s="194">
        <v>803</v>
      </c>
      <c r="B806" s="3">
        <v>799703</v>
      </c>
      <c r="C806" s="203" t="s">
        <v>601</v>
      </c>
      <c r="D806" s="4">
        <v>822917</v>
      </c>
      <c r="E806" s="4">
        <f t="shared" si="12"/>
        <v>865708.68400000001</v>
      </c>
    </row>
    <row r="807" spans="1:5" ht="27" x14ac:dyDescent="0.15">
      <c r="A807" s="194">
        <v>804</v>
      </c>
      <c r="B807" s="3">
        <v>799704</v>
      </c>
      <c r="C807" s="203" t="s">
        <v>1411</v>
      </c>
      <c r="D807" s="4">
        <v>948773</v>
      </c>
      <c r="E807" s="4">
        <f t="shared" si="12"/>
        <v>998109.196</v>
      </c>
    </row>
    <row r="808" spans="1:5" ht="36" x14ac:dyDescent="0.15">
      <c r="A808" s="194">
        <v>805</v>
      </c>
      <c r="B808" s="3">
        <v>799804</v>
      </c>
      <c r="C808" s="203" t="s">
        <v>647</v>
      </c>
      <c r="D808" s="4">
        <v>846875</v>
      </c>
      <c r="E808" s="4">
        <f t="shared" si="12"/>
        <v>890912.5</v>
      </c>
    </row>
    <row r="809" spans="1:5" ht="27" x14ac:dyDescent="0.15">
      <c r="A809" s="194">
        <v>806</v>
      </c>
      <c r="B809" s="3">
        <v>800101</v>
      </c>
      <c r="C809" s="203" t="s">
        <v>484</v>
      </c>
      <c r="D809" s="4">
        <v>735727</v>
      </c>
      <c r="E809" s="4">
        <f t="shared" si="12"/>
        <v>773984.804</v>
      </c>
    </row>
    <row r="810" spans="1:5" ht="27" x14ac:dyDescent="0.15">
      <c r="A810" s="194">
        <v>807</v>
      </c>
      <c r="B810" s="3">
        <v>800102</v>
      </c>
      <c r="C810" s="203" t="s">
        <v>648</v>
      </c>
      <c r="D810" s="4">
        <v>846875</v>
      </c>
      <c r="E810" s="4">
        <f t="shared" si="12"/>
        <v>890912.5</v>
      </c>
    </row>
    <row r="811" spans="1:5" ht="27" x14ac:dyDescent="0.15">
      <c r="A811" s="194">
        <v>808</v>
      </c>
      <c r="B811" s="3">
        <v>800201</v>
      </c>
      <c r="C811" s="203" t="s">
        <v>71</v>
      </c>
      <c r="D811" s="4">
        <v>232536</v>
      </c>
      <c r="E811" s="4">
        <f t="shared" si="12"/>
        <v>244627.872</v>
      </c>
    </row>
    <row r="812" spans="1:5" ht="27" x14ac:dyDescent="0.15">
      <c r="A812" s="194">
        <v>809</v>
      </c>
      <c r="B812" s="3">
        <v>800202</v>
      </c>
      <c r="C812" s="203" t="s">
        <v>649</v>
      </c>
      <c r="D812" s="4">
        <v>846875</v>
      </c>
      <c r="E812" s="4">
        <f t="shared" si="12"/>
        <v>890912.5</v>
      </c>
    </row>
    <row r="813" spans="1:5" ht="27" x14ac:dyDescent="0.15">
      <c r="A813" s="194">
        <v>810</v>
      </c>
      <c r="B813" s="3">
        <v>800301</v>
      </c>
      <c r="C813" s="203" t="s">
        <v>174</v>
      </c>
      <c r="D813" s="4">
        <v>372331</v>
      </c>
      <c r="E813" s="4">
        <f t="shared" si="12"/>
        <v>391692.212</v>
      </c>
    </row>
    <row r="814" spans="1:5" ht="27" x14ac:dyDescent="0.15">
      <c r="A814" s="194">
        <v>811</v>
      </c>
      <c r="B814" s="3">
        <v>800302</v>
      </c>
      <c r="C814" s="203" t="s">
        <v>602</v>
      </c>
      <c r="D814" s="4">
        <v>822917</v>
      </c>
      <c r="E814" s="4">
        <f t="shared" si="12"/>
        <v>865708.68400000001</v>
      </c>
    </row>
    <row r="815" spans="1:5" ht="27" x14ac:dyDescent="0.15">
      <c r="A815" s="194">
        <v>812</v>
      </c>
      <c r="B815" s="3">
        <v>800401</v>
      </c>
      <c r="C815" s="203" t="s">
        <v>142</v>
      </c>
      <c r="D815" s="4">
        <v>308173</v>
      </c>
      <c r="E815" s="4">
        <f t="shared" si="12"/>
        <v>324197.99599999998</v>
      </c>
    </row>
    <row r="816" spans="1:5" ht="27" x14ac:dyDescent="0.15">
      <c r="A816" s="194">
        <v>813</v>
      </c>
      <c r="B816" s="3">
        <v>800402</v>
      </c>
      <c r="C816" s="203" t="s">
        <v>334</v>
      </c>
      <c r="D816" s="4">
        <v>543872</v>
      </c>
      <c r="E816" s="4">
        <f t="shared" si="12"/>
        <v>572153.34400000004</v>
      </c>
    </row>
    <row r="817" spans="1:5" ht="27" x14ac:dyDescent="0.15">
      <c r="A817" s="194">
        <v>814</v>
      </c>
      <c r="B817" s="3">
        <v>800501</v>
      </c>
      <c r="C817" s="203" t="s">
        <v>540</v>
      </c>
      <c r="D817" s="4">
        <v>759684</v>
      </c>
      <c r="E817" s="4">
        <f t="shared" si="12"/>
        <v>799187.56799999997</v>
      </c>
    </row>
    <row r="818" spans="1:5" ht="27" x14ac:dyDescent="0.15">
      <c r="A818" s="194">
        <v>815</v>
      </c>
      <c r="B818" s="3">
        <v>800601</v>
      </c>
      <c r="C818" s="203" t="s">
        <v>218</v>
      </c>
      <c r="D818" s="4">
        <v>426259</v>
      </c>
      <c r="E818" s="4">
        <f t="shared" si="12"/>
        <v>448424.46799999999</v>
      </c>
    </row>
    <row r="819" spans="1:5" ht="27" x14ac:dyDescent="0.15">
      <c r="A819" s="194">
        <v>816</v>
      </c>
      <c r="B819" s="3">
        <v>800602</v>
      </c>
      <c r="C819" s="203" t="s">
        <v>650</v>
      </c>
      <c r="D819" s="4">
        <v>846875</v>
      </c>
      <c r="E819" s="4">
        <f t="shared" si="12"/>
        <v>890912.5</v>
      </c>
    </row>
    <row r="820" spans="1:5" ht="27" x14ac:dyDescent="0.15">
      <c r="A820" s="194">
        <v>817</v>
      </c>
      <c r="B820" s="3">
        <v>800702</v>
      </c>
      <c r="C820" s="203" t="s">
        <v>436</v>
      </c>
      <c r="D820" s="4">
        <v>666250</v>
      </c>
      <c r="E820" s="4">
        <f t="shared" si="12"/>
        <v>700895</v>
      </c>
    </row>
    <row r="821" spans="1:5" ht="27" x14ac:dyDescent="0.15">
      <c r="A821" s="194">
        <v>818</v>
      </c>
      <c r="B821" s="3">
        <v>800801</v>
      </c>
      <c r="C821" s="203" t="s">
        <v>143</v>
      </c>
      <c r="D821" s="4">
        <v>308173</v>
      </c>
      <c r="E821" s="4">
        <f t="shared" si="12"/>
        <v>324197.99599999998</v>
      </c>
    </row>
    <row r="822" spans="1:5" ht="27" x14ac:dyDescent="0.15">
      <c r="A822" s="194">
        <v>819</v>
      </c>
      <c r="B822" s="3">
        <v>800802</v>
      </c>
      <c r="C822" s="203" t="s">
        <v>437</v>
      </c>
      <c r="D822" s="4">
        <v>666250</v>
      </c>
      <c r="E822" s="4">
        <f t="shared" si="12"/>
        <v>700895</v>
      </c>
    </row>
    <row r="823" spans="1:5" ht="45" x14ac:dyDescent="0.15">
      <c r="A823" s="194">
        <v>820</v>
      </c>
      <c r="B823" s="3">
        <v>801101</v>
      </c>
      <c r="C823" s="203" t="s">
        <v>541</v>
      </c>
      <c r="D823" s="4">
        <v>759684</v>
      </c>
      <c r="E823" s="4">
        <f t="shared" si="12"/>
        <v>799187.56799999997</v>
      </c>
    </row>
    <row r="824" spans="1:5" x14ac:dyDescent="0.15">
      <c r="A824" s="194">
        <v>821</v>
      </c>
      <c r="B824" s="3">
        <v>801200</v>
      </c>
      <c r="C824" s="203" t="s">
        <v>542</v>
      </c>
      <c r="D824" s="4">
        <v>759684</v>
      </c>
      <c r="E824" s="4">
        <f t="shared" si="12"/>
        <v>799187.56799999997</v>
      </c>
    </row>
    <row r="825" spans="1:5" x14ac:dyDescent="0.15">
      <c r="A825" s="194">
        <v>822</v>
      </c>
      <c r="B825" s="3">
        <v>801300</v>
      </c>
      <c r="C825" s="203" t="s">
        <v>543</v>
      </c>
      <c r="D825" s="4">
        <v>759684</v>
      </c>
      <c r="E825" s="4">
        <f t="shared" si="12"/>
        <v>799187.56799999997</v>
      </c>
    </row>
    <row r="826" spans="1:5" x14ac:dyDescent="0.15">
      <c r="A826" s="194">
        <v>823</v>
      </c>
      <c r="B826" s="3">
        <v>801400</v>
      </c>
      <c r="C826" s="203" t="s">
        <v>144</v>
      </c>
      <c r="D826" s="4">
        <v>308173</v>
      </c>
      <c r="E826" s="4">
        <f t="shared" si="12"/>
        <v>324197.99599999998</v>
      </c>
    </row>
    <row r="827" spans="1:5" x14ac:dyDescent="0.15">
      <c r="A827" s="194">
        <v>824</v>
      </c>
      <c r="B827" s="3">
        <v>801600</v>
      </c>
      <c r="C827" s="203" t="s">
        <v>544</v>
      </c>
      <c r="D827" s="4">
        <v>759684</v>
      </c>
      <c r="E827" s="4">
        <f t="shared" si="12"/>
        <v>799187.56799999997</v>
      </c>
    </row>
    <row r="828" spans="1:5" x14ac:dyDescent="0.15">
      <c r="A828" s="194">
        <v>825</v>
      </c>
      <c r="B828" s="3">
        <v>801800</v>
      </c>
      <c r="C828" s="203" t="s">
        <v>94</v>
      </c>
      <c r="D828" s="4">
        <v>253163</v>
      </c>
      <c r="E828" s="4">
        <f t="shared" si="12"/>
        <v>266327.47600000002</v>
      </c>
    </row>
    <row r="829" spans="1:5" ht="18" x14ac:dyDescent="0.15">
      <c r="A829" s="194">
        <v>826</v>
      </c>
      <c r="B829" s="3">
        <v>803601</v>
      </c>
      <c r="C829" s="203" t="s">
        <v>146</v>
      </c>
      <c r="D829" s="4">
        <v>308173</v>
      </c>
      <c r="E829" s="4">
        <f t="shared" si="12"/>
        <v>324197.99599999998</v>
      </c>
    </row>
    <row r="830" spans="1:5" ht="27" x14ac:dyDescent="0.15">
      <c r="A830" s="194">
        <v>827</v>
      </c>
      <c r="B830" s="3">
        <v>804301</v>
      </c>
      <c r="C830" s="203" t="s">
        <v>335</v>
      </c>
      <c r="D830" s="4">
        <v>543872</v>
      </c>
      <c r="E830" s="4">
        <f t="shared" si="12"/>
        <v>572153.34400000004</v>
      </c>
    </row>
    <row r="831" spans="1:5" ht="18" x14ac:dyDescent="0.15">
      <c r="A831" s="194">
        <v>828</v>
      </c>
      <c r="B831" s="3">
        <v>804302</v>
      </c>
      <c r="C831" s="203" t="s">
        <v>219</v>
      </c>
      <c r="D831" s="4">
        <v>426259</v>
      </c>
      <c r="E831" s="4">
        <f t="shared" si="12"/>
        <v>448424.46799999999</v>
      </c>
    </row>
    <row r="832" spans="1:5" ht="27" x14ac:dyDescent="0.15">
      <c r="A832" s="194">
        <v>829</v>
      </c>
      <c r="B832" s="3">
        <v>804802</v>
      </c>
      <c r="C832" s="203" t="s">
        <v>1547</v>
      </c>
      <c r="D832" s="4">
        <v>1100732</v>
      </c>
      <c r="E832" s="4">
        <f t="shared" si="12"/>
        <v>1157970.064</v>
      </c>
    </row>
    <row r="833" spans="1:5" ht="36" x14ac:dyDescent="0.15">
      <c r="A833" s="194">
        <v>830</v>
      </c>
      <c r="B833" s="3">
        <v>805107</v>
      </c>
      <c r="C833" s="203" t="s">
        <v>1810</v>
      </c>
      <c r="D833" s="4">
        <v>1953147</v>
      </c>
      <c r="E833" s="4">
        <f t="shared" si="12"/>
        <v>2054710.6440000001</v>
      </c>
    </row>
    <row r="834" spans="1:5" ht="36" x14ac:dyDescent="0.15">
      <c r="A834" s="194">
        <v>831</v>
      </c>
      <c r="B834" s="3">
        <v>805109</v>
      </c>
      <c r="C834" s="203" t="s">
        <v>1743</v>
      </c>
      <c r="D834" s="4">
        <v>1367280</v>
      </c>
      <c r="E834" s="4">
        <f t="shared" si="12"/>
        <v>1438378.56</v>
      </c>
    </row>
    <row r="835" spans="1:5" ht="36" x14ac:dyDescent="0.15">
      <c r="A835" s="194">
        <v>832</v>
      </c>
      <c r="B835" s="3">
        <v>805128</v>
      </c>
      <c r="C835" s="203" t="s">
        <v>1744</v>
      </c>
      <c r="D835" s="4">
        <v>1391237</v>
      </c>
      <c r="E835" s="4">
        <f t="shared" si="12"/>
        <v>1463581.324</v>
      </c>
    </row>
    <row r="836" spans="1:5" ht="18" x14ac:dyDescent="0.15">
      <c r="A836" s="194">
        <v>833</v>
      </c>
      <c r="B836" s="3">
        <v>805201</v>
      </c>
      <c r="C836" s="203" t="s">
        <v>1573</v>
      </c>
      <c r="D836" s="4">
        <v>1124689</v>
      </c>
      <c r="E836" s="4">
        <f t="shared" si="12"/>
        <v>1183172.828</v>
      </c>
    </row>
    <row r="837" spans="1:5" ht="27" x14ac:dyDescent="0.15">
      <c r="A837" s="194">
        <v>834</v>
      </c>
      <c r="B837" s="3">
        <v>806101</v>
      </c>
      <c r="C837" s="203" t="s">
        <v>1412</v>
      </c>
      <c r="D837" s="4">
        <v>948773</v>
      </c>
      <c r="E837" s="4">
        <f t="shared" ref="E837:E900" si="13">(D837*5.2%)+D837</f>
        <v>998109.196</v>
      </c>
    </row>
    <row r="838" spans="1:5" ht="18" x14ac:dyDescent="0.15">
      <c r="A838" s="194">
        <v>835</v>
      </c>
      <c r="B838" s="3">
        <v>807201</v>
      </c>
      <c r="C838" s="203" t="s">
        <v>336</v>
      </c>
      <c r="D838" s="4">
        <v>543872</v>
      </c>
      <c r="E838" s="4">
        <f t="shared" si="13"/>
        <v>572153.34400000004</v>
      </c>
    </row>
    <row r="839" spans="1:5" ht="18" x14ac:dyDescent="0.15">
      <c r="A839" s="194">
        <v>836</v>
      </c>
      <c r="B839" s="3">
        <v>807301</v>
      </c>
      <c r="C839" s="203" t="s">
        <v>337</v>
      </c>
      <c r="D839" s="4">
        <v>543872</v>
      </c>
      <c r="E839" s="4">
        <f t="shared" si="13"/>
        <v>572153.34400000004</v>
      </c>
    </row>
    <row r="840" spans="1:5" ht="18" x14ac:dyDescent="0.15">
      <c r="A840" s="194">
        <v>837</v>
      </c>
      <c r="B840" s="3">
        <v>807302</v>
      </c>
      <c r="C840" s="203" t="s">
        <v>545</v>
      </c>
      <c r="D840" s="4">
        <v>759684</v>
      </c>
      <c r="E840" s="4">
        <f t="shared" si="13"/>
        <v>799187.56799999997</v>
      </c>
    </row>
    <row r="841" spans="1:5" ht="27" x14ac:dyDescent="0.15">
      <c r="A841" s="194">
        <v>838</v>
      </c>
      <c r="B841" s="3">
        <v>807401</v>
      </c>
      <c r="C841" s="203" t="s">
        <v>338</v>
      </c>
      <c r="D841" s="4">
        <v>543872</v>
      </c>
      <c r="E841" s="4">
        <f t="shared" si="13"/>
        <v>572153.34400000004</v>
      </c>
    </row>
    <row r="842" spans="1:5" ht="18" x14ac:dyDescent="0.15">
      <c r="A842" s="194">
        <v>839</v>
      </c>
      <c r="B842" s="3">
        <v>807601</v>
      </c>
      <c r="C842" s="203" t="s">
        <v>438</v>
      </c>
      <c r="D842" s="4">
        <v>666250</v>
      </c>
      <c r="E842" s="4">
        <f t="shared" si="13"/>
        <v>700895</v>
      </c>
    </row>
    <row r="843" spans="1:5" ht="18" x14ac:dyDescent="0.15">
      <c r="A843" s="194">
        <v>840</v>
      </c>
      <c r="B843" s="3">
        <v>807602</v>
      </c>
      <c r="C843" s="203" t="s">
        <v>1413</v>
      </c>
      <c r="D843" s="4">
        <v>948773</v>
      </c>
      <c r="E843" s="4">
        <f t="shared" si="13"/>
        <v>998109.196</v>
      </c>
    </row>
    <row r="844" spans="1:5" ht="18" x14ac:dyDescent="0.15">
      <c r="A844" s="194">
        <v>841</v>
      </c>
      <c r="B844" s="3">
        <v>807706</v>
      </c>
      <c r="C844" s="203" t="s">
        <v>339</v>
      </c>
      <c r="D844" s="4">
        <v>543872</v>
      </c>
      <c r="E844" s="4">
        <f t="shared" si="13"/>
        <v>572153.34400000004</v>
      </c>
    </row>
    <row r="845" spans="1:5" ht="27" x14ac:dyDescent="0.15">
      <c r="A845" s="194">
        <v>842</v>
      </c>
      <c r="B845" s="3">
        <v>807801</v>
      </c>
      <c r="C845" s="203" t="s">
        <v>340</v>
      </c>
      <c r="D845" s="4">
        <v>543872</v>
      </c>
      <c r="E845" s="4">
        <f t="shared" si="13"/>
        <v>572153.34400000004</v>
      </c>
    </row>
    <row r="846" spans="1:5" ht="27" x14ac:dyDescent="0.15">
      <c r="A846" s="194">
        <v>843</v>
      </c>
      <c r="B846" s="3">
        <v>808011</v>
      </c>
      <c r="C846" s="203" t="s">
        <v>147</v>
      </c>
      <c r="D846" s="4">
        <v>308173</v>
      </c>
      <c r="E846" s="4">
        <f t="shared" si="13"/>
        <v>324197.99599999998</v>
      </c>
    </row>
    <row r="847" spans="1:5" ht="27" x14ac:dyDescent="0.15">
      <c r="A847" s="194">
        <v>844</v>
      </c>
      <c r="B847" s="3">
        <v>808021</v>
      </c>
      <c r="C847" s="203" t="s">
        <v>148</v>
      </c>
      <c r="D847" s="4">
        <v>308173</v>
      </c>
      <c r="E847" s="4">
        <f t="shared" si="13"/>
        <v>324197.99599999998</v>
      </c>
    </row>
    <row r="848" spans="1:5" ht="27" x14ac:dyDescent="0.15">
      <c r="A848" s="194">
        <v>845</v>
      </c>
      <c r="B848" s="3">
        <v>808031</v>
      </c>
      <c r="C848" s="203" t="s">
        <v>439</v>
      </c>
      <c r="D848" s="4">
        <v>666250</v>
      </c>
      <c r="E848" s="4">
        <f t="shared" si="13"/>
        <v>700895</v>
      </c>
    </row>
    <row r="849" spans="1:5" ht="27" x14ac:dyDescent="0.15">
      <c r="A849" s="194">
        <v>846</v>
      </c>
      <c r="B849" s="3">
        <v>808041</v>
      </c>
      <c r="C849" s="203" t="s">
        <v>440</v>
      </c>
      <c r="D849" s="4">
        <v>666250</v>
      </c>
      <c r="E849" s="4">
        <f t="shared" si="13"/>
        <v>700895</v>
      </c>
    </row>
    <row r="850" spans="1:5" ht="27" x14ac:dyDescent="0.15">
      <c r="A850" s="194">
        <v>847</v>
      </c>
      <c r="B850" s="3">
        <v>808051</v>
      </c>
      <c r="C850" s="203" t="s">
        <v>284</v>
      </c>
      <c r="D850" s="4">
        <v>519915</v>
      </c>
      <c r="E850" s="4">
        <f t="shared" si="13"/>
        <v>546950.57999999996</v>
      </c>
    </row>
    <row r="851" spans="1:5" ht="27" x14ac:dyDescent="0.15">
      <c r="A851" s="194">
        <v>848</v>
      </c>
      <c r="B851" s="3">
        <v>808061</v>
      </c>
      <c r="C851" s="203" t="s">
        <v>149</v>
      </c>
      <c r="D851" s="4">
        <v>308173</v>
      </c>
      <c r="E851" s="4">
        <f t="shared" si="13"/>
        <v>324197.99599999998</v>
      </c>
    </row>
    <row r="852" spans="1:5" ht="27" x14ac:dyDescent="0.15">
      <c r="A852" s="194">
        <v>849</v>
      </c>
      <c r="B852" s="3">
        <v>808071</v>
      </c>
      <c r="C852" s="203" t="s">
        <v>220</v>
      </c>
      <c r="D852" s="4">
        <v>426259</v>
      </c>
      <c r="E852" s="4">
        <f t="shared" si="13"/>
        <v>448424.46799999999</v>
      </c>
    </row>
    <row r="853" spans="1:5" ht="27" x14ac:dyDescent="0.15">
      <c r="A853" s="194">
        <v>850</v>
      </c>
      <c r="B853" s="3">
        <v>808073</v>
      </c>
      <c r="C853" s="203" t="s">
        <v>221</v>
      </c>
      <c r="D853" s="4">
        <v>426259</v>
      </c>
      <c r="E853" s="4">
        <f t="shared" si="13"/>
        <v>448424.46799999999</v>
      </c>
    </row>
    <row r="854" spans="1:5" ht="18" x14ac:dyDescent="0.15">
      <c r="A854" s="194">
        <v>851</v>
      </c>
      <c r="B854" s="3">
        <v>808201</v>
      </c>
      <c r="C854" s="203" t="s">
        <v>222</v>
      </c>
      <c r="D854" s="4">
        <v>426259</v>
      </c>
      <c r="E854" s="4">
        <f t="shared" si="13"/>
        <v>448424.46799999999</v>
      </c>
    </row>
    <row r="855" spans="1:5" ht="18" x14ac:dyDescent="0.15">
      <c r="A855" s="194">
        <v>852</v>
      </c>
      <c r="B855" s="3">
        <v>808601</v>
      </c>
      <c r="C855" s="203" t="s">
        <v>223</v>
      </c>
      <c r="D855" s="4">
        <v>426259</v>
      </c>
      <c r="E855" s="4">
        <f t="shared" si="13"/>
        <v>448424.46799999999</v>
      </c>
    </row>
    <row r="856" spans="1:5" ht="18" x14ac:dyDescent="0.15">
      <c r="A856" s="194">
        <v>853</v>
      </c>
      <c r="B856" s="3">
        <v>811202</v>
      </c>
      <c r="C856" s="203" t="s">
        <v>1414</v>
      </c>
      <c r="D856" s="4">
        <v>948773</v>
      </c>
      <c r="E856" s="4">
        <f t="shared" si="13"/>
        <v>998109.196</v>
      </c>
    </row>
    <row r="857" spans="1:5" ht="27" x14ac:dyDescent="0.15">
      <c r="A857" s="194">
        <v>854</v>
      </c>
      <c r="B857" s="3">
        <v>811205</v>
      </c>
      <c r="C857" s="203" t="s">
        <v>1415</v>
      </c>
      <c r="D857" s="4">
        <v>948773</v>
      </c>
      <c r="E857" s="4">
        <f t="shared" si="13"/>
        <v>998109.196</v>
      </c>
    </row>
    <row r="858" spans="1:5" ht="27" x14ac:dyDescent="0.15">
      <c r="A858" s="194">
        <v>855</v>
      </c>
      <c r="B858" s="3">
        <v>811209</v>
      </c>
      <c r="C858" s="203" t="s">
        <v>1416</v>
      </c>
      <c r="D858" s="4">
        <v>948773</v>
      </c>
      <c r="E858" s="4">
        <f t="shared" si="13"/>
        <v>998109.196</v>
      </c>
    </row>
    <row r="859" spans="1:5" ht="27" x14ac:dyDescent="0.15">
      <c r="A859" s="194">
        <v>856</v>
      </c>
      <c r="B859" s="3">
        <v>811210</v>
      </c>
      <c r="C859" s="203" t="s">
        <v>1417</v>
      </c>
      <c r="D859" s="4">
        <v>948773</v>
      </c>
      <c r="E859" s="4">
        <f t="shared" si="13"/>
        <v>998109.196</v>
      </c>
    </row>
    <row r="860" spans="1:5" ht="27" x14ac:dyDescent="0.15">
      <c r="A860" s="194">
        <v>857</v>
      </c>
      <c r="B860" s="3">
        <v>811212</v>
      </c>
      <c r="C860" s="203" t="s">
        <v>1418</v>
      </c>
      <c r="D860" s="4">
        <v>948773</v>
      </c>
      <c r="E860" s="4">
        <f t="shared" si="13"/>
        <v>998109.196</v>
      </c>
    </row>
    <row r="861" spans="1:5" ht="18" x14ac:dyDescent="0.15">
      <c r="A861" s="194">
        <v>858</v>
      </c>
      <c r="B861" s="3">
        <v>812401</v>
      </c>
      <c r="C861" s="203" t="s">
        <v>1451</v>
      </c>
      <c r="D861" s="4">
        <v>1006039</v>
      </c>
      <c r="E861" s="4">
        <f t="shared" si="13"/>
        <v>1058353.0279999999</v>
      </c>
    </row>
    <row r="862" spans="1:5" ht="27" x14ac:dyDescent="0.15">
      <c r="A862" s="194">
        <v>859</v>
      </c>
      <c r="B862" s="3">
        <v>812504</v>
      </c>
      <c r="C862" s="203" t="s">
        <v>1548</v>
      </c>
      <c r="D862" s="4">
        <v>1100732</v>
      </c>
      <c r="E862" s="4">
        <f t="shared" si="13"/>
        <v>1157970.064</v>
      </c>
    </row>
    <row r="863" spans="1:5" ht="18" x14ac:dyDescent="0.15">
      <c r="A863" s="194">
        <v>860</v>
      </c>
      <c r="B863" s="3">
        <v>812602</v>
      </c>
      <c r="C863" s="203" t="s">
        <v>441</v>
      </c>
      <c r="D863" s="4">
        <v>666250</v>
      </c>
      <c r="E863" s="4">
        <f t="shared" si="13"/>
        <v>700895</v>
      </c>
    </row>
    <row r="864" spans="1:5" ht="27" x14ac:dyDescent="0.15">
      <c r="A864" s="194">
        <v>861</v>
      </c>
      <c r="B864" s="3">
        <v>812801</v>
      </c>
      <c r="C864" s="203" t="s">
        <v>442</v>
      </c>
      <c r="D864" s="4">
        <v>666250</v>
      </c>
      <c r="E864" s="4">
        <f t="shared" si="13"/>
        <v>700895</v>
      </c>
    </row>
    <row r="865" spans="1:5" ht="27" x14ac:dyDescent="0.15">
      <c r="A865" s="194">
        <v>862</v>
      </c>
      <c r="B865" s="3">
        <v>812802</v>
      </c>
      <c r="C865" s="203" t="s">
        <v>1419</v>
      </c>
      <c r="D865" s="4">
        <v>948773</v>
      </c>
      <c r="E865" s="4">
        <f t="shared" si="13"/>
        <v>998109.196</v>
      </c>
    </row>
    <row r="866" spans="1:5" ht="27" x14ac:dyDescent="0.15">
      <c r="A866" s="194">
        <v>863</v>
      </c>
      <c r="B866" s="3">
        <v>812909</v>
      </c>
      <c r="C866" s="203" t="s">
        <v>651</v>
      </c>
      <c r="D866" s="4">
        <v>846875</v>
      </c>
      <c r="E866" s="4">
        <f t="shared" si="13"/>
        <v>890912.5</v>
      </c>
    </row>
    <row r="867" spans="1:5" ht="18" x14ac:dyDescent="0.15">
      <c r="A867" s="194">
        <v>864</v>
      </c>
      <c r="B867" s="3">
        <v>813101</v>
      </c>
      <c r="C867" s="203" t="s">
        <v>1686</v>
      </c>
      <c r="D867" s="4">
        <v>1322806</v>
      </c>
      <c r="E867" s="4">
        <f t="shared" si="13"/>
        <v>1391591.912</v>
      </c>
    </row>
    <row r="868" spans="1:5" ht="27" x14ac:dyDescent="0.15">
      <c r="A868" s="194">
        <v>865</v>
      </c>
      <c r="B868" s="3">
        <v>813103</v>
      </c>
      <c r="C868" s="203" t="s">
        <v>1687</v>
      </c>
      <c r="D868" s="4">
        <v>1322806</v>
      </c>
      <c r="E868" s="4">
        <f t="shared" si="13"/>
        <v>1391591.912</v>
      </c>
    </row>
    <row r="869" spans="1:5" ht="27" x14ac:dyDescent="0.15">
      <c r="A869" s="194">
        <v>866</v>
      </c>
      <c r="B869" s="3">
        <v>813104</v>
      </c>
      <c r="C869" s="203" t="s">
        <v>1688</v>
      </c>
      <c r="D869" s="4">
        <v>1322806</v>
      </c>
      <c r="E869" s="4">
        <f t="shared" si="13"/>
        <v>1391591.912</v>
      </c>
    </row>
    <row r="870" spans="1:5" ht="27" x14ac:dyDescent="0.15">
      <c r="A870" s="194">
        <v>867</v>
      </c>
      <c r="B870" s="3">
        <v>814101</v>
      </c>
      <c r="C870" s="203" t="s">
        <v>1689</v>
      </c>
      <c r="D870" s="4">
        <v>1322806</v>
      </c>
      <c r="E870" s="4">
        <f t="shared" si="13"/>
        <v>1391591.912</v>
      </c>
    </row>
    <row r="871" spans="1:5" x14ac:dyDescent="0.15">
      <c r="A871" s="194">
        <v>868</v>
      </c>
      <c r="B871" s="3">
        <v>814221</v>
      </c>
      <c r="C871" s="203" t="s">
        <v>1452</v>
      </c>
      <c r="D871" s="4">
        <v>1006039</v>
      </c>
      <c r="E871" s="4">
        <f t="shared" si="13"/>
        <v>1058353.0279999999</v>
      </c>
    </row>
    <row r="872" spans="1:5" ht="27" x14ac:dyDescent="0.15">
      <c r="A872" s="194">
        <v>869</v>
      </c>
      <c r="B872" s="3">
        <v>814410</v>
      </c>
      <c r="C872" s="203" t="s">
        <v>1420</v>
      </c>
      <c r="D872" s="4">
        <v>948773</v>
      </c>
      <c r="E872" s="4">
        <f t="shared" si="13"/>
        <v>998109.196</v>
      </c>
    </row>
    <row r="873" spans="1:5" ht="18" x14ac:dyDescent="0.15">
      <c r="A873" s="194">
        <v>870</v>
      </c>
      <c r="B873" s="3">
        <v>814501</v>
      </c>
      <c r="C873" s="203" t="s">
        <v>1453</v>
      </c>
      <c r="D873" s="4">
        <v>1006039</v>
      </c>
      <c r="E873" s="4">
        <f t="shared" si="13"/>
        <v>1058353.0279999999</v>
      </c>
    </row>
    <row r="874" spans="1:5" ht="36" x14ac:dyDescent="0.15">
      <c r="A874" s="194">
        <v>871</v>
      </c>
      <c r="B874" s="3">
        <v>814502</v>
      </c>
      <c r="C874" s="203" t="s">
        <v>1690</v>
      </c>
      <c r="D874" s="4">
        <v>1322806</v>
      </c>
      <c r="E874" s="4">
        <f t="shared" si="13"/>
        <v>1391591.912</v>
      </c>
    </row>
    <row r="875" spans="1:5" ht="45" x14ac:dyDescent="0.15">
      <c r="A875" s="194">
        <v>872</v>
      </c>
      <c r="B875" s="3">
        <v>814601</v>
      </c>
      <c r="C875" s="203" t="s">
        <v>1462</v>
      </c>
      <c r="D875" s="4">
        <v>1006039</v>
      </c>
      <c r="E875" s="4">
        <f t="shared" si="13"/>
        <v>1058353.0279999999</v>
      </c>
    </row>
    <row r="876" spans="1:5" ht="36" x14ac:dyDescent="0.15">
      <c r="A876" s="194">
        <v>873</v>
      </c>
      <c r="B876" s="3">
        <v>814601</v>
      </c>
      <c r="C876" s="203" t="s">
        <v>1454</v>
      </c>
      <c r="D876" s="4">
        <v>1006039</v>
      </c>
      <c r="E876" s="4">
        <f t="shared" si="13"/>
        <v>1058353.0279999999</v>
      </c>
    </row>
    <row r="877" spans="1:5" ht="36" x14ac:dyDescent="0.15">
      <c r="A877" s="194">
        <v>874</v>
      </c>
      <c r="B877" s="3">
        <v>814601</v>
      </c>
      <c r="C877" s="203" t="s">
        <v>1461</v>
      </c>
      <c r="D877" s="4">
        <v>1006039</v>
      </c>
      <c r="E877" s="4">
        <f t="shared" si="13"/>
        <v>1058353.0279999999</v>
      </c>
    </row>
    <row r="878" spans="1:5" ht="36" x14ac:dyDescent="0.15">
      <c r="A878" s="194">
        <v>875</v>
      </c>
      <c r="B878" s="3">
        <v>814602</v>
      </c>
      <c r="C878" s="203" t="s">
        <v>1691</v>
      </c>
      <c r="D878" s="4">
        <v>1322806</v>
      </c>
      <c r="E878" s="4">
        <f t="shared" si="13"/>
        <v>1391591.912</v>
      </c>
    </row>
    <row r="879" spans="1:5" ht="18" x14ac:dyDescent="0.15">
      <c r="A879" s="194">
        <v>876</v>
      </c>
      <c r="B879" s="3">
        <v>814703</v>
      </c>
      <c r="C879" s="203" t="s">
        <v>546</v>
      </c>
      <c r="D879" s="4">
        <v>759684</v>
      </c>
      <c r="E879" s="4">
        <f t="shared" si="13"/>
        <v>799187.56799999997</v>
      </c>
    </row>
    <row r="880" spans="1:5" ht="18" x14ac:dyDescent="0.15">
      <c r="A880" s="194">
        <v>877</v>
      </c>
      <c r="B880" s="3">
        <v>814727</v>
      </c>
      <c r="C880" s="203" t="s">
        <v>1455</v>
      </c>
      <c r="D880" s="4">
        <v>1006039</v>
      </c>
      <c r="E880" s="4">
        <f t="shared" si="13"/>
        <v>1058353.0279999999</v>
      </c>
    </row>
    <row r="881" spans="1:5" ht="27" x14ac:dyDescent="0.15">
      <c r="A881" s="194">
        <v>878</v>
      </c>
      <c r="B881" s="3">
        <v>814907</v>
      </c>
      <c r="C881" s="203" t="s">
        <v>1456</v>
      </c>
      <c r="D881" s="4">
        <v>1006039</v>
      </c>
      <c r="E881" s="4">
        <f t="shared" si="13"/>
        <v>1058353.0279999999</v>
      </c>
    </row>
    <row r="882" spans="1:5" ht="45" x14ac:dyDescent="0.15">
      <c r="A882" s="194">
        <v>879</v>
      </c>
      <c r="B882" s="3">
        <v>814908</v>
      </c>
      <c r="C882" s="203" t="s">
        <v>1692</v>
      </c>
      <c r="D882" s="4">
        <v>1322806</v>
      </c>
      <c r="E882" s="4">
        <f t="shared" si="13"/>
        <v>1391591.912</v>
      </c>
    </row>
    <row r="883" spans="1:5" ht="27" x14ac:dyDescent="0.15">
      <c r="A883" s="194">
        <v>880</v>
      </c>
      <c r="B883" s="3">
        <v>817204</v>
      </c>
      <c r="C883" s="203" t="s">
        <v>1421</v>
      </c>
      <c r="D883" s="4">
        <v>948773</v>
      </c>
      <c r="E883" s="4">
        <f t="shared" si="13"/>
        <v>998109.196</v>
      </c>
    </row>
    <row r="884" spans="1:5" ht="27" x14ac:dyDescent="0.15">
      <c r="A884" s="194">
        <v>881</v>
      </c>
      <c r="B884" s="3">
        <v>817901</v>
      </c>
      <c r="C884" s="203" t="s">
        <v>1457</v>
      </c>
      <c r="D884" s="4">
        <v>1006039</v>
      </c>
      <c r="E884" s="4">
        <f t="shared" si="13"/>
        <v>1058353.0279999999</v>
      </c>
    </row>
    <row r="885" spans="1:5" ht="18" x14ac:dyDescent="0.15">
      <c r="A885" s="194">
        <v>882</v>
      </c>
      <c r="B885" s="3">
        <v>818010</v>
      </c>
      <c r="C885" s="203" t="s">
        <v>1734</v>
      </c>
      <c r="D885" s="4">
        <v>1319365</v>
      </c>
      <c r="E885" s="4">
        <f t="shared" si="13"/>
        <v>1387971.98</v>
      </c>
    </row>
    <row r="886" spans="1:5" ht="27" x14ac:dyDescent="0.15">
      <c r="A886" s="194">
        <v>883</v>
      </c>
      <c r="B886" s="3">
        <v>818201</v>
      </c>
      <c r="C886" s="203" t="s">
        <v>652</v>
      </c>
      <c r="D886" s="4">
        <v>846875</v>
      </c>
      <c r="E886" s="4">
        <f t="shared" si="13"/>
        <v>890912.5</v>
      </c>
    </row>
    <row r="887" spans="1:5" x14ac:dyDescent="0.15">
      <c r="A887" s="194">
        <v>884</v>
      </c>
      <c r="B887" s="3">
        <v>818301</v>
      </c>
      <c r="C887" s="203" t="s">
        <v>341</v>
      </c>
      <c r="D887" s="4">
        <v>543872</v>
      </c>
      <c r="E887" s="4">
        <f t="shared" si="13"/>
        <v>572153.34400000004</v>
      </c>
    </row>
    <row r="888" spans="1:5" ht="18" x14ac:dyDescent="0.15">
      <c r="A888" s="194">
        <v>885</v>
      </c>
      <c r="B888" s="3">
        <v>818305</v>
      </c>
      <c r="C888" s="203" t="s">
        <v>1422</v>
      </c>
      <c r="D888" s="4">
        <v>948773</v>
      </c>
      <c r="E888" s="4">
        <f t="shared" si="13"/>
        <v>998109.196</v>
      </c>
    </row>
    <row r="889" spans="1:5" ht="18" x14ac:dyDescent="0.15">
      <c r="A889" s="194">
        <v>886</v>
      </c>
      <c r="B889" s="3">
        <v>818400</v>
      </c>
      <c r="C889" s="203" t="s">
        <v>1640</v>
      </c>
      <c r="D889" s="4">
        <v>1274891</v>
      </c>
      <c r="E889" s="4">
        <f t="shared" si="13"/>
        <v>1341185.3319999999</v>
      </c>
    </row>
    <row r="890" spans="1:5" ht="18" x14ac:dyDescent="0.15">
      <c r="A890" s="194">
        <v>887</v>
      </c>
      <c r="B890" s="3">
        <v>818500</v>
      </c>
      <c r="C890" s="203" t="s">
        <v>1516</v>
      </c>
      <c r="D890" s="4">
        <v>1076774</v>
      </c>
      <c r="E890" s="4">
        <f t="shared" si="13"/>
        <v>1132766.2479999999</v>
      </c>
    </row>
    <row r="891" spans="1:5" ht="36" x14ac:dyDescent="0.15">
      <c r="A891" s="194">
        <v>888</v>
      </c>
      <c r="B891" s="3">
        <v>818602</v>
      </c>
      <c r="C891" s="203" t="s">
        <v>1693</v>
      </c>
      <c r="D891" s="4">
        <v>1322806</v>
      </c>
      <c r="E891" s="4">
        <f t="shared" si="13"/>
        <v>1391591.912</v>
      </c>
    </row>
    <row r="892" spans="1:5" ht="18" x14ac:dyDescent="0.15">
      <c r="A892" s="194">
        <v>889</v>
      </c>
      <c r="B892" s="3">
        <v>818604</v>
      </c>
      <c r="C892" s="203" t="s">
        <v>1458</v>
      </c>
      <c r="D892" s="4">
        <v>1006039</v>
      </c>
      <c r="E892" s="4">
        <f t="shared" si="13"/>
        <v>1058353.0279999999</v>
      </c>
    </row>
    <row r="893" spans="1:5" ht="18" x14ac:dyDescent="0.15">
      <c r="A893" s="194">
        <v>890</v>
      </c>
      <c r="B893" s="3">
        <v>819331</v>
      </c>
      <c r="C893" s="203" t="s">
        <v>603</v>
      </c>
      <c r="D893" s="4">
        <v>822917</v>
      </c>
      <c r="E893" s="4">
        <f t="shared" si="13"/>
        <v>865708.68400000001</v>
      </c>
    </row>
    <row r="894" spans="1:5" ht="27" x14ac:dyDescent="0.15">
      <c r="A894" s="194">
        <v>891</v>
      </c>
      <c r="B894" s="3">
        <v>819401</v>
      </c>
      <c r="C894" s="203" t="s">
        <v>1509</v>
      </c>
      <c r="D894" s="4">
        <v>1029997</v>
      </c>
      <c r="E894" s="4">
        <f t="shared" si="13"/>
        <v>1083556.844</v>
      </c>
    </row>
    <row r="895" spans="1:5" ht="27" x14ac:dyDescent="0.15">
      <c r="A895" s="194">
        <v>892</v>
      </c>
      <c r="B895" s="3">
        <v>819520</v>
      </c>
      <c r="C895" s="203" t="s">
        <v>547</v>
      </c>
      <c r="D895" s="4">
        <v>759684</v>
      </c>
      <c r="E895" s="4">
        <f t="shared" si="13"/>
        <v>799187.56799999997</v>
      </c>
    </row>
    <row r="896" spans="1:5" ht="18" x14ac:dyDescent="0.15">
      <c r="A896" s="194">
        <v>893</v>
      </c>
      <c r="B896" s="3">
        <v>819702</v>
      </c>
      <c r="C896" s="203" t="s">
        <v>1735</v>
      </c>
      <c r="D896" s="4">
        <v>1319365</v>
      </c>
      <c r="E896" s="4">
        <f t="shared" si="13"/>
        <v>1387971.98</v>
      </c>
    </row>
    <row r="897" spans="1:5" ht="18" x14ac:dyDescent="0.15">
      <c r="A897" s="194">
        <v>894</v>
      </c>
      <c r="B897" s="3">
        <v>819706</v>
      </c>
      <c r="C897" s="203" t="s">
        <v>1641</v>
      </c>
      <c r="D897" s="4">
        <v>1274891</v>
      </c>
      <c r="E897" s="4">
        <f t="shared" si="13"/>
        <v>1341185.3319999999</v>
      </c>
    </row>
    <row r="898" spans="1:5" x14ac:dyDescent="0.15">
      <c r="A898" s="194">
        <v>895</v>
      </c>
      <c r="B898" s="3">
        <v>821101</v>
      </c>
      <c r="C898" s="203" t="s">
        <v>150</v>
      </c>
      <c r="D898" s="4">
        <v>308173</v>
      </c>
      <c r="E898" s="4">
        <f t="shared" si="13"/>
        <v>324197.99599999998</v>
      </c>
    </row>
    <row r="899" spans="1:5" x14ac:dyDescent="0.15">
      <c r="A899" s="194">
        <v>896</v>
      </c>
      <c r="B899" s="3">
        <v>821200</v>
      </c>
      <c r="C899" s="203" t="s">
        <v>285</v>
      </c>
      <c r="D899" s="4">
        <v>519915</v>
      </c>
      <c r="E899" s="4">
        <f t="shared" si="13"/>
        <v>546950.57999999996</v>
      </c>
    </row>
    <row r="900" spans="1:5" ht="18" x14ac:dyDescent="0.15">
      <c r="A900" s="194">
        <v>897</v>
      </c>
      <c r="B900" s="3">
        <v>822101</v>
      </c>
      <c r="C900" s="203" t="s">
        <v>224</v>
      </c>
      <c r="D900" s="4">
        <v>426259</v>
      </c>
      <c r="E900" s="4">
        <f t="shared" si="13"/>
        <v>448424.46799999999</v>
      </c>
    </row>
    <row r="901" spans="1:5" ht="27" x14ac:dyDescent="0.15">
      <c r="A901" s="194">
        <v>898</v>
      </c>
      <c r="B901" s="3">
        <v>822104</v>
      </c>
      <c r="C901" s="203" t="s">
        <v>342</v>
      </c>
      <c r="D901" s="4">
        <v>543872</v>
      </c>
      <c r="E901" s="4">
        <f t="shared" ref="E901:E964" si="14">(D901*5.2%)+D901</f>
        <v>572153.34400000004</v>
      </c>
    </row>
    <row r="902" spans="1:5" ht="27" x14ac:dyDescent="0.15">
      <c r="A902" s="194">
        <v>899</v>
      </c>
      <c r="B902" s="3">
        <v>822106</v>
      </c>
      <c r="C902" s="203" t="s">
        <v>443</v>
      </c>
      <c r="D902" s="4">
        <v>666250</v>
      </c>
      <c r="E902" s="4">
        <f t="shared" si="14"/>
        <v>700895</v>
      </c>
    </row>
    <row r="903" spans="1:5" ht="18" x14ac:dyDescent="0.15">
      <c r="A903" s="194">
        <v>900</v>
      </c>
      <c r="B903" s="3">
        <v>822201</v>
      </c>
      <c r="C903" s="203" t="s">
        <v>151</v>
      </c>
      <c r="D903" s="4">
        <v>308173</v>
      </c>
      <c r="E903" s="4">
        <f t="shared" si="14"/>
        <v>324197.99599999998</v>
      </c>
    </row>
    <row r="904" spans="1:5" ht="27" x14ac:dyDescent="0.15">
      <c r="A904" s="194">
        <v>901</v>
      </c>
      <c r="B904" s="3">
        <v>823301</v>
      </c>
      <c r="C904" s="203" t="s">
        <v>373</v>
      </c>
      <c r="D904" s="4">
        <v>642292</v>
      </c>
      <c r="E904" s="4">
        <f t="shared" si="14"/>
        <v>675691.18400000001</v>
      </c>
    </row>
    <row r="905" spans="1:5" ht="18" x14ac:dyDescent="0.15">
      <c r="A905" s="194">
        <v>902</v>
      </c>
      <c r="B905" s="3">
        <v>823303</v>
      </c>
      <c r="C905" s="203" t="s">
        <v>548</v>
      </c>
      <c r="D905" s="4">
        <v>759684</v>
      </c>
      <c r="E905" s="4">
        <f t="shared" si="14"/>
        <v>799187.56799999997</v>
      </c>
    </row>
    <row r="906" spans="1:5" ht="18" x14ac:dyDescent="0.15">
      <c r="A906" s="194">
        <v>903</v>
      </c>
      <c r="B906" s="3">
        <v>823307</v>
      </c>
      <c r="C906" s="203" t="s">
        <v>225</v>
      </c>
      <c r="D906" s="4">
        <v>426259</v>
      </c>
      <c r="E906" s="4">
        <f t="shared" si="14"/>
        <v>448424.46799999999</v>
      </c>
    </row>
    <row r="907" spans="1:5" ht="18" x14ac:dyDescent="0.15">
      <c r="A907" s="194">
        <v>904</v>
      </c>
      <c r="B907" s="3">
        <v>823311</v>
      </c>
      <c r="C907" s="203" t="s">
        <v>604</v>
      </c>
      <c r="D907" s="4">
        <v>822917</v>
      </c>
      <c r="E907" s="4">
        <f t="shared" si="14"/>
        <v>865708.68400000001</v>
      </c>
    </row>
    <row r="908" spans="1:5" ht="18" x14ac:dyDescent="0.15">
      <c r="A908" s="194">
        <v>905</v>
      </c>
      <c r="B908" s="3">
        <v>823501</v>
      </c>
      <c r="C908" s="203" t="s">
        <v>1549</v>
      </c>
      <c r="D908" s="4">
        <v>1100732</v>
      </c>
      <c r="E908" s="4">
        <f t="shared" si="14"/>
        <v>1157970.064</v>
      </c>
    </row>
    <row r="909" spans="1:5" ht="18" x14ac:dyDescent="0.15">
      <c r="A909" s="194">
        <v>906</v>
      </c>
      <c r="B909" s="3">
        <v>823502</v>
      </c>
      <c r="C909" s="203" t="s">
        <v>549</v>
      </c>
      <c r="D909" s="4">
        <v>759684</v>
      </c>
      <c r="E909" s="4">
        <f t="shared" si="14"/>
        <v>799187.56799999997</v>
      </c>
    </row>
    <row r="910" spans="1:5" ht="27" x14ac:dyDescent="0.15">
      <c r="A910" s="194">
        <v>907</v>
      </c>
      <c r="B910" s="3">
        <v>824201</v>
      </c>
      <c r="C910" s="203" t="s">
        <v>1694</v>
      </c>
      <c r="D910" s="4">
        <v>1322806</v>
      </c>
      <c r="E910" s="4">
        <f t="shared" si="14"/>
        <v>1391591.912</v>
      </c>
    </row>
    <row r="911" spans="1:5" ht="27" x14ac:dyDescent="0.15">
      <c r="A911" s="194">
        <v>908</v>
      </c>
      <c r="B911" s="3">
        <v>824203</v>
      </c>
      <c r="C911" s="203" t="s">
        <v>1423</v>
      </c>
      <c r="D911" s="4">
        <v>948773</v>
      </c>
      <c r="E911" s="4">
        <f t="shared" si="14"/>
        <v>998109.196</v>
      </c>
    </row>
    <row r="912" spans="1:5" ht="27" x14ac:dyDescent="0.15">
      <c r="A912" s="194">
        <v>909</v>
      </c>
      <c r="B912" s="3">
        <v>824213</v>
      </c>
      <c r="C912" s="203" t="s">
        <v>1787</v>
      </c>
      <c r="D912" s="4">
        <v>1571029</v>
      </c>
      <c r="E912" s="4">
        <f t="shared" si="14"/>
        <v>1652722.5079999999</v>
      </c>
    </row>
    <row r="913" spans="1:5" ht="27" x14ac:dyDescent="0.15">
      <c r="A913" s="194">
        <v>910</v>
      </c>
      <c r="B913" s="3">
        <v>824215</v>
      </c>
      <c r="C913" s="203" t="s">
        <v>678</v>
      </c>
      <c r="D913" s="4">
        <v>846875</v>
      </c>
      <c r="E913" s="4">
        <f t="shared" si="14"/>
        <v>890912.5</v>
      </c>
    </row>
    <row r="914" spans="1:5" ht="18" x14ac:dyDescent="0.15">
      <c r="A914" s="194">
        <v>911</v>
      </c>
      <c r="B914" s="3">
        <v>824301</v>
      </c>
      <c r="C914" s="203" t="s">
        <v>343</v>
      </c>
      <c r="D914" s="4">
        <v>543872</v>
      </c>
      <c r="E914" s="4">
        <f t="shared" si="14"/>
        <v>572153.34400000004</v>
      </c>
    </row>
    <row r="915" spans="1:5" ht="18" x14ac:dyDescent="0.15">
      <c r="A915" s="194">
        <v>912</v>
      </c>
      <c r="B915" s="3">
        <v>824321</v>
      </c>
      <c r="C915" s="203" t="s">
        <v>485</v>
      </c>
      <c r="D915" s="4">
        <v>735727</v>
      </c>
      <c r="E915" s="4">
        <f t="shared" si="14"/>
        <v>773984.804</v>
      </c>
    </row>
    <row r="916" spans="1:5" ht="18" x14ac:dyDescent="0.15">
      <c r="A916" s="194">
        <v>913</v>
      </c>
      <c r="B916" s="3">
        <v>824601</v>
      </c>
      <c r="C916" s="203" t="s">
        <v>444</v>
      </c>
      <c r="D916" s="4">
        <v>666250</v>
      </c>
      <c r="E916" s="4">
        <f t="shared" si="14"/>
        <v>700895</v>
      </c>
    </row>
    <row r="917" spans="1:5" ht="18" x14ac:dyDescent="0.15">
      <c r="A917" s="194">
        <v>914</v>
      </c>
      <c r="B917" s="3">
        <v>824611</v>
      </c>
      <c r="C917" s="203" t="s">
        <v>605</v>
      </c>
      <c r="D917" s="4">
        <v>822917</v>
      </c>
      <c r="E917" s="4">
        <f t="shared" si="14"/>
        <v>865708.68400000001</v>
      </c>
    </row>
    <row r="918" spans="1:5" ht="18" x14ac:dyDescent="0.15">
      <c r="A918" s="194">
        <v>915</v>
      </c>
      <c r="B918" s="3">
        <v>824611</v>
      </c>
      <c r="C918" s="203" t="s">
        <v>608</v>
      </c>
      <c r="D918" s="4">
        <v>822917</v>
      </c>
      <c r="E918" s="4">
        <f t="shared" si="14"/>
        <v>865708.68400000001</v>
      </c>
    </row>
    <row r="919" spans="1:5" ht="18" x14ac:dyDescent="0.15">
      <c r="A919" s="194">
        <v>916</v>
      </c>
      <c r="B919" s="3">
        <v>825301</v>
      </c>
      <c r="C919" s="203" t="s">
        <v>1550</v>
      </c>
      <c r="D919" s="4">
        <v>1100732</v>
      </c>
      <c r="E919" s="4">
        <f t="shared" si="14"/>
        <v>1157970.064</v>
      </c>
    </row>
    <row r="920" spans="1:5" ht="18" x14ac:dyDescent="0.15">
      <c r="A920" s="194">
        <v>917</v>
      </c>
      <c r="B920" s="3">
        <v>825303</v>
      </c>
      <c r="C920" s="203" t="s">
        <v>1551</v>
      </c>
      <c r="D920" s="4">
        <v>1100732</v>
      </c>
      <c r="E920" s="4">
        <f t="shared" si="14"/>
        <v>1157970.064</v>
      </c>
    </row>
    <row r="921" spans="1:5" ht="18" x14ac:dyDescent="0.15">
      <c r="A921" s="194">
        <v>918</v>
      </c>
      <c r="B921" s="3">
        <v>825304</v>
      </c>
      <c r="C921" s="203" t="s">
        <v>1552</v>
      </c>
      <c r="D921" s="4">
        <v>1100732</v>
      </c>
      <c r="E921" s="4">
        <f t="shared" si="14"/>
        <v>1157970.064</v>
      </c>
    </row>
    <row r="922" spans="1:5" ht="18" x14ac:dyDescent="0.15">
      <c r="A922" s="194">
        <v>919</v>
      </c>
      <c r="B922" s="3">
        <v>825305</v>
      </c>
      <c r="C922" s="203" t="s">
        <v>1553</v>
      </c>
      <c r="D922" s="4">
        <v>1100732</v>
      </c>
      <c r="E922" s="4">
        <f t="shared" si="14"/>
        <v>1157970.064</v>
      </c>
    </row>
    <row r="923" spans="1:5" ht="18" x14ac:dyDescent="0.15">
      <c r="A923" s="194">
        <v>920</v>
      </c>
      <c r="B923" s="3">
        <v>825306</v>
      </c>
      <c r="C923" s="203" t="s">
        <v>1459</v>
      </c>
      <c r="D923" s="4">
        <v>1006039</v>
      </c>
      <c r="E923" s="4">
        <f t="shared" si="14"/>
        <v>1058353.0279999999</v>
      </c>
    </row>
    <row r="924" spans="1:5" ht="27" x14ac:dyDescent="0.15">
      <c r="A924" s="194">
        <v>921</v>
      </c>
      <c r="B924" s="3">
        <v>827102</v>
      </c>
      <c r="C924" s="203" t="s">
        <v>1762</v>
      </c>
      <c r="D924" s="4">
        <v>1415195</v>
      </c>
      <c r="E924" s="4">
        <f t="shared" si="14"/>
        <v>1488785.14</v>
      </c>
    </row>
    <row r="925" spans="1:5" ht="36" x14ac:dyDescent="0.15">
      <c r="A925" s="194">
        <v>922</v>
      </c>
      <c r="B925" s="3">
        <v>827103</v>
      </c>
      <c r="C925" s="203" t="s">
        <v>1808</v>
      </c>
      <c r="D925" s="4">
        <v>1786647</v>
      </c>
      <c r="E925" s="4">
        <f t="shared" si="14"/>
        <v>1879552.6440000001</v>
      </c>
    </row>
    <row r="926" spans="1:5" ht="27" x14ac:dyDescent="0.15">
      <c r="A926" s="194">
        <v>923</v>
      </c>
      <c r="B926" s="3">
        <v>827901</v>
      </c>
      <c r="C926" s="203" t="s">
        <v>653</v>
      </c>
      <c r="D926" s="4">
        <v>846875</v>
      </c>
      <c r="E926" s="4">
        <f t="shared" si="14"/>
        <v>890912.5</v>
      </c>
    </row>
    <row r="927" spans="1:5" ht="18" x14ac:dyDescent="0.15">
      <c r="A927" s="194">
        <v>924</v>
      </c>
      <c r="B927" s="3">
        <v>827902</v>
      </c>
      <c r="C927" s="203" t="s">
        <v>1424</v>
      </c>
      <c r="D927" s="4">
        <v>948773</v>
      </c>
      <c r="E927" s="4">
        <f t="shared" si="14"/>
        <v>998109.196</v>
      </c>
    </row>
    <row r="928" spans="1:5" ht="18" x14ac:dyDescent="0.15">
      <c r="A928" s="194">
        <v>925</v>
      </c>
      <c r="B928" s="3">
        <v>828302</v>
      </c>
      <c r="C928" s="203" t="s">
        <v>654</v>
      </c>
      <c r="D928" s="4">
        <v>846875</v>
      </c>
      <c r="E928" s="4">
        <f t="shared" si="14"/>
        <v>890912.5</v>
      </c>
    </row>
    <row r="929" spans="1:5" ht="18" x14ac:dyDescent="0.15">
      <c r="A929" s="194">
        <v>926</v>
      </c>
      <c r="B929" s="3">
        <v>828304</v>
      </c>
      <c r="C929" s="203" t="s">
        <v>1517</v>
      </c>
      <c r="D929" s="4">
        <v>1076774</v>
      </c>
      <c r="E929" s="4">
        <f t="shared" si="14"/>
        <v>1132766.2479999999</v>
      </c>
    </row>
    <row r="930" spans="1:5" ht="18" x14ac:dyDescent="0.15">
      <c r="A930" s="194">
        <v>927</v>
      </c>
      <c r="B930" s="3">
        <v>828350</v>
      </c>
      <c r="C930" s="203" t="s">
        <v>445</v>
      </c>
      <c r="D930" s="4">
        <v>666250</v>
      </c>
      <c r="E930" s="4">
        <f t="shared" si="14"/>
        <v>700895</v>
      </c>
    </row>
    <row r="931" spans="1:5" ht="18" x14ac:dyDescent="0.15">
      <c r="A931" s="194">
        <v>928</v>
      </c>
      <c r="B931" s="3">
        <v>828351</v>
      </c>
      <c r="C931" s="203" t="s">
        <v>226</v>
      </c>
      <c r="D931" s="4">
        <v>426259</v>
      </c>
      <c r="E931" s="4">
        <f t="shared" si="14"/>
        <v>448424.46799999999</v>
      </c>
    </row>
    <row r="932" spans="1:5" ht="18" x14ac:dyDescent="0.15">
      <c r="A932" s="194">
        <v>929</v>
      </c>
      <c r="B932" s="3">
        <v>828402</v>
      </c>
      <c r="C932" s="203" t="s">
        <v>1425</v>
      </c>
      <c r="D932" s="4">
        <v>948773</v>
      </c>
      <c r="E932" s="4">
        <f t="shared" si="14"/>
        <v>998109.196</v>
      </c>
    </row>
    <row r="933" spans="1:5" ht="18" x14ac:dyDescent="0.15">
      <c r="A933" s="194">
        <v>930</v>
      </c>
      <c r="B933" s="3">
        <v>828403</v>
      </c>
      <c r="C933" s="203" t="s">
        <v>446</v>
      </c>
      <c r="D933" s="4">
        <v>666250</v>
      </c>
      <c r="E933" s="4">
        <f t="shared" si="14"/>
        <v>700895</v>
      </c>
    </row>
    <row r="934" spans="1:5" ht="27" x14ac:dyDescent="0.15">
      <c r="A934" s="194">
        <v>931</v>
      </c>
      <c r="B934" s="3">
        <v>828404</v>
      </c>
      <c r="C934" s="203" t="s">
        <v>344</v>
      </c>
      <c r="D934" s="4">
        <v>543872</v>
      </c>
      <c r="E934" s="4">
        <f t="shared" si="14"/>
        <v>572153.34400000004</v>
      </c>
    </row>
    <row r="935" spans="1:5" ht="18" x14ac:dyDescent="0.15">
      <c r="A935" s="194">
        <v>932</v>
      </c>
      <c r="B935" s="3">
        <v>828501</v>
      </c>
      <c r="C935" s="203" t="s">
        <v>286</v>
      </c>
      <c r="D935" s="4">
        <v>519915</v>
      </c>
      <c r="E935" s="4">
        <f t="shared" si="14"/>
        <v>546950.57999999996</v>
      </c>
    </row>
    <row r="936" spans="1:5" ht="18" x14ac:dyDescent="0.15">
      <c r="A936" s="194">
        <v>933</v>
      </c>
      <c r="B936" s="3">
        <v>828910</v>
      </c>
      <c r="C936" s="203" t="s">
        <v>1426</v>
      </c>
      <c r="D936" s="4">
        <v>948773</v>
      </c>
      <c r="E936" s="4">
        <f t="shared" si="14"/>
        <v>998109.196</v>
      </c>
    </row>
    <row r="937" spans="1:5" ht="18" x14ac:dyDescent="0.15">
      <c r="A937" s="194">
        <v>934</v>
      </c>
      <c r="B937" s="3">
        <v>829111</v>
      </c>
      <c r="C937" s="203" t="s">
        <v>345</v>
      </c>
      <c r="D937" s="4">
        <v>543872</v>
      </c>
      <c r="E937" s="4">
        <f t="shared" si="14"/>
        <v>572153.34400000004</v>
      </c>
    </row>
    <row r="938" spans="1:5" ht="18" x14ac:dyDescent="0.15">
      <c r="A938" s="194">
        <v>935</v>
      </c>
      <c r="B938" s="3">
        <v>829115</v>
      </c>
      <c r="C938" s="203" t="s">
        <v>606</v>
      </c>
      <c r="D938" s="4">
        <v>822917</v>
      </c>
      <c r="E938" s="4">
        <f t="shared" si="14"/>
        <v>865708.68400000001</v>
      </c>
    </row>
    <row r="939" spans="1:5" ht="18" x14ac:dyDescent="0.15">
      <c r="A939" s="194">
        <v>936</v>
      </c>
      <c r="B939" s="3">
        <v>829121</v>
      </c>
      <c r="C939" s="203" t="s">
        <v>346</v>
      </c>
      <c r="D939" s="4">
        <v>543872</v>
      </c>
      <c r="E939" s="4">
        <f t="shared" si="14"/>
        <v>572153.34400000004</v>
      </c>
    </row>
    <row r="940" spans="1:5" ht="18" x14ac:dyDescent="0.15">
      <c r="A940" s="194">
        <v>937</v>
      </c>
      <c r="B940" s="3">
        <v>829125</v>
      </c>
      <c r="C940" s="203" t="s">
        <v>486</v>
      </c>
      <c r="D940" s="4">
        <v>735727</v>
      </c>
      <c r="E940" s="4">
        <f t="shared" si="14"/>
        <v>773984.804</v>
      </c>
    </row>
    <row r="941" spans="1:5" ht="27" x14ac:dyDescent="0.15">
      <c r="A941" s="194">
        <v>938</v>
      </c>
      <c r="B941" s="3">
        <v>829901</v>
      </c>
      <c r="C941" s="203" t="s">
        <v>227</v>
      </c>
      <c r="D941" s="4">
        <v>426259</v>
      </c>
      <c r="E941" s="4">
        <f t="shared" si="14"/>
        <v>448424.46799999999</v>
      </c>
    </row>
    <row r="942" spans="1:5" ht="27" x14ac:dyDescent="0.15">
      <c r="A942" s="194">
        <v>939</v>
      </c>
      <c r="B942" s="3">
        <v>829912</v>
      </c>
      <c r="C942" s="203" t="s">
        <v>447</v>
      </c>
      <c r="D942" s="4">
        <v>666250</v>
      </c>
      <c r="E942" s="4">
        <f t="shared" si="14"/>
        <v>700895</v>
      </c>
    </row>
    <row r="943" spans="1:5" x14ac:dyDescent="0.15">
      <c r="A943" s="194">
        <v>940</v>
      </c>
      <c r="B943" s="3">
        <v>830231</v>
      </c>
      <c r="C943" s="203" t="s">
        <v>348</v>
      </c>
      <c r="D943" s="4">
        <v>543872</v>
      </c>
      <c r="E943" s="4">
        <f t="shared" si="14"/>
        <v>572153.34400000004</v>
      </c>
    </row>
    <row r="944" spans="1:5" x14ac:dyDescent="0.15">
      <c r="A944" s="194">
        <v>941</v>
      </c>
      <c r="B944" s="3">
        <v>830232</v>
      </c>
      <c r="C944" s="203" t="s">
        <v>349</v>
      </c>
      <c r="D944" s="4">
        <v>543872</v>
      </c>
      <c r="E944" s="4">
        <f t="shared" si="14"/>
        <v>572153.34400000004</v>
      </c>
    </row>
    <row r="945" spans="1:5" x14ac:dyDescent="0.15">
      <c r="A945" s="194">
        <v>942</v>
      </c>
      <c r="B945" s="3">
        <v>830233</v>
      </c>
      <c r="C945" s="203" t="s">
        <v>350</v>
      </c>
      <c r="D945" s="4">
        <v>543872</v>
      </c>
      <c r="E945" s="4">
        <f t="shared" si="14"/>
        <v>572153.34400000004</v>
      </c>
    </row>
    <row r="946" spans="1:5" ht="36" x14ac:dyDescent="0.15">
      <c r="A946" s="194">
        <v>943</v>
      </c>
      <c r="B946" s="3">
        <v>830301</v>
      </c>
      <c r="C946" s="203" t="s">
        <v>655</v>
      </c>
      <c r="D946" s="4">
        <v>846875</v>
      </c>
      <c r="E946" s="4">
        <f t="shared" si="14"/>
        <v>890912.5</v>
      </c>
    </row>
    <row r="947" spans="1:5" ht="18" x14ac:dyDescent="0.15">
      <c r="A947" s="194">
        <v>944</v>
      </c>
      <c r="B947" s="3">
        <v>831101</v>
      </c>
      <c r="C947" s="203" t="s">
        <v>175</v>
      </c>
      <c r="D947" s="4">
        <v>372331</v>
      </c>
      <c r="E947" s="4">
        <f t="shared" si="14"/>
        <v>391692.212</v>
      </c>
    </row>
    <row r="948" spans="1:5" x14ac:dyDescent="0.15">
      <c r="A948" s="194">
        <v>945</v>
      </c>
      <c r="B948" s="3">
        <v>831403</v>
      </c>
      <c r="C948" s="203" t="s">
        <v>374</v>
      </c>
      <c r="D948" s="4">
        <v>642292</v>
      </c>
      <c r="E948" s="4">
        <f t="shared" si="14"/>
        <v>675691.18400000001</v>
      </c>
    </row>
    <row r="949" spans="1:5" ht="27" x14ac:dyDescent="0.15">
      <c r="A949" s="194">
        <v>946</v>
      </c>
      <c r="B949" s="3">
        <v>831450</v>
      </c>
      <c r="C949" s="203" t="s">
        <v>448</v>
      </c>
      <c r="D949" s="4">
        <v>666250</v>
      </c>
      <c r="E949" s="4">
        <f t="shared" si="14"/>
        <v>700895</v>
      </c>
    </row>
    <row r="950" spans="1:5" ht="18" x14ac:dyDescent="0.15">
      <c r="A950" s="194">
        <v>947</v>
      </c>
      <c r="B950" s="3">
        <v>831461</v>
      </c>
      <c r="C950" s="203" t="s">
        <v>287</v>
      </c>
      <c r="D950" s="4">
        <v>519915</v>
      </c>
      <c r="E950" s="4">
        <f t="shared" si="14"/>
        <v>546950.57999999996</v>
      </c>
    </row>
    <row r="951" spans="1:5" ht="18" x14ac:dyDescent="0.15">
      <c r="A951" s="194">
        <v>948</v>
      </c>
      <c r="B951" s="3">
        <v>831471</v>
      </c>
      <c r="C951" s="203" t="s">
        <v>228</v>
      </c>
      <c r="D951" s="4">
        <v>426259</v>
      </c>
      <c r="E951" s="4">
        <f t="shared" si="14"/>
        <v>448424.46799999999</v>
      </c>
    </row>
    <row r="952" spans="1:5" ht="18" x14ac:dyDescent="0.15">
      <c r="A952" s="194">
        <v>949</v>
      </c>
      <c r="B952" s="3">
        <v>831481</v>
      </c>
      <c r="C952" s="203" t="s">
        <v>95</v>
      </c>
      <c r="D952" s="4">
        <v>253163</v>
      </c>
      <c r="E952" s="4">
        <f t="shared" si="14"/>
        <v>266327.47600000002</v>
      </c>
    </row>
    <row r="953" spans="1:5" ht="27" x14ac:dyDescent="0.15">
      <c r="A953" s="194">
        <v>950</v>
      </c>
      <c r="B953" s="3">
        <v>832101</v>
      </c>
      <c r="C953" s="203" t="s">
        <v>242</v>
      </c>
      <c r="D953" s="4">
        <v>426259</v>
      </c>
      <c r="E953" s="4">
        <f t="shared" si="14"/>
        <v>448424.46799999999</v>
      </c>
    </row>
    <row r="954" spans="1:5" ht="27" x14ac:dyDescent="0.15">
      <c r="A954" s="194">
        <v>951</v>
      </c>
      <c r="B954" s="3">
        <v>832101</v>
      </c>
      <c r="C954" s="203" t="s">
        <v>243</v>
      </c>
      <c r="D954" s="4">
        <v>426259</v>
      </c>
      <c r="E954" s="4">
        <f t="shared" si="14"/>
        <v>448424.46799999999</v>
      </c>
    </row>
    <row r="955" spans="1:5" ht="18" x14ac:dyDescent="0.15">
      <c r="A955" s="194">
        <v>952</v>
      </c>
      <c r="B955" s="3">
        <v>832101</v>
      </c>
      <c r="C955" s="203" t="s">
        <v>244</v>
      </c>
      <c r="D955" s="4">
        <v>426259</v>
      </c>
      <c r="E955" s="4">
        <f t="shared" si="14"/>
        <v>448424.46799999999</v>
      </c>
    </row>
    <row r="956" spans="1:5" ht="27" x14ac:dyDescent="0.15">
      <c r="A956" s="194">
        <v>953</v>
      </c>
      <c r="B956" s="3">
        <v>833001</v>
      </c>
      <c r="C956" s="203" t="s">
        <v>152</v>
      </c>
      <c r="D956" s="4">
        <v>308173</v>
      </c>
      <c r="E956" s="4">
        <f t="shared" si="14"/>
        <v>324197.99599999998</v>
      </c>
    </row>
    <row r="957" spans="1:5" ht="27" x14ac:dyDescent="0.15">
      <c r="A957" s="194">
        <v>954</v>
      </c>
      <c r="B957" s="3">
        <v>833101</v>
      </c>
      <c r="C957" s="203" t="s">
        <v>351</v>
      </c>
      <c r="D957" s="4">
        <v>543872</v>
      </c>
      <c r="E957" s="4">
        <f t="shared" si="14"/>
        <v>572153.34400000004</v>
      </c>
    </row>
    <row r="958" spans="1:5" ht="18" x14ac:dyDescent="0.15">
      <c r="A958" s="194">
        <v>955</v>
      </c>
      <c r="B958" s="3">
        <v>833901</v>
      </c>
      <c r="C958" s="203" t="s">
        <v>449</v>
      </c>
      <c r="D958" s="4">
        <v>666250</v>
      </c>
      <c r="E958" s="4">
        <f t="shared" si="14"/>
        <v>700895</v>
      </c>
    </row>
    <row r="959" spans="1:5" ht="18" x14ac:dyDescent="0.15">
      <c r="A959" s="194">
        <v>956</v>
      </c>
      <c r="B959" s="3">
        <v>834202</v>
      </c>
      <c r="C959" s="203" t="s">
        <v>229</v>
      </c>
      <c r="D959" s="4">
        <v>426259</v>
      </c>
      <c r="E959" s="4">
        <f t="shared" si="14"/>
        <v>448424.46799999999</v>
      </c>
    </row>
    <row r="960" spans="1:5" ht="27" x14ac:dyDescent="0.15">
      <c r="A960" s="194">
        <v>957</v>
      </c>
      <c r="B960" s="3">
        <v>834203</v>
      </c>
      <c r="C960" s="203" t="s">
        <v>153</v>
      </c>
      <c r="D960" s="4">
        <v>308173</v>
      </c>
      <c r="E960" s="4">
        <f t="shared" si="14"/>
        <v>324197.99599999998</v>
      </c>
    </row>
    <row r="961" spans="1:5" ht="36" x14ac:dyDescent="0.15">
      <c r="A961" s="194">
        <v>958</v>
      </c>
      <c r="B961" s="3">
        <v>834601</v>
      </c>
      <c r="C961" s="203" t="s">
        <v>154</v>
      </c>
      <c r="D961" s="4">
        <v>308173</v>
      </c>
      <c r="E961" s="4">
        <f t="shared" si="14"/>
        <v>324197.99599999998</v>
      </c>
    </row>
    <row r="962" spans="1:5" ht="27" x14ac:dyDescent="0.15">
      <c r="A962" s="194">
        <v>959</v>
      </c>
      <c r="B962" s="3">
        <v>834910</v>
      </c>
      <c r="C962" s="203" t="s">
        <v>155</v>
      </c>
      <c r="D962" s="4">
        <v>308173</v>
      </c>
      <c r="E962" s="4">
        <f t="shared" si="14"/>
        <v>324197.99599999998</v>
      </c>
    </row>
    <row r="963" spans="1:5" ht="36" x14ac:dyDescent="0.15">
      <c r="A963" s="194">
        <v>960</v>
      </c>
      <c r="B963" s="3">
        <v>834920</v>
      </c>
      <c r="C963" s="203" t="s">
        <v>156</v>
      </c>
      <c r="D963" s="4">
        <v>308173</v>
      </c>
      <c r="E963" s="4">
        <f t="shared" si="14"/>
        <v>324197.99599999998</v>
      </c>
    </row>
    <row r="964" spans="1:5" ht="27" x14ac:dyDescent="0.15">
      <c r="A964" s="194">
        <v>961</v>
      </c>
      <c r="B964" s="3">
        <v>834930</v>
      </c>
      <c r="C964" s="203" t="s">
        <v>157</v>
      </c>
      <c r="D964" s="4">
        <v>308173</v>
      </c>
      <c r="E964" s="4">
        <f t="shared" si="14"/>
        <v>324197.99599999998</v>
      </c>
    </row>
    <row r="965" spans="1:5" ht="27" x14ac:dyDescent="0.15">
      <c r="A965" s="194">
        <v>962</v>
      </c>
      <c r="B965" s="3">
        <v>834940</v>
      </c>
      <c r="C965" s="203" t="s">
        <v>230</v>
      </c>
      <c r="D965" s="4">
        <v>426259</v>
      </c>
      <c r="E965" s="4">
        <f t="shared" ref="E965:E1028" si="15">(D965*5.2%)+D965</f>
        <v>448424.46799999999</v>
      </c>
    </row>
    <row r="966" spans="1:5" ht="27" x14ac:dyDescent="0.15">
      <c r="A966" s="194">
        <v>963</v>
      </c>
      <c r="B966" s="3">
        <v>834950</v>
      </c>
      <c r="C966" s="203" t="s">
        <v>231</v>
      </c>
      <c r="D966" s="4">
        <v>426259</v>
      </c>
      <c r="E966" s="4">
        <f t="shared" si="15"/>
        <v>448424.46799999999</v>
      </c>
    </row>
    <row r="967" spans="1:5" x14ac:dyDescent="0.15">
      <c r="A967" s="194">
        <v>964</v>
      </c>
      <c r="B967" s="3">
        <v>835100</v>
      </c>
      <c r="C967" s="203" t="s">
        <v>96</v>
      </c>
      <c r="D967" s="4">
        <v>253163</v>
      </c>
      <c r="E967" s="4">
        <f t="shared" si="15"/>
        <v>266327.47600000002</v>
      </c>
    </row>
    <row r="968" spans="1:5" ht="27" x14ac:dyDescent="0.15">
      <c r="A968" s="194">
        <v>965</v>
      </c>
      <c r="B968" s="3">
        <v>836001</v>
      </c>
      <c r="C968" s="203" t="s">
        <v>352</v>
      </c>
      <c r="D968" s="4">
        <v>543872</v>
      </c>
      <c r="E968" s="4">
        <f t="shared" si="15"/>
        <v>572153.34400000004</v>
      </c>
    </row>
    <row r="969" spans="1:5" ht="18" x14ac:dyDescent="0.15">
      <c r="A969" s="194">
        <v>966</v>
      </c>
      <c r="B969" s="3">
        <v>836201</v>
      </c>
      <c r="C969" s="203" t="s">
        <v>1719</v>
      </c>
      <c r="D969" s="4">
        <v>1452176</v>
      </c>
      <c r="E969" s="4">
        <f t="shared" si="15"/>
        <v>1527689.152</v>
      </c>
    </row>
    <row r="970" spans="1:5" ht="18" x14ac:dyDescent="0.15">
      <c r="A970" s="194">
        <v>967</v>
      </c>
      <c r="B970" s="3">
        <v>836202</v>
      </c>
      <c r="C970" s="203" t="s">
        <v>1701</v>
      </c>
      <c r="D970" s="4">
        <v>1404261</v>
      </c>
      <c r="E970" s="4">
        <f t="shared" si="15"/>
        <v>1477282.5719999999</v>
      </c>
    </row>
    <row r="971" spans="1:5" ht="18" x14ac:dyDescent="0.15">
      <c r="A971" s="194">
        <v>968</v>
      </c>
      <c r="B971" s="3">
        <v>836301</v>
      </c>
      <c r="C971" s="203" t="s">
        <v>1460</v>
      </c>
      <c r="D971" s="4">
        <v>1006039</v>
      </c>
      <c r="E971" s="4">
        <f t="shared" si="15"/>
        <v>1058353.0279999999</v>
      </c>
    </row>
    <row r="972" spans="1:5" ht="18" x14ac:dyDescent="0.15">
      <c r="A972" s="194">
        <v>969</v>
      </c>
      <c r="B972" s="3">
        <v>836302</v>
      </c>
      <c r="C972" s="203" t="s">
        <v>1714</v>
      </c>
      <c r="D972" s="4">
        <v>1428219</v>
      </c>
      <c r="E972" s="4">
        <f t="shared" si="15"/>
        <v>1502486.388</v>
      </c>
    </row>
    <row r="973" spans="1:5" ht="18" x14ac:dyDescent="0.15">
      <c r="A973" s="194">
        <v>970</v>
      </c>
      <c r="B973" s="3">
        <v>837502</v>
      </c>
      <c r="C973" s="203" t="s">
        <v>1427</v>
      </c>
      <c r="D973" s="4">
        <v>948773</v>
      </c>
      <c r="E973" s="4">
        <f t="shared" si="15"/>
        <v>998109.196</v>
      </c>
    </row>
    <row r="974" spans="1:5" ht="18" x14ac:dyDescent="0.15">
      <c r="A974" s="194">
        <v>971</v>
      </c>
      <c r="B974" s="3">
        <v>837601</v>
      </c>
      <c r="C974" s="203" t="s">
        <v>1736</v>
      </c>
      <c r="D974" s="4">
        <v>1319365</v>
      </c>
      <c r="E974" s="4">
        <f t="shared" si="15"/>
        <v>1387971.98</v>
      </c>
    </row>
    <row r="975" spans="1:5" ht="18" x14ac:dyDescent="0.15">
      <c r="A975" s="194">
        <v>972</v>
      </c>
      <c r="B975" s="3">
        <v>837603</v>
      </c>
      <c r="C975" s="203" t="s">
        <v>1592</v>
      </c>
      <c r="D975" s="4">
        <v>1148647</v>
      </c>
      <c r="E975" s="4">
        <f t="shared" si="15"/>
        <v>1208376.6440000001</v>
      </c>
    </row>
    <row r="976" spans="1:5" ht="18" x14ac:dyDescent="0.15">
      <c r="A976" s="194">
        <v>973</v>
      </c>
      <c r="B976" s="3">
        <v>837604</v>
      </c>
      <c r="C976" s="203" t="s">
        <v>656</v>
      </c>
      <c r="D976" s="4">
        <v>846875</v>
      </c>
      <c r="E976" s="4">
        <f t="shared" si="15"/>
        <v>890912.5</v>
      </c>
    </row>
    <row r="977" spans="1:5" ht="18" x14ac:dyDescent="0.15">
      <c r="A977" s="194">
        <v>974</v>
      </c>
      <c r="B977" s="3">
        <v>837608</v>
      </c>
      <c r="C977" s="203" t="s">
        <v>657</v>
      </c>
      <c r="D977" s="4">
        <v>846875</v>
      </c>
      <c r="E977" s="4">
        <f t="shared" si="15"/>
        <v>890912.5</v>
      </c>
    </row>
    <row r="978" spans="1:5" ht="18" x14ac:dyDescent="0.15">
      <c r="A978" s="194">
        <v>975</v>
      </c>
      <c r="B978" s="3">
        <v>837609</v>
      </c>
      <c r="C978" s="203" t="s">
        <v>658</v>
      </c>
      <c r="D978" s="4">
        <v>846875</v>
      </c>
      <c r="E978" s="4">
        <f t="shared" si="15"/>
        <v>890912.5</v>
      </c>
    </row>
    <row r="979" spans="1:5" ht="27" x14ac:dyDescent="0.15">
      <c r="A979" s="194">
        <v>976</v>
      </c>
      <c r="B979" s="3">
        <v>838502</v>
      </c>
      <c r="C979" s="203" t="s">
        <v>659</v>
      </c>
      <c r="D979" s="4">
        <v>846875</v>
      </c>
      <c r="E979" s="4">
        <f t="shared" si="15"/>
        <v>890912.5</v>
      </c>
    </row>
    <row r="980" spans="1:5" ht="18" x14ac:dyDescent="0.15">
      <c r="A980" s="194">
        <v>977</v>
      </c>
      <c r="B980" s="3">
        <v>838505</v>
      </c>
      <c r="C980" s="203" t="s">
        <v>550</v>
      </c>
      <c r="D980" s="4">
        <v>759684</v>
      </c>
      <c r="E980" s="4">
        <f t="shared" si="15"/>
        <v>799187.56799999997</v>
      </c>
    </row>
    <row r="981" spans="1:5" x14ac:dyDescent="0.15">
      <c r="A981" s="194">
        <v>978</v>
      </c>
      <c r="B981" s="3">
        <v>838601</v>
      </c>
      <c r="C981" s="203" t="s">
        <v>1428</v>
      </c>
      <c r="D981" s="4">
        <v>948773</v>
      </c>
      <c r="E981" s="4">
        <f t="shared" si="15"/>
        <v>998109.196</v>
      </c>
    </row>
    <row r="982" spans="1:5" x14ac:dyDescent="0.15">
      <c r="A982" s="194">
        <v>979</v>
      </c>
      <c r="B982" s="3">
        <v>838830</v>
      </c>
      <c r="C982" s="203" t="s">
        <v>288</v>
      </c>
      <c r="D982" s="4">
        <v>519915</v>
      </c>
      <c r="E982" s="4">
        <f t="shared" si="15"/>
        <v>546950.57999999996</v>
      </c>
    </row>
    <row r="983" spans="1:5" ht="18" x14ac:dyDescent="0.15">
      <c r="A983" s="194">
        <v>980</v>
      </c>
      <c r="B983" s="3">
        <v>839101</v>
      </c>
      <c r="C983" s="203" t="s">
        <v>660</v>
      </c>
      <c r="D983" s="4">
        <v>846875</v>
      </c>
      <c r="E983" s="4">
        <f t="shared" si="15"/>
        <v>890912.5</v>
      </c>
    </row>
    <row r="984" spans="1:5" ht="27" x14ac:dyDescent="0.15">
      <c r="A984" s="194">
        <v>981</v>
      </c>
      <c r="B984" s="3">
        <v>839700</v>
      </c>
      <c r="C984" s="203" t="s">
        <v>1347</v>
      </c>
      <c r="D984" s="4">
        <v>1300000</v>
      </c>
      <c r="E984" s="4">
        <f t="shared" si="15"/>
        <v>1367600</v>
      </c>
    </row>
    <row r="985" spans="1:5" ht="36" x14ac:dyDescent="0.15">
      <c r="A985" s="194">
        <v>982</v>
      </c>
      <c r="B985" s="3">
        <v>839901</v>
      </c>
      <c r="C985" s="203" t="s">
        <v>176</v>
      </c>
      <c r="D985" s="4">
        <v>372331</v>
      </c>
      <c r="E985" s="4">
        <f t="shared" si="15"/>
        <v>391692.212</v>
      </c>
    </row>
    <row r="986" spans="1:5" ht="36" x14ac:dyDescent="0.15">
      <c r="A986" s="194">
        <v>983</v>
      </c>
      <c r="B986" s="3">
        <v>839902</v>
      </c>
      <c r="C986" s="203" t="s">
        <v>177</v>
      </c>
      <c r="D986" s="4">
        <v>372331</v>
      </c>
      <c r="E986" s="4">
        <f t="shared" si="15"/>
        <v>391692.212</v>
      </c>
    </row>
    <row r="987" spans="1:5" ht="36" x14ac:dyDescent="0.15">
      <c r="A987" s="194">
        <v>984</v>
      </c>
      <c r="B987" s="3">
        <v>839903</v>
      </c>
      <c r="C987" s="203" t="s">
        <v>232</v>
      </c>
      <c r="D987" s="4">
        <v>426259</v>
      </c>
      <c r="E987" s="4">
        <f t="shared" si="15"/>
        <v>448424.46799999999</v>
      </c>
    </row>
    <row r="988" spans="1:5" ht="36" x14ac:dyDescent="0.15">
      <c r="A988" s="194">
        <v>985</v>
      </c>
      <c r="B988" s="3">
        <v>839907</v>
      </c>
      <c r="C988" s="203" t="s">
        <v>178</v>
      </c>
      <c r="D988" s="4">
        <v>372331</v>
      </c>
      <c r="E988" s="4">
        <f t="shared" si="15"/>
        <v>391692.212</v>
      </c>
    </row>
    <row r="989" spans="1:5" ht="36" x14ac:dyDescent="0.15">
      <c r="A989" s="194">
        <v>986</v>
      </c>
      <c r="B989" s="3">
        <v>839909</v>
      </c>
      <c r="C989" s="203" t="s">
        <v>158</v>
      </c>
      <c r="D989" s="4">
        <v>308173</v>
      </c>
      <c r="E989" s="4">
        <f t="shared" si="15"/>
        <v>324197.99599999998</v>
      </c>
    </row>
    <row r="990" spans="1:5" ht="36" x14ac:dyDescent="0.15">
      <c r="A990" s="194">
        <v>987</v>
      </c>
      <c r="B990" s="3">
        <v>840001</v>
      </c>
      <c r="C990" s="203" t="s">
        <v>661</v>
      </c>
      <c r="D990" s="4">
        <v>846875</v>
      </c>
      <c r="E990" s="4">
        <f t="shared" si="15"/>
        <v>890912.5</v>
      </c>
    </row>
    <row r="991" spans="1:5" ht="27" x14ac:dyDescent="0.15">
      <c r="A991" s="194">
        <v>988</v>
      </c>
      <c r="B991" s="3">
        <v>840100</v>
      </c>
      <c r="C991" s="203" t="s">
        <v>289</v>
      </c>
      <c r="D991" s="4">
        <v>519915</v>
      </c>
      <c r="E991" s="4">
        <f t="shared" si="15"/>
        <v>546950.57999999996</v>
      </c>
    </row>
    <row r="992" spans="1:5" ht="36" x14ac:dyDescent="0.15">
      <c r="A992" s="194">
        <v>989</v>
      </c>
      <c r="B992" s="3">
        <v>841001</v>
      </c>
      <c r="C992" s="203" t="s">
        <v>1593</v>
      </c>
      <c r="D992" s="4">
        <v>1148647</v>
      </c>
      <c r="E992" s="4">
        <f t="shared" si="15"/>
        <v>1208376.6440000001</v>
      </c>
    </row>
    <row r="993" spans="1:5" ht="27" x14ac:dyDescent="0.15">
      <c r="A993" s="194">
        <v>990</v>
      </c>
      <c r="B993" s="3">
        <v>841101</v>
      </c>
      <c r="C993" s="203" t="s">
        <v>97</v>
      </c>
      <c r="D993" s="4">
        <v>253163</v>
      </c>
      <c r="E993" s="4">
        <f t="shared" si="15"/>
        <v>266327.47600000002</v>
      </c>
    </row>
    <row r="994" spans="1:5" ht="27" x14ac:dyDescent="0.15">
      <c r="A994" s="194">
        <v>991</v>
      </c>
      <c r="B994" s="3">
        <v>841101</v>
      </c>
      <c r="C994" s="203" t="s">
        <v>100</v>
      </c>
      <c r="D994" s="4">
        <v>253163</v>
      </c>
      <c r="E994" s="4">
        <f t="shared" si="15"/>
        <v>266327.47600000002</v>
      </c>
    </row>
    <row r="995" spans="1:5" ht="27" x14ac:dyDescent="0.15">
      <c r="A995" s="194">
        <v>992</v>
      </c>
      <c r="B995" s="3">
        <v>841101</v>
      </c>
      <c r="C995" s="203" t="s">
        <v>101</v>
      </c>
      <c r="D995" s="4">
        <v>253163</v>
      </c>
      <c r="E995" s="4">
        <f t="shared" si="15"/>
        <v>266327.47600000002</v>
      </c>
    </row>
    <row r="996" spans="1:5" ht="27" x14ac:dyDescent="0.15">
      <c r="A996" s="194">
        <v>993</v>
      </c>
      <c r="B996" s="3">
        <v>841201</v>
      </c>
      <c r="C996" s="203" t="s">
        <v>662</v>
      </c>
      <c r="D996" s="4">
        <v>846875</v>
      </c>
      <c r="E996" s="4">
        <f t="shared" si="15"/>
        <v>890912.5</v>
      </c>
    </row>
    <row r="997" spans="1:5" ht="18" x14ac:dyDescent="0.15">
      <c r="A997" s="194">
        <v>994</v>
      </c>
      <c r="B997" s="3">
        <v>841203</v>
      </c>
      <c r="C997" s="203" t="s">
        <v>663</v>
      </c>
      <c r="D997" s="4">
        <v>846875</v>
      </c>
      <c r="E997" s="4">
        <f t="shared" si="15"/>
        <v>890912.5</v>
      </c>
    </row>
    <row r="998" spans="1:5" ht="27" x14ac:dyDescent="0.15">
      <c r="A998" s="194">
        <v>995</v>
      </c>
      <c r="B998" s="3">
        <v>841500</v>
      </c>
      <c r="C998" s="203" t="s">
        <v>1594</v>
      </c>
      <c r="D998" s="4">
        <v>1148647</v>
      </c>
      <c r="E998" s="4">
        <f t="shared" si="15"/>
        <v>1208376.6440000001</v>
      </c>
    </row>
    <row r="999" spans="1:5" ht="18" x14ac:dyDescent="0.15">
      <c r="A999" s="194">
        <v>996</v>
      </c>
      <c r="B999" s="3">
        <v>841700</v>
      </c>
      <c r="C999" s="203" t="s">
        <v>664</v>
      </c>
      <c r="D999" s="4">
        <v>846875</v>
      </c>
      <c r="E999" s="4">
        <f t="shared" si="15"/>
        <v>890912.5</v>
      </c>
    </row>
    <row r="1000" spans="1:5" ht="18" x14ac:dyDescent="0.15">
      <c r="A1000" s="194">
        <v>997</v>
      </c>
      <c r="B1000" s="3">
        <v>841800</v>
      </c>
      <c r="C1000" s="203" t="s">
        <v>1715</v>
      </c>
      <c r="D1000" s="4">
        <v>1428219</v>
      </c>
      <c r="E1000" s="4">
        <f t="shared" si="15"/>
        <v>1502486.388</v>
      </c>
    </row>
    <row r="1001" spans="1:5" ht="45" x14ac:dyDescent="0.15">
      <c r="A1001" s="194">
        <v>998</v>
      </c>
      <c r="B1001" s="3">
        <v>843500</v>
      </c>
      <c r="C1001" s="203" t="s">
        <v>290</v>
      </c>
      <c r="D1001" s="4">
        <v>519915</v>
      </c>
      <c r="E1001" s="4">
        <f t="shared" si="15"/>
        <v>546950.57999999996</v>
      </c>
    </row>
    <row r="1002" spans="1:5" ht="36" x14ac:dyDescent="0.15">
      <c r="A1002" s="194">
        <v>999</v>
      </c>
      <c r="B1002" s="3">
        <v>843600</v>
      </c>
      <c r="C1002" s="203" t="s">
        <v>551</v>
      </c>
      <c r="D1002" s="4">
        <v>759684</v>
      </c>
      <c r="E1002" s="4">
        <f t="shared" si="15"/>
        <v>799187.56799999997</v>
      </c>
    </row>
    <row r="1003" spans="1:5" ht="36" x14ac:dyDescent="0.15">
      <c r="A1003" s="194">
        <v>1000</v>
      </c>
      <c r="B1003" s="3">
        <v>843700</v>
      </c>
      <c r="C1003" s="203" t="s">
        <v>450</v>
      </c>
      <c r="D1003" s="4">
        <v>666250</v>
      </c>
      <c r="E1003" s="4">
        <f t="shared" si="15"/>
        <v>700895</v>
      </c>
    </row>
    <row r="1004" spans="1:5" ht="36" x14ac:dyDescent="0.15">
      <c r="A1004" s="194">
        <v>1001</v>
      </c>
      <c r="B1004" s="3">
        <v>843800</v>
      </c>
      <c r="C1004" s="203" t="s">
        <v>451</v>
      </c>
      <c r="D1004" s="4">
        <v>666250</v>
      </c>
      <c r="E1004" s="4">
        <f t="shared" si="15"/>
        <v>700895</v>
      </c>
    </row>
    <row r="1005" spans="1:5" ht="45" x14ac:dyDescent="0.15">
      <c r="A1005" s="194">
        <v>1002</v>
      </c>
      <c r="B1005" s="3">
        <v>849001</v>
      </c>
      <c r="C1005" s="203" t="s">
        <v>1554</v>
      </c>
      <c r="D1005" s="4">
        <v>1100732</v>
      </c>
      <c r="E1005" s="4">
        <f t="shared" si="15"/>
        <v>1157970.064</v>
      </c>
    </row>
    <row r="1006" spans="1:5" ht="45" x14ac:dyDescent="0.15">
      <c r="A1006" s="194">
        <v>1003</v>
      </c>
      <c r="B1006" s="3">
        <v>849002</v>
      </c>
      <c r="C1006" s="203" t="s">
        <v>1716</v>
      </c>
      <c r="D1006" s="4">
        <v>1428219</v>
      </c>
      <c r="E1006" s="4">
        <f t="shared" si="15"/>
        <v>1502486.388</v>
      </c>
    </row>
    <row r="1007" spans="1:5" ht="45" x14ac:dyDescent="0.15">
      <c r="A1007" s="194">
        <v>1004</v>
      </c>
      <c r="B1007" s="3">
        <v>849003</v>
      </c>
      <c r="C1007" s="203" t="s">
        <v>1737</v>
      </c>
      <c r="D1007" s="4">
        <v>1319365</v>
      </c>
      <c r="E1007" s="4">
        <f t="shared" si="15"/>
        <v>1387971.98</v>
      </c>
    </row>
    <row r="1008" spans="1:5" ht="27" x14ac:dyDescent="0.15">
      <c r="A1008" s="194">
        <v>1005</v>
      </c>
      <c r="B1008" s="3">
        <v>850100</v>
      </c>
      <c r="C1008" s="203" t="s">
        <v>72</v>
      </c>
      <c r="D1008" s="4">
        <v>232536</v>
      </c>
      <c r="E1008" s="4">
        <f t="shared" si="15"/>
        <v>244627.872</v>
      </c>
    </row>
    <row r="1009" spans="1:5" ht="27" x14ac:dyDescent="0.15">
      <c r="A1009" s="194">
        <v>1006</v>
      </c>
      <c r="B1009" s="3">
        <v>850201</v>
      </c>
      <c r="C1009" s="203" t="s">
        <v>73</v>
      </c>
      <c r="D1009" s="4">
        <v>232536</v>
      </c>
      <c r="E1009" s="4">
        <f t="shared" si="15"/>
        <v>244627.872</v>
      </c>
    </row>
    <row r="1010" spans="1:5" ht="18" x14ac:dyDescent="0.15">
      <c r="A1010" s="194">
        <v>1007</v>
      </c>
      <c r="B1010" s="3">
        <v>851200</v>
      </c>
      <c r="C1010" s="203" t="s">
        <v>74</v>
      </c>
      <c r="D1010" s="4">
        <v>232536</v>
      </c>
      <c r="E1010" s="4">
        <f t="shared" si="15"/>
        <v>244627.872</v>
      </c>
    </row>
    <row r="1011" spans="1:5" ht="18" x14ac:dyDescent="0.15">
      <c r="A1011" s="194">
        <v>1008</v>
      </c>
      <c r="B1011" s="3">
        <v>852100</v>
      </c>
      <c r="C1011" s="203" t="s">
        <v>233</v>
      </c>
      <c r="D1011" s="4">
        <v>426259</v>
      </c>
      <c r="E1011" s="4">
        <f t="shared" si="15"/>
        <v>448424.46799999999</v>
      </c>
    </row>
    <row r="1012" spans="1:5" ht="18" x14ac:dyDescent="0.15">
      <c r="A1012" s="194">
        <v>1009</v>
      </c>
      <c r="B1012" s="3">
        <v>852201</v>
      </c>
      <c r="C1012" s="203" t="s">
        <v>552</v>
      </c>
      <c r="D1012" s="4">
        <v>759684</v>
      </c>
      <c r="E1012" s="4">
        <f t="shared" si="15"/>
        <v>799187.56799999997</v>
      </c>
    </row>
    <row r="1013" spans="1:5" ht="27" x14ac:dyDescent="0.15">
      <c r="A1013" s="194">
        <v>1010</v>
      </c>
      <c r="B1013" s="3">
        <v>852202</v>
      </c>
      <c r="C1013" s="203" t="s">
        <v>553</v>
      </c>
      <c r="D1013" s="4">
        <v>759684</v>
      </c>
      <c r="E1013" s="4">
        <f t="shared" si="15"/>
        <v>799187.56799999997</v>
      </c>
    </row>
    <row r="1014" spans="1:5" x14ac:dyDescent="0.15">
      <c r="A1014" s="194">
        <v>1011</v>
      </c>
      <c r="B1014" s="3">
        <v>852300</v>
      </c>
      <c r="C1014" s="203" t="s">
        <v>554</v>
      </c>
      <c r="D1014" s="4">
        <v>759684</v>
      </c>
      <c r="E1014" s="4">
        <f t="shared" si="15"/>
        <v>799187.56799999997</v>
      </c>
    </row>
    <row r="1015" spans="1:5" ht="27" x14ac:dyDescent="0.15">
      <c r="A1015" s="194">
        <v>1012</v>
      </c>
      <c r="B1015" s="3">
        <v>852401</v>
      </c>
      <c r="C1015" s="203" t="s">
        <v>234</v>
      </c>
      <c r="D1015" s="4">
        <v>426259</v>
      </c>
      <c r="E1015" s="4">
        <f t="shared" si="15"/>
        <v>448424.46799999999</v>
      </c>
    </row>
    <row r="1016" spans="1:5" ht="18" x14ac:dyDescent="0.15">
      <c r="A1016" s="194">
        <v>1013</v>
      </c>
      <c r="B1016" s="3">
        <v>854201</v>
      </c>
      <c r="C1016" s="203" t="s">
        <v>1642</v>
      </c>
      <c r="D1016" s="4">
        <v>1274891</v>
      </c>
      <c r="E1016" s="4">
        <f t="shared" si="15"/>
        <v>1341185.3319999999</v>
      </c>
    </row>
    <row r="1017" spans="1:5" ht="27" x14ac:dyDescent="0.15">
      <c r="A1017" s="194">
        <v>1014</v>
      </c>
      <c r="B1017" s="3">
        <v>854301</v>
      </c>
      <c r="C1017" s="203" t="s">
        <v>1555</v>
      </c>
      <c r="D1017" s="4">
        <v>1100732</v>
      </c>
      <c r="E1017" s="4">
        <f t="shared" si="15"/>
        <v>1157970.064</v>
      </c>
    </row>
    <row r="1018" spans="1:5" ht="27" x14ac:dyDescent="0.15">
      <c r="A1018" s="194">
        <v>1015</v>
      </c>
      <c r="B1018" s="3">
        <v>854501</v>
      </c>
      <c r="C1018" s="203" t="s">
        <v>1695</v>
      </c>
      <c r="D1018" s="4">
        <v>1322806</v>
      </c>
      <c r="E1018" s="4">
        <f t="shared" si="15"/>
        <v>1391591.912</v>
      </c>
    </row>
    <row r="1019" spans="1:5" ht="18" x14ac:dyDescent="0.15">
      <c r="A1019" s="194">
        <v>1016</v>
      </c>
      <c r="B1019" s="3">
        <v>854502</v>
      </c>
      <c r="C1019" s="203" t="s">
        <v>1643</v>
      </c>
      <c r="D1019" s="4">
        <v>1274891</v>
      </c>
      <c r="E1019" s="4">
        <f t="shared" si="15"/>
        <v>1341185.3319999999</v>
      </c>
    </row>
    <row r="1020" spans="1:5" ht="18" x14ac:dyDescent="0.15">
      <c r="A1020" s="194">
        <v>1017</v>
      </c>
      <c r="B1020" s="3">
        <v>857201</v>
      </c>
      <c r="C1020" s="203" t="s">
        <v>1788</v>
      </c>
      <c r="D1020" s="4">
        <v>1571029</v>
      </c>
      <c r="E1020" s="4">
        <f t="shared" si="15"/>
        <v>1652722.5079999999</v>
      </c>
    </row>
    <row r="1021" spans="1:5" ht="18" x14ac:dyDescent="0.15">
      <c r="A1021" s="194">
        <v>1018</v>
      </c>
      <c r="B1021" s="3">
        <v>858701</v>
      </c>
      <c r="C1021" s="203" t="s">
        <v>555</v>
      </c>
      <c r="D1021" s="4">
        <v>759684</v>
      </c>
      <c r="E1021" s="4">
        <f t="shared" si="15"/>
        <v>799187.56799999997</v>
      </c>
    </row>
    <row r="1022" spans="1:5" ht="27" x14ac:dyDescent="0.15">
      <c r="A1022" s="194">
        <v>1019</v>
      </c>
      <c r="B1022" s="3">
        <v>861103</v>
      </c>
      <c r="C1022" s="203" t="s">
        <v>75</v>
      </c>
      <c r="D1022" s="4">
        <v>232536</v>
      </c>
      <c r="E1022" s="4">
        <f t="shared" si="15"/>
        <v>244627.872</v>
      </c>
    </row>
    <row r="1023" spans="1:5" ht="36" x14ac:dyDescent="0.15">
      <c r="A1023" s="194">
        <v>1020</v>
      </c>
      <c r="B1023" s="3">
        <v>861201</v>
      </c>
      <c r="C1023" s="203" t="s">
        <v>34</v>
      </c>
      <c r="D1023" s="4">
        <v>211908</v>
      </c>
      <c r="E1023" s="4">
        <f t="shared" si="15"/>
        <v>222927.21600000001</v>
      </c>
    </row>
    <row r="1024" spans="1:5" ht="36" x14ac:dyDescent="0.15">
      <c r="A1024" s="194">
        <v>1021</v>
      </c>
      <c r="B1024" s="3">
        <v>861202</v>
      </c>
      <c r="C1024" s="203" t="s">
        <v>235</v>
      </c>
      <c r="D1024" s="4">
        <v>426259</v>
      </c>
      <c r="E1024" s="4">
        <f t="shared" si="15"/>
        <v>448424.46799999999</v>
      </c>
    </row>
    <row r="1025" spans="1:5" ht="27" x14ac:dyDescent="0.15">
      <c r="A1025" s="194">
        <v>1022</v>
      </c>
      <c r="B1025" s="3">
        <v>861403</v>
      </c>
      <c r="C1025" s="203" t="s">
        <v>1071</v>
      </c>
      <c r="D1025" s="4">
        <v>120000</v>
      </c>
      <c r="E1025" s="4">
        <f t="shared" si="15"/>
        <v>126240</v>
      </c>
    </row>
    <row r="1026" spans="1:5" ht="45" x14ac:dyDescent="0.15">
      <c r="A1026" s="194">
        <v>1023</v>
      </c>
      <c r="B1026" s="3">
        <v>862001</v>
      </c>
      <c r="C1026" s="203" t="s">
        <v>567</v>
      </c>
      <c r="D1026" s="4">
        <v>759684</v>
      </c>
      <c r="E1026" s="4">
        <f t="shared" si="15"/>
        <v>799187.56799999997</v>
      </c>
    </row>
    <row r="1027" spans="1:5" ht="45" x14ac:dyDescent="0.15">
      <c r="A1027" s="194">
        <v>1024</v>
      </c>
      <c r="B1027" s="3">
        <v>862001</v>
      </c>
      <c r="C1027" s="203" t="s">
        <v>1436</v>
      </c>
      <c r="D1027" s="4">
        <v>948773</v>
      </c>
      <c r="E1027" s="4">
        <f t="shared" si="15"/>
        <v>998109.196</v>
      </c>
    </row>
    <row r="1028" spans="1:5" ht="45" x14ac:dyDescent="0.15">
      <c r="A1028" s="194">
        <v>1025</v>
      </c>
      <c r="B1028" s="3">
        <v>862001</v>
      </c>
      <c r="C1028" s="203" t="s">
        <v>1597</v>
      </c>
      <c r="D1028" s="4">
        <v>1148647</v>
      </c>
      <c r="E1028" s="4">
        <f t="shared" si="15"/>
        <v>1208376.6440000001</v>
      </c>
    </row>
    <row r="1029" spans="1:5" ht="63" x14ac:dyDescent="0.15">
      <c r="A1029" s="194">
        <v>1026</v>
      </c>
      <c r="B1029" s="3">
        <v>862002</v>
      </c>
      <c r="C1029" s="203" t="s">
        <v>1357</v>
      </c>
      <c r="D1029" s="4">
        <v>759684</v>
      </c>
      <c r="E1029" s="4">
        <f t="shared" ref="E1029:E1092" si="16">(D1029*5.2%)+D1029</f>
        <v>799187.56799999997</v>
      </c>
    </row>
    <row r="1030" spans="1:5" ht="63" x14ac:dyDescent="0.15">
      <c r="A1030" s="194">
        <v>1027</v>
      </c>
      <c r="B1030" s="3">
        <v>862002</v>
      </c>
      <c r="C1030" s="203" t="s">
        <v>1437</v>
      </c>
      <c r="D1030" s="4">
        <v>948773</v>
      </c>
      <c r="E1030" s="4">
        <f t="shared" si="16"/>
        <v>998109.196</v>
      </c>
    </row>
    <row r="1031" spans="1:5" ht="63" x14ac:dyDescent="0.15">
      <c r="A1031" s="194">
        <v>1028</v>
      </c>
      <c r="B1031" s="3">
        <v>862002</v>
      </c>
      <c r="C1031" s="203" t="s">
        <v>1561</v>
      </c>
      <c r="D1031" s="4">
        <v>1100732</v>
      </c>
      <c r="E1031" s="4">
        <f t="shared" si="16"/>
        <v>1157970.064</v>
      </c>
    </row>
    <row r="1032" spans="1:5" ht="63" x14ac:dyDescent="0.15">
      <c r="A1032" s="194">
        <v>1029</v>
      </c>
      <c r="B1032" s="3">
        <v>862002</v>
      </c>
      <c r="C1032" s="203" t="s">
        <v>1598</v>
      </c>
      <c r="D1032" s="4">
        <v>1148647</v>
      </c>
      <c r="E1032" s="4">
        <f t="shared" si="16"/>
        <v>1208376.6440000001</v>
      </c>
    </row>
    <row r="1033" spans="1:5" ht="54" x14ac:dyDescent="0.15">
      <c r="A1033" s="194">
        <v>1030</v>
      </c>
      <c r="B1033" s="3">
        <v>862003</v>
      </c>
      <c r="C1033" s="203" t="s">
        <v>568</v>
      </c>
      <c r="D1033" s="4">
        <v>759684</v>
      </c>
      <c r="E1033" s="4">
        <f t="shared" si="16"/>
        <v>799187.56799999997</v>
      </c>
    </row>
    <row r="1034" spans="1:5" ht="45" x14ac:dyDescent="0.15">
      <c r="A1034" s="194">
        <v>1031</v>
      </c>
      <c r="B1034" s="3">
        <v>862003</v>
      </c>
      <c r="C1034" s="203" t="s">
        <v>1438</v>
      </c>
      <c r="D1034" s="4">
        <v>948773</v>
      </c>
      <c r="E1034" s="4">
        <f t="shared" si="16"/>
        <v>998109.196</v>
      </c>
    </row>
    <row r="1035" spans="1:5" ht="45" x14ac:dyDescent="0.15">
      <c r="A1035" s="194">
        <v>1032</v>
      </c>
      <c r="B1035" s="3">
        <v>862003</v>
      </c>
      <c r="C1035" s="203" t="s">
        <v>1511</v>
      </c>
      <c r="D1035" s="4">
        <v>1029997</v>
      </c>
      <c r="E1035" s="4">
        <f t="shared" si="16"/>
        <v>1083556.844</v>
      </c>
    </row>
    <row r="1036" spans="1:5" ht="54" x14ac:dyDescent="0.15">
      <c r="A1036" s="194">
        <v>1033</v>
      </c>
      <c r="B1036" s="3">
        <v>862003</v>
      </c>
      <c r="C1036" s="203" t="s">
        <v>1562</v>
      </c>
      <c r="D1036" s="4">
        <v>1100732</v>
      </c>
      <c r="E1036" s="4">
        <f t="shared" si="16"/>
        <v>1157970.064</v>
      </c>
    </row>
    <row r="1037" spans="1:5" ht="45" x14ac:dyDescent="0.15">
      <c r="A1037" s="194">
        <v>1034</v>
      </c>
      <c r="B1037" s="3">
        <v>862004</v>
      </c>
      <c r="C1037" s="203" t="s">
        <v>569</v>
      </c>
      <c r="D1037" s="4">
        <v>759684</v>
      </c>
      <c r="E1037" s="4">
        <f t="shared" si="16"/>
        <v>799187.56799999997</v>
      </c>
    </row>
    <row r="1038" spans="1:5" ht="45" x14ac:dyDescent="0.15">
      <c r="A1038" s="194">
        <v>1035</v>
      </c>
      <c r="B1038" s="3">
        <v>862004</v>
      </c>
      <c r="C1038" s="203" t="s">
        <v>1439</v>
      </c>
      <c r="D1038" s="4">
        <v>948773</v>
      </c>
      <c r="E1038" s="4">
        <f t="shared" si="16"/>
        <v>998109.196</v>
      </c>
    </row>
    <row r="1039" spans="1:5" ht="45" x14ac:dyDescent="0.15">
      <c r="A1039" s="194">
        <v>1036</v>
      </c>
      <c r="B1039" s="3">
        <v>862004</v>
      </c>
      <c r="C1039" s="203" t="s">
        <v>1563</v>
      </c>
      <c r="D1039" s="4">
        <v>1100732</v>
      </c>
      <c r="E1039" s="4">
        <f t="shared" si="16"/>
        <v>1157970.064</v>
      </c>
    </row>
    <row r="1040" spans="1:5" ht="45" x14ac:dyDescent="0.15">
      <c r="A1040" s="194">
        <v>1037</v>
      </c>
      <c r="B1040" s="3">
        <v>862004</v>
      </c>
      <c r="C1040" s="203" t="s">
        <v>1599</v>
      </c>
      <c r="D1040" s="4">
        <v>1148647</v>
      </c>
      <c r="E1040" s="4">
        <f t="shared" si="16"/>
        <v>1208376.6440000001</v>
      </c>
    </row>
    <row r="1041" spans="1:5" ht="45" x14ac:dyDescent="0.15">
      <c r="A1041" s="194">
        <v>1038</v>
      </c>
      <c r="B1041" s="3">
        <v>862005</v>
      </c>
      <c r="C1041" s="203" t="s">
        <v>570</v>
      </c>
      <c r="D1041" s="4">
        <v>759684</v>
      </c>
      <c r="E1041" s="4">
        <f t="shared" si="16"/>
        <v>799187.56799999997</v>
      </c>
    </row>
    <row r="1042" spans="1:5" ht="45" x14ac:dyDescent="0.15">
      <c r="A1042" s="194">
        <v>1039</v>
      </c>
      <c r="B1042" s="3">
        <v>862005</v>
      </c>
      <c r="C1042" s="203" t="s">
        <v>1440</v>
      </c>
      <c r="D1042" s="4">
        <v>948773</v>
      </c>
      <c r="E1042" s="4">
        <f t="shared" si="16"/>
        <v>998109.196</v>
      </c>
    </row>
    <row r="1043" spans="1:5" ht="45" x14ac:dyDescent="0.15">
      <c r="A1043" s="194">
        <v>1040</v>
      </c>
      <c r="B1043" s="3">
        <v>862005</v>
      </c>
      <c r="C1043" s="203" t="s">
        <v>1564</v>
      </c>
      <c r="D1043" s="4">
        <v>1100732</v>
      </c>
      <c r="E1043" s="4">
        <f t="shared" si="16"/>
        <v>1157970.064</v>
      </c>
    </row>
    <row r="1044" spans="1:5" ht="45" x14ac:dyDescent="0.15">
      <c r="A1044" s="194">
        <v>1041</v>
      </c>
      <c r="B1044" s="3">
        <v>862005</v>
      </c>
      <c r="C1044" s="203" t="s">
        <v>1600</v>
      </c>
      <c r="D1044" s="4">
        <v>1148647</v>
      </c>
      <c r="E1044" s="4">
        <f t="shared" si="16"/>
        <v>1208376.6440000001</v>
      </c>
    </row>
    <row r="1045" spans="1:5" ht="36" x14ac:dyDescent="0.15">
      <c r="A1045" s="194">
        <v>1042</v>
      </c>
      <c r="B1045" s="3">
        <v>862006</v>
      </c>
      <c r="C1045" s="203" t="s">
        <v>79</v>
      </c>
      <c r="D1045" s="4">
        <v>232536</v>
      </c>
      <c r="E1045" s="4">
        <f t="shared" si="16"/>
        <v>244627.872</v>
      </c>
    </row>
    <row r="1046" spans="1:5" ht="36" x14ac:dyDescent="0.15">
      <c r="A1046" s="194">
        <v>1043</v>
      </c>
      <c r="B1046" s="3">
        <v>862006</v>
      </c>
      <c r="C1046" s="203" t="s">
        <v>245</v>
      </c>
      <c r="D1046" s="4">
        <v>426259</v>
      </c>
      <c r="E1046" s="4">
        <f t="shared" si="16"/>
        <v>448424.46799999999</v>
      </c>
    </row>
    <row r="1047" spans="1:5" ht="45" x14ac:dyDescent="0.15">
      <c r="A1047" s="194">
        <v>1044</v>
      </c>
      <c r="B1047" s="3">
        <v>862007</v>
      </c>
      <c r="C1047" s="203" t="s">
        <v>246</v>
      </c>
      <c r="D1047" s="4">
        <v>426259</v>
      </c>
      <c r="E1047" s="4">
        <f t="shared" si="16"/>
        <v>448424.46799999999</v>
      </c>
    </row>
    <row r="1048" spans="1:5" ht="36" x14ac:dyDescent="0.15">
      <c r="A1048" s="194">
        <v>1045</v>
      </c>
      <c r="B1048" s="3">
        <v>862007</v>
      </c>
      <c r="C1048" s="203" t="s">
        <v>247</v>
      </c>
      <c r="D1048" s="4">
        <v>426259</v>
      </c>
      <c r="E1048" s="4">
        <f t="shared" si="16"/>
        <v>448424.46799999999</v>
      </c>
    </row>
    <row r="1049" spans="1:5" ht="45" x14ac:dyDescent="0.15">
      <c r="A1049" s="194">
        <v>1046</v>
      </c>
      <c r="B1049" s="3">
        <v>862008</v>
      </c>
      <c r="C1049" s="203" t="s">
        <v>358</v>
      </c>
      <c r="D1049" s="4">
        <v>543872</v>
      </c>
      <c r="E1049" s="4">
        <f t="shared" si="16"/>
        <v>572153.34400000004</v>
      </c>
    </row>
    <row r="1050" spans="1:5" ht="36" x14ac:dyDescent="0.15">
      <c r="A1050" s="194">
        <v>1047</v>
      </c>
      <c r="B1050" s="3">
        <v>862008</v>
      </c>
      <c r="C1050" s="203" t="s">
        <v>359</v>
      </c>
      <c r="D1050" s="4">
        <v>543872</v>
      </c>
      <c r="E1050" s="4">
        <f t="shared" si="16"/>
        <v>572153.34400000004</v>
      </c>
    </row>
    <row r="1051" spans="1:5" ht="45" x14ac:dyDescent="0.15">
      <c r="A1051" s="194">
        <v>1048</v>
      </c>
      <c r="B1051" s="3">
        <v>862009</v>
      </c>
      <c r="C1051" s="203" t="s">
        <v>377</v>
      </c>
      <c r="D1051" s="4">
        <v>642292</v>
      </c>
      <c r="E1051" s="4">
        <f t="shared" si="16"/>
        <v>675691.18400000001</v>
      </c>
    </row>
    <row r="1052" spans="1:5" ht="36" x14ac:dyDescent="0.15">
      <c r="A1052" s="194">
        <v>1049</v>
      </c>
      <c r="B1052" s="3">
        <v>862009</v>
      </c>
      <c r="C1052" s="203" t="s">
        <v>488</v>
      </c>
      <c r="D1052" s="4">
        <v>735727</v>
      </c>
      <c r="E1052" s="4">
        <f t="shared" si="16"/>
        <v>773984.804</v>
      </c>
    </row>
    <row r="1053" spans="1:5" ht="36" x14ac:dyDescent="0.15">
      <c r="A1053" s="194">
        <v>1050</v>
      </c>
      <c r="B1053" s="3">
        <v>862010</v>
      </c>
      <c r="C1053" s="203" t="s">
        <v>461</v>
      </c>
      <c r="D1053" s="4">
        <v>666250</v>
      </c>
      <c r="E1053" s="4">
        <f t="shared" si="16"/>
        <v>700895</v>
      </c>
    </row>
    <row r="1054" spans="1:5" ht="36" x14ac:dyDescent="0.15">
      <c r="A1054" s="194">
        <v>1051</v>
      </c>
      <c r="B1054" s="3">
        <v>862010</v>
      </c>
      <c r="C1054" s="203" t="s">
        <v>571</v>
      </c>
      <c r="D1054" s="4">
        <v>759684</v>
      </c>
      <c r="E1054" s="4">
        <f t="shared" si="16"/>
        <v>799187.56799999997</v>
      </c>
    </row>
    <row r="1055" spans="1:5" x14ac:dyDescent="0.15">
      <c r="A1055" s="194">
        <v>1052</v>
      </c>
      <c r="B1055" s="3">
        <v>862101</v>
      </c>
      <c r="C1055" s="203" t="s">
        <v>159</v>
      </c>
      <c r="D1055" s="4">
        <v>308173</v>
      </c>
      <c r="E1055" s="4">
        <f t="shared" si="16"/>
        <v>324197.99599999998</v>
      </c>
    </row>
    <row r="1056" spans="1:5" ht="18" x14ac:dyDescent="0.15">
      <c r="A1056" s="194">
        <v>1053</v>
      </c>
      <c r="B1056" s="3">
        <v>862102</v>
      </c>
      <c r="C1056" s="203" t="s">
        <v>556</v>
      </c>
      <c r="D1056" s="4">
        <v>759684</v>
      </c>
      <c r="E1056" s="4">
        <f t="shared" si="16"/>
        <v>799187.56799999997</v>
      </c>
    </row>
    <row r="1057" spans="1:5" ht="27" x14ac:dyDescent="0.15">
      <c r="A1057" s="194">
        <v>1054</v>
      </c>
      <c r="B1057" s="3">
        <v>862103</v>
      </c>
      <c r="C1057" s="203" t="s">
        <v>557</v>
      </c>
      <c r="D1057" s="4">
        <v>759684</v>
      </c>
      <c r="E1057" s="4">
        <f t="shared" si="16"/>
        <v>799187.56799999997</v>
      </c>
    </row>
    <row r="1058" spans="1:5" ht="27" x14ac:dyDescent="0.15">
      <c r="A1058" s="194">
        <v>1055</v>
      </c>
      <c r="B1058" s="3">
        <v>862312</v>
      </c>
      <c r="C1058" s="203" t="s">
        <v>1429</v>
      </c>
      <c r="D1058" s="4">
        <v>948773</v>
      </c>
      <c r="E1058" s="4">
        <f t="shared" si="16"/>
        <v>998109.196</v>
      </c>
    </row>
    <row r="1059" spans="1:5" ht="27" x14ac:dyDescent="0.15">
      <c r="A1059" s="194">
        <v>1056</v>
      </c>
      <c r="B1059" s="3">
        <v>862320</v>
      </c>
      <c r="C1059" s="203" t="s">
        <v>452</v>
      </c>
      <c r="D1059" s="4">
        <v>666250</v>
      </c>
      <c r="E1059" s="4">
        <f t="shared" si="16"/>
        <v>700895</v>
      </c>
    </row>
    <row r="1060" spans="1:5" ht="18" x14ac:dyDescent="0.15">
      <c r="A1060" s="194">
        <v>1057</v>
      </c>
      <c r="B1060" s="3">
        <v>862324</v>
      </c>
      <c r="C1060" s="203" t="s">
        <v>1430</v>
      </c>
      <c r="D1060" s="4">
        <v>948773</v>
      </c>
      <c r="E1060" s="4">
        <f t="shared" si="16"/>
        <v>998109.196</v>
      </c>
    </row>
    <row r="1061" spans="1:5" ht="18" x14ac:dyDescent="0.15">
      <c r="A1061" s="194">
        <v>1058</v>
      </c>
      <c r="B1061" s="3">
        <v>862326</v>
      </c>
      <c r="C1061" s="203" t="s">
        <v>1595</v>
      </c>
      <c r="D1061" s="4">
        <v>1148647</v>
      </c>
      <c r="E1061" s="4">
        <f t="shared" si="16"/>
        <v>1208376.6440000001</v>
      </c>
    </row>
    <row r="1062" spans="1:5" x14ac:dyDescent="0.15">
      <c r="A1062" s="194">
        <v>1059</v>
      </c>
      <c r="B1062" s="3">
        <v>862703</v>
      </c>
      <c r="C1062" s="203" t="s">
        <v>162</v>
      </c>
      <c r="D1062" s="4">
        <v>308173</v>
      </c>
      <c r="E1062" s="4">
        <f t="shared" si="16"/>
        <v>324197.99599999998</v>
      </c>
    </row>
    <row r="1063" spans="1:5" ht="36" x14ac:dyDescent="0.15">
      <c r="A1063" s="194">
        <v>1060</v>
      </c>
      <c r="B1063" s="3">
        <v>862801</v>
      </c>
      <c r="C1063" s="203" t="s">
        <v>35</v>
      </c>
      <c r="D1063" s="4">
        <v>211908</v>
      </c>
      <c r="E1063" s="4">
        <f t="shared" si="16"/>
        <v>222927.21600000001</v>
      </c>
    </row>
    <row r="1064" spans="1:5" ht="27" x14ac:dyDescent="0.15">
      <c r="A1064" s="194">
        <v>1061</v>
      </c>
      <c r="B1064" s="3">
        <v>862900</v>
      </c>
      <c r="C1064" s="203" t="s">
        <v>353</v>
      </c>
      <c r="D1064" s="4">
        <v>543872</v>
      </c>
      <c r="E1064" s="4">
        <f t="shared" si="16"/>
        <v>572153.34400000004</v>
      </c>
    </row>
    <row r="1065" spans="1:5" ht="45" x14ac:dyDescent="0.15">
      <c r="A1065" s="194">
        <v>1062</v>
      </c>
      <c r="B1065" s="3">
        <v>863101</v>
      </c>
      <c r="C1065" s="203" t="s">
        <v>921</v>
      </c>
      <c r="D1065" s="4">
        <v>42134</v>
      </c>
      <c r="E1065" s="4">
        <f t="shared" si="16"/>
        <v>44324.968000000001</v>
      </c>
    </row>
    <row r="1066" spans="1:5" ht="45" x14ac:dyDescent="0.15">
      <c r="A1066" s="194">
        <v>1063</v>
      </c>
      <c r="B1066" s="3">
        <v>864101</v>
      </c>
      <c r="C1066" s="203" t="s">
        <v>163</v>
      </c>
      <c r="D1066" s="4">
        <v>308173</v>
      </c>
      <c r="E1066" s="4">
        <f t="shared" si="16"/>
        <v>324197.99599999998</v>
      </c>
    </row>
    <row r="1067" spans="1:5" ht="45" x14ac:dyDescent="0.15">
      <c r="A1067" s="194">
        <v>1064</v>
      </c>
      <c r="B1067" s="3">
        <v>864102</v>
      </c>
      <c r="C1067" s="203" t="s">
        <v>236</v>
      </c>
      <c r="D1067" s="4">
        <v>426259</v>
      </c>
      <c r="E1067" s="4">
        <f t="shared" si="16"/>
        <v>448424.46799999999</v>
      </c>
    </row>
    <row r="1068" spans="1:5" ht="45" x14ac:dyDescent="0.15">
      <c r="A1068" s="194">
        <v>1065</v>
      </c>
      <c r="B1068" s="3">
        <v>864103</v>
      </c>
      <c r="C1068" s="203" t="s">
        <v>354</v>
      </c>
      <c r="D1068" s="4">
        <v>543872</v>
      </c>
      <c r="E1068" s="4">
        <f t="shared" si="16"/>
        <v>572153.34400000004</v>
      </c>
    </row>
    <row r="1069" spans="1:5" ht="45" x14ac:dyDescent="0.15">
      <c r="A1069" s="194">
        <v>1066</v>
      </c>
      <c r="B1069" s="3">
        <v>864104</v>
      </c>
      <c r="C1069" s="203" t="s">
        <v>558</v>
      </c>
      <c r="D1069" s="4">
        <v>759684</v>
      </c>
      <c r="E1069" s="4">
        <f t="shared" si="16"/>
        <v>799187.56799999997</v>
      </c>
    </row>
    <row r="1070" spans="1:5" ht="45" x14ac:dyDescent="0.15">
      <c r="A1070" s="194">
        <v>1067</v>
      </c>
      <c r="B1070" s="3">
        <v>864201</v>
      </c>
      <c r="C1070" s="203" t="s">
        <v>164</v>
      </c>
      <c r="D1070" s="4">
        <v>308173</v>
      </c>
      <c r="E1070" s="4">
        <f t="shared" si="16"/>
        <v>324197.99599999998</v>
      </c>
    </row>
    <row r="1071" spans="1:5" ht="45" x14ac:dyDescent="0.15">
      <c r="A1071" s="194">
        <v>1068</v>
      </c>
      <c r="B1071" s="3">
        <v>864202</v>
      </c>
      <c r="C1071" s="203" t="s">
        <v>237</v>
      </c>
      <c r="D1071" s="4">
        <v>426259</v>
      </c>
      <c r="E1071" s="4">
        <f t="shared" si="16"/>
        <v>448424.46799999999</v>
      </c>
    </row>
    <row r="1072" spans="1:5" ht="36" x14ac:dyDescent="0.15">
      <c r="A1072" s="194">
        <v>1069</v>
      </c>
      <c r="B1072" s="3">
        <v>864203</v>
      </c>
      <c r="C1072" s="203" t="s">
        <v>355</v>
      </c>
      <c r="D1072" s="4">
        <v>543872</v>
      </c>
      <c r="E1072" s="4">
        <f t="shared" si="16"/>
        <v>572153.34400000004</v>
      </c>
    </row>
    <row r="1073" spans="1:5" ht="45" x14ac:dyDescent="0.15">
      <c r="A1073" s="194">
        <v>1070</v>
      </c>
      <c r="B1073" s="3">
        <v>864204</v>
      </c>
      <c r="C1073" s="203" t="s">
        <v>453</v>
      </c>
      <c r="D1073" s="4">
        <v>666250</v>
      </c>
      <c r="E1073" s="4">
        <f t="shared" si="16"/>
        <v>700895</v>
      </c>
    </row>
    <row r="1074" spans="1:5" x14ac:dyDescent="0.15">
      <c r="A1074" s="194">
        <v>1071</v>
      </c>
      <c r="B1074" s="3">
        <v>865210</v>
      </c>
      <c r="C1074" s="203" t="s">
        <v>165</v>
      </c>
      <c r="D1074" s="4">
        <v>308173</v>
      </c>
      <c r="E1074" s="4">
        <f t="shared" si="16"/>
        <v>324197.99599999998</v>
      </c>
    </row>
    <row r="1075" spans="1:5" ht="36" x14ac:dyDescent="0.15">
      <c r="A1075" s="194">
        <v>1072</v>
      </c>
      <c r="B1075" s="3">
        <v>866101</v>
      </c>
      <c r="C1075" s="203" t="s">
        <v>360</v>
      </c>
      <c r="D1075" s="4">
        <v>543872</v>
      </c>
      <c r="E1075" s="4">
        <f t="shared" si="16"/>
        <v>572153.34400000004</v>
      </c>
    </row>
    <row r="1076" spans="1:5" ht="36" x14ac:dyDescent="0.15">
      <c r="A1076" s="194">
        <v>1073</v>
      </c>
      <c r="B1076" s="3">
        <v>866101</v>
      </c>
      <c r="C1076" s="203" t="s">
        <v>356</v>
      </c>
      <c r="D1076" s="4">
        <v>543872</v>
      </c>
      <c r="E1076" s="4">
        <f t="shared" si="16"/>
        <v>572153.34400000004</v>
      </c>
    </row>
    <row r="1077" spans="1:5" ht="36" x14ac:dyDescent="0.15">
      <c r="A1077" s="194">
        <v>1074</v>
      </c>
      <c r="B1077" s="3">
        <v>866102</v>
      </c>
      <c r="C1077" s="203" t="s">
        <v>1431</v>
      </c>
      <c r="D1077" s="4">
        <v>948773</v>
      </c>
      <c r="E1077" s="4">
        <f t="shared" si="16"/>
        <v>998109.196</v>
      </c>
    </row>
    <row r="1078" spans="1:5" ht="27" x14ac:dyDescent="0.15">
      <c r="A1078" s="194">
        <v>1075</v>
      </c>
      <c r="B1078" s="3">
        <v>866105</v>
      </c>
      <c r="C1078" s="203" t="s">
        <v>560</v>
      </c>
      <c r="D1078" s="4">
        <v>759684</v>
      </c>
      <c r="E1078" s="4">
        <f t="shared" si="16"/>
        <v>799187.56799999997</v>
      </c>
    </row>
    <row r="1079" spans="1:5" ht="36" x14ac:dyDescent="0.15">
      <c r="A1079" s="194">
        <v>1076</v>
      </c>
      <c r="B1079" s="3">
        <v>866201</v>
      </c>
      <c r="C1079" s="203" t="s">
        <v>455</v>
      </c>
      <c r="D1079" s="4">
        <v>666250</v>
      </c>
      <c r="E1079" s="4">
        <f t="shared" si="16"/>
        <v>700895</v>
      </c>
    </row>
    <row r="1080" spans="1:5" ht="36" x14ac:dyDescent="0.15">
      <c r="A1080" s="194">
        <v>1077</v>
      </c>
      <c r="B1080" s="3">
        <v>866203</v>
      </c>
      <c r="C1080" s="203" t="s">
        <v>1596</v>
      </c>
      <c r="D1080" s="4">
        <v>1148647</v>
      </c>
      <c r="E1080" s="4">
        <f t="shared" si="16"/>
        <v>1208376.6440000001</v>
      </c>
    </row>
    <row r="1081" spans="1:5" ht="18" x14ac:dyDescent="0.15">
      <c r="A1081" s="194">
        <v>1078</v>
      </c>
      <c r="B1081" s="3">
        <v>866300</v>
      </c>
      <c r="C1081" s="203" t="s">
        <v>562</v>
      </c>
      <c r="D1081" s="4">
        <v>759684</v>
      </c>
      <c r="E1081" s="4">
        <f t="shared" si="16"/>
        <v>799187.56799999997</v>
      </c>
    </row>
    <row r="1082" spans="1:5" ht="27" x14ac:dyDescent="0.15">
      <c r="A1082" s="194">
        <v>1079</v>
      </c>
      <c r="B1082" s="3">
        <v>866401</v>
      </c>
      <c r="C1082" s="203" t="s">
        <v>666</v>
      </c>
      <c r="D1082" s="4">
        <v>846875</v>
      </c>
      <c r="E1082" s="4">
        <f t="shared" si="16"/>
        <v>890912.5</v>
      </c>
    </row>
    <row r="1083" spans="1:5" ht="27" x14ac:dyDescent="0.15">
      <c r="A1083" s="194">
        <v>1080</v>
      </c>
      <c r="B1083" s="3">
        <v>867001</v>
      </c>
      <c r="C1083" s="203" t="s">
        <v>456</v>
      </c>
      <c r="D1083" s="4">
        <v>666250</v>
      </c>
      <c r="E1083" s="4">
        <f t="shared" si="16"/>
        <v>700895</v>
      </c>
    </row>
    <row r="1084" spans="1:5" ht="27" x14ac:dyDescent="0.15">
      <c r="A1084" s="194">
        <v>1081</v>
      </c>
      <c r="B1084" s="3">
        <v>867002</v>
      </c>
      <c r="C1084" s="203" t="s">
        <v>563</v>
      </c>
      <c r="D1084" s="4">
        <v>759684</v>
      </c>
      <c r="E1084" s="4">
        <f t="shared" si="16"/>
        <v>799187.56799999997</v>
      </c>
    </row>
    <row r="1085" spans="1:5" ht="18" x14ac:dyDescent="0.15">
      <c r="A1085" s="194">
        <v>1082</v>
      </c>
      <c r="B1085" s="3">
        <v>867101</v>
      </c>
      <c r="C1085" s="203" t="s">
        <v>357</v>
      </c>
      <c r="D1085" s="4">
        <v>543872</v>
      </c>
      <c r="E1085" s="4">
        <f t="shared" si="16"/>
        <v>572153.34400000004</v>
      </c>
    </row>
    <row r="1086" spans="1:5" ht="18" x14ac:dyDescent="0.15">
      <c r="A1086" s="194">
        <v>1083</v>
      </c>
      <c r="B1086" s="3">
        <v>867102</v>
      </c>
      <c r="C1086" s="203" t="s">
        <v>667</v>
      </c>
      <c r="D1086" s="4">
        <v>846875</v>
      </c>
      <c r="E1086" s="4">
        <f t="shared" si="16"/>
        <v>890912.5</v>
      </c>
    </row>
    <row r="1087" spans="1:5" ht="18" x14ac:dyDescent="0.15">
      <c r="A1087" s="194">
        <v>1084</v>
      </c>
      <c r="B1087" s="3">
        <v>867103</v>
      </c>
      <c r="C1087" s="203" t="s">
        <v>1645</v>
      </c>
      <c r="D1087" s="4">
        <v>1274891</v>
      </c>
      <c r="E1087" s="4">
        <f t="shared" si="16"/>
        <v>1341185.3319999999</v>
      </c>
    </row>
    <row r="1088" spans="1:5" ht="18" x14ac:dyDescent="0.15">
      <c r="A1088" s="194">
        <v>1085</v>
      </c>
      <c r="B1088" s="3">
        <v>867104</v>
      </c>
      <c r="C1088" s="203" t="s">
        <v>1726</v>
      </c>
      <c r="D1088" s="4">
        <v>1476134</v>
      </c>
      <c r="E1088" s="4">
        <f t="shared" si="16"/>
        <v>1552892.9680000001</v>
      </c>
    </row>
    <row r="1089" spans="1:5" ht="36" x14ac:dyDescent="0.15">
      <c r="A1089" s="194">
        <v>1086</v>
      </c>
      <c r="B1089" s="3">
        <v>867201</v>
      </c>
      <c r="C1089" s="203" t="s">
        <v>1432</v>
      </c>
      <c r="D1089" s="4">
        <v>948773</v>
      </c>
      <c r="E1089" s="4">
        <f t="shared" si="16"/>
        <v>998109.196</v>
      </c>
    </row>
    <row r="1090" spans="1:5" ht="36" x14ac:dyDescent="0.15">
      <c r="A1090" s="194">
        <v>1087</v>
      </c>
      <c r="B1090" s="3">
        <v>867202</v>
      </c>
      <c r="C1090" s="203" t="s">
        <v>1556</v>
      </c>
      <c r="D1090" s="4">
        <v>1100732</v>
      </c>
      <c r="E1090" s="4">
        <f t="shared" si="16"/>
        <v>1157970.064</v>
      </c>
    </row>
    <row r="1091" spans="1:5" ht="36" x14ac:dyDescent="0.15">
      <c r="A1091" s="194">
        <v>1088</v>
      </c>
      <c r="B1091" s="3">
        <v>867203</v>
      </c>
      <c r="C1091" s="203" t="s">
        <v>1696</v>
      </c>
      <c r="D1091" s="4">
        <v>1322806</v>
      </c>
      <c r="E1091" s="4">
        <f t="shared" si="16"/>
        <v>1391591.912</v>
      </c>
    </row>
    <row r="1092" spans="1:5" ht="18" x14ac:dyDescent="0.15">
      <c r="A1092" s="194">
        <v>1089</v>
      </c>
      <c r="B1092" s="3">
        <v>868101</v>
      </c>
      <c r="C1092" s="203" t="s">
        <v>239</v>
      </c>
      <c r="D1092" s="4">
        <v>426259</v>
      </c>
      <c r="E1092" s="4">
        <f t="shared" si="16"/>
        <v>448424.46799999999</v>
      </c>
    </row>
    <row r="1093" spans="1:5" ht="18" x14ac:dyDescent="0.15">
      <c r="A1093" s="194">
        <v>1090</v>
      </c>
      <c r="B1093" s="3">
        <v>868102</v>
      </c>
      <c r="C1093" s="203" t="s">
        <v>375</v>
      </c>
      <c r="D1093" s="4">
        <v>642292</v>
      </c>
      <c r="E1093" s="4">
        <f t="shared" ref="E1093:E1156" si="17">(D1093*5.2%)+D1093</f>
        <v>675691.18400000001</v>
      </c>
    </row>
    <row r="1094" spans="1:5" ht="27" x14ac:dyDescent="0.15">
      <c r="A1094" s="194">
        <v>1091</v>
      </c>
      <c r="B1094" s="3">
        <v>868103</v>
      </c>
      <c r="C1094" s="203" t="s">
        <v>291</v>
      </c>
      <c r="D1094" s="4">
        <v>519915</v>
      </c>
      <c r="E1094" s="4">
        <f t="shared" si="17"/>
        <v>546950.57999999996</v>
      </c>
    </row>
    <row r="1095" spans="1:5" ht="27" x14ac:dyDescent="0.15">
      <c r="A1095" s="194">
        <v>1092</v>
      </c>
      <c r="B1095" s="3">
        <v>868104</v>
      </c>
      <c r="C1095" s="203" t="s">
        <v>487</v>
      </c>
      <c r="D1095" s="4">
        <v>735727</v>
      </c>
      <c r="E1095" s="4">
        <f t="shared" si="17"/>
        <v>773984.804</v>
      </c>
    </row>
    <row r="1096" spans="1:5" ht="18" x14ac:dyDescent="0.15">
      <c r="A1096" s="194">
        <v>1093</v>
      </c>
      <c r="B1096" s="3">
        <v>868302</v>
      </c>
      <c r="C1096" s="203" t="s">
        <v>1433</v>
      </c>
      <c r="D1096" s="4">
        <v>948773</v>
      </c>
      <c r="E1096" s="4">
        <f t="shared" si="17"/>
        <v>998109.196</v>
      </c>
    </row>
    <row r="1097" spans="1:5" ht="18" x14ac:dyDescent="0.15">
      <c r="A1097" s="194">
        <v>1094</v>
      </c>
      <c r="B1097" s="3">
        <v>868401</v>
      </c>
      <c r="C1097" s="203" t="s">
        <v>564</v>
      </c>
      <c r="D1097" s="4">
        <v>759684</v>
      </c>
      <c r="E1097" s="4">
        <f t="shared" si="17"/>
        <v>799187.56799999997</v>
      </c>
    </row>
    <row r="1098" spans="1:5" ht="18" x14ac:dyDescent="0.15">
      <c r="A1098" s="194">
        <v>1095</v>
      </c>
      <c r="B1098" s="3">
        <v>868402</v>
      </c>
      <c r="C1098" s="203" t="s">
        <v>1434</v>
      </c>
      <c r="D1098" s="4">
        <v>948773</v>
      </c>
      <c r="E1098" s="4">
        <f t="shared" si="17"/>
        <v>998109.196</v>
      </c>
    </row>
    <row r="1099" spans="1:5" ht="45" x14ac:dyDescent="0.15">
      <c r="A1099" s="194">
        <v>1096</v>
      </c>
      <c r="B1099" s="3">
        <v>868501</v>
      </c>
      <c r="C1099" s="203" t="s">
        <v>607</v>
      </c>
      <c r="D1099" s="4">
        <v>822917</v>
      </c>
      <c r="E1099" s="4">
        <f t="shared" si="17"/>
        <v>865708.68400000001</v>
      </c>
    </row>
    <row r="1100" spans="1:5" ht="45" x14ac:dyDescent="0.15">
      <c r="A1100" s="194">
        <v>1097</v>
      </c>
      <c r="B1100" s="3">
        <v>868502</v>
      </c>
      <c r="C1100" s="203" t="s">
        <v>1557</v>
      </c>
      <c r="D1100" s="4">
        <v>1100732</v>
      </c>
      <c r="E1100" s="4">
        <f t="shared" si="17"/>
        <v>1157970.064</v>
      </c>
    </row>
    <row r="1101" spans="1:5" ht="45" x14ac:dyDescent="0.15">
      <c r="A1101" s="194">
        <v>1098</v>
      </c>
      <c r="B1101" s="3">
        <v>868503</v>
      </c>
      <c r="C1101" s="203" t="s">
        <v>1648</v>
      </c>
      <c r="D1101" s="4">
        <v>1298848</v>
      </c>
      <c r="E1101" s="4">
        <f t="shared" si="17"/>
        <v>1366388.0959999999</v>
      </c>
    </row>
    <row r="1102" spans="1:5" ht="27" x14ac:dyDescent="0.15">
      <c r="A1102" s="194">
        <v>1099</v>
      </c>
      <c r="B1102" s="3">
        <v>868504</v>
      </c>
      <c r="C1102" s="203" t="s">
        <v>457</v>
      </c>
      <c r="D1102" s="4">
        <v>666250</v>
      </c>
      <c r="E1102" s="4">
        <f t="shared" si="17"/>
        <v>700895</v>
      </c>
    </row>
    <row r="1103" spans="1:5" ht="18" x14ac:dyDescent="0.15">
      <c r="A1103" s="194">
        <v>1100</v>
      </c>
      <c r="B1103" s="3">
        <v>868507</v>
      </c>
      <c r="C1103" s="203" t="s">
        <v>240</v>
      </c>
      <c r="D1103" s="4">
        <v>426259</v>
      </c>
      <c r="E1103" s="4">
        <f t="shared" si="17"/>
        <v>448424.46799999999</v>
      </c>
    </row>
    <row r="1104" spans="1:5" ht="18" x14ac:dyDescent="0.15">
      <c r="A1104" s="194">
        <v>1101</v>
      </c>
      <c r="B1104" s="3">
        <v>868510</v>
      </c>
      <c r="C1104" s="203" t="s">
        <v>1612</v>
      </c>
      <c r="D1104" s="4">
        <v>1250933</v>
      </c>
      <c r="E1104" s="4">
        <f t="shared" si="17"/>
        <v>1315981.5160000001</v>
      </c>
    </row>
    <row r="1105" spans="1:5" ht="18" x14ac:dyDescent="0.15">
      <c r="A1105" s="194">
        <v>1102</v>
      </c>
      <c r="B1105" s="3">
        <v>868602</v>
      </c>
      <c r="C1105" s="203" t="s">
        <v>23</v>
      </c>
      <c r="D1105" s="4">
        <v>163707</v>
      </c>
      <c r="E1105" s="4">
        <f t="shared" si="17"/>
        <v>172219.764</v>
      </c>
    </row>
    <row r="1106" spans="1:5" ht="18" x14ac:dyDescent="0.15">
      <c r="A1106" s="194">
        <v>1103</v>
      </c>
      <c r="B1106" s="3">
        <v>869103</v>
      </c>
      <c r="C1106" s="203" t="s">
        <v>565</v>
      </c>
      <c r="D1106" s="4">
        <v>759684</v>
      </c>
      <c r="E1106" s="4">
        <f t="shared" si="17"/>
        <v>799187.56799999997</v>
      </c>
    </row>
    <row r="1107" spans="1:5" ht="36" x14ac:dyDescent="0.15">
      <c r="A1107" s="194">
        <v>1104</v>
      </c>
      <c r="B1107" s="3">
        <v>869601</v>
      </c>
      <c r="C1107" s="203" t="s">
        <v>1558</v>
      </c>
      <c r="D1107" s="4">
        <v>1100732</v>
      </c>
      <c r="E1107" s="4">
        <f t="shared" si="17"/>
        <v>1157970.064</v>
      </c>
    </row>
    <row r="1108" spans="1:5" ht="18" x14ac:dyDescent="0.15">
      <c r="A1108" s="194">
        <v>1105</v>
      </c>
      <c r="B1108" s="3">
        <v>870001</v>
      </c>
      <c r="C1108" s="203" t="s">
        <v>911</v>
      </c>
      <c r="D1108" s="4">
        <v>39710</v>
      </c>
      <c r="E1108" s="4">
        <f t="shared" si="17"/>
        <v>41774.92</v>
      </c>
    </row>
    <row r="1109" spans="1:5" ht="18" x14ac:dyDescent="0.15">
      <c r="A1109" s="194">
        <v>1106</v>
      </c>
      <c r="B1109" s="3">
        <v>870003</v>
      </c>
      <c r="C1109" s="203" t="s">
        <v>1286</v>
      </c>
      <c r="D1109" s="4">
        <v>50000</v>
      </c>
      <c r="E1109" s="4">
        <f t="shared" si="17"/>
        <v>52600</v>
      </c>
    </row>
    <row r="1110" spans="1:5" x14ac:dyDescent="0.15">
      <c r="A1110" s="194">
        <v>1107</v>
      </c>
      <c r="B1110" s="3">
        <v>870004</v>
      </c>
      <c r="C1110" s="203" t="s">
        <v>888</v>
      </c>
      <c r="D1110" s="4">
        <v>36482</v>
      </c>
      <c r="E1110" s="4">
        <f t="shared" si="17"/>
        <v>38379.063999999998</v>
      </c>
    </row>
    <row r="1111" spans="1:5" ht="18" x14ac:dyDescent="0.15">
      <c r="A1111" s="194">
        <v>1108</v>
      </c>
      <c r="B1111" s="3">
        <v>870101</v>
      </c>
      <c r="C1111" s="203" t="s">
        <v>887</v>
      </c>
      <c r="D1111" s="4">
        <v>36482</v>
      </c>
      <c r="E1111" s="4">
        <f t="shared" si="17"/>
        <v>38379.063999999998</v>
      </c>
    </row>
    <row r="1112" spans="1:5" x14ac:dyDescent="0.15">
      <c r="A1112" s="194">
        <v>1109</v>
      </c>
      <c r="B1112" s="3">
        <v>870102</v>
      </c>
      <c r="C1112" s="203" t="s">
        <v>894</v>
      </c>
      <c r="D1112" s="4">
        <v>36704</v>
      </c>
      <c r="E1112" s="4">
        <f t="shared" si="17"/>
        <v>38612.608</v>
      </c>
    </row>
    <row r="1113" spans="1:5" ht="18" x14ac:dyDescent="0.15">
      <c r="A1113" s="194">
        <v>1110</v>
      </c>
      <c r="B1113" s="3">
        <v>870103</v>
      </c>
      <c r="C1113" s="203" t="s">
        <v>893</v>
      </c>
      <c r="D1113" s="4">
        <v>36704</v>
      </c>
      <c r="E1113" s="4">
        <f t="shared" si="17"/>
        <v>38612.608</v>
      </c>
    </row>
    <row r="1114" spans="1:5" x14ac:dyDescent="0.15">
      <c r="A1114" s="194">
        <v>1111</v>
      </c>
      <c r="B1114" s="3">
        <v>870104</v>
      </c>
      <c r="C1114" s="203" t="s">
        <v>886</v>
      </c>
      <c r="D1114" s="4">
        <v>36482</v>
      </c>
      <c r="E1114" s="4">
        <f t="shared" si="17"/>
        <v>38379.063999999998</v>
      </c>
    </row>
    <row r="1115" spans="1:5" ht="18" x14ac:dyDescent="0.15">
      <c r="A1115" s="194">
        <v>1112</v>
      </c>
      <c r="B1115" s="3">
        <v>870105</v>
      </c>
      <c r="C1115" s="203" t="s">
        <v>885</v>
      </c>
      <c r="D1115" s="4">
        <v>36482</v>
      </c>
      <c r="E1115" s="4">
        <f t="shared" si="17"/>
        <v>38379.063999999998</v>
      </c>
    </row>
    <row r="1116" spans="1:5" ht="18" x14ac:dyDescent="0.15">
      <c r="A1116" s="194">
        <v>1113</v>
      </c>
      <c r="B1116" s="3">
        <v>870107</v>
      </c>
      <c r="C1116" s="203" t="s">
        <v>884</v>
      </c>
      <c r="D1116" s="4">
        <v>36482</v>
      </c>
      <c r="E1116" s="4">
        <f t="shared" si="17"/>
        <v>38379.063999999998</v>
      </c>
    </row>
    <row r="1117" spans="1:5" ht="18" x14ac:dyDescent="0.15">
      <c r="A1117" s="194">
        <v>1114</v>
      </c>
      <c r="B1117" s="3">
        <v>870108</v>
      </c>
      <c r="C1117" s="203" t="s">
        <v>892</v>
      </c>
      <c r="D1117" s="4">
        <v>36704</v>
      </c>
      <c r="E1117" s="4">
        <f t="shared" si="17"/>
        <v>38612.608</v>
      </c>
    </row>
    <row r="1118" spans="1:5" ht="18" x14ac:dyDescent="0.15">
      <c r="A1118" s="194">
        <v>1115</v>
      </c>
      <c r="B1118" s="3">
        <v>870112</v>
      </c>
      <c r="C1118" s="203" t="s">
        <v>883</v>
      </c>
      <c r="D1118" s="4">
        <v>36482</v>
      </c>
      <c r="E1118" s="4">
        <f t="shared" si="17"/>
        <v>38379.063999999998</v>
      </c>
    </row>
    <row r="1119" spans="1:5" ht="18" x14ac:dyDescent="0.15">
      <c r="A1119" s="194">
        <v>1116</v>
      </c>
      <c r="B1119" s="3">
        <v>870113</v>
      </c>
      <c r="C1119" s="203" t="s">
        <v>891</v>
      </c>
      <c r="D1119" s="4">
        <v>36704</v>
      </c>
      <c r="E1119" s="4">
        <f t="shared" si="17"/>
        <v>38612.608</v>
      </c>
    </row>
    <row r="1120" spans="1:5" ht="27" x14ac:dyDescent="0.15">
      <c r="A1120" s="194">
        <v>1117</v>
      </c>
      <c r="B1120" s="3">
        <v>870131</v>
      </c>
      <c r="C1120" s="203" t="s">
        <v>890</v>
      </c>
      <c r="D1120" s="4">
        <v>36704</v>
      </c>
      <c r="E1120" s="4">
        <f t="shared" si="17"/>
        <v>38612.608</v>
      </c>
    </row>
    <row r="1121" spans="1:5" ht="18" x14ac:dyDescent="0.15">
      <c r="A1121" s="194">
        <v>1118</v>
      </c>
      <c r="B1121" s="3">
        <v>870601</v>
      </c>
      <c r="C1121" s="203" t="s">
        <v>915</v>
      </c>
      <c r="D1121" s="4">
        <v>40663</v>
      </c>
      <c r="E1121" s="4">
        <f t="shared" si="17"/>
        <v>42777.476000000002</v>
      </c>
    </row>
    <row r="1122" spans="1:5" ht="18" x14ac:dyDescent="0.15">
      <c r="A1122" s="194">
        <v>1119</v>
      </c>
      <c r="B1122" s="3">
        <v>870602</v>
      </c>
      <c r="C1122" s="203" t="s">
        <v>914</v>
      </c>
      <c r="D1122" s="4">
        <v>40663</v>
      </c>
      <c r="E1122" s="4">
        <f t="shared" si="17"/>
        <v>42777.476000000002</v>
      </c>
    </row>
    <row r="1123" spans="1:5" ht="18" x14ac:dyDescent="0.15">
      <c r="A1123" s="194">
        <v>1120</v>
      </c>
      <c r="B1123" s="3">
        <v>871010</v>
      </c>
      <c r="C1123" s="203" t="s">
        <v>1287</v>
      </c>
      <c r="D1123" s="4">
        <v>50000</v>
      </c>
      <c r="E1123" s="4">
        <f t="shared" si="17"/>
        <v>52600</v>
      </c>
    </row>
    <row r="1124" spans="1:5" ht="18" x14ac:dyDescent="0.15">
      <c r="A1124" s="194">
        <v>1121</v>
      </c>
      <c r="B1124" s="3">
        <v>871019</v>
      </c>
      <c r="C1124" s="203" t="s">
        <v>1288</v>
      </c>
      <c r="D1124" s="4">
        <v>50000</v>
      </c>
      <c r="E1124" s="4">
        <f t="shared" si="17"/>
        <v>52600</v>
      </c>
    </row>
    <row r="1125" spans="1:5" ht="18" x14ac:dyDescent="0.15">
      <c r="A1125" s="194">
        <v>1122</v>
      </c>
      <c r="B1125" s="3">
        <v>871020</v>
      </c>
      <c r="C1125" s="203" t="s">
        <v>925</v>
      </c>
      <c r="D1125" s="4">
        <v>43558</v>
      </c>
      <c r="E1125" s="4">
        <f t="shared" si="17"/>
        <v>45823.016000000003</v>
      </c>
    </row>
    <row r="1126" spans="1:5" ht="18" x14ac:dyDescent="0.15">
      <c r="A1126" s="194">
        <v>1123</v>
      </c>
      <c r="B1126" s="3">
        <v>871030</v>
      </c>
      <c r="C1126" s="203" t="s">
        <v>924</v>
      </c>
      <c r="D1126" s="4">
        <v>43558</v>
      </c>
      <c r="E1126" s="4">
        <f t="shared" si="17"/>
        <v>45823.016000000003</v>
      </c>
    </row>
    <row r="1127" spans="1:5" ht="18" x14ac:dyDescent="0.15">
      <c r="A1127" s="194">
        <v>1124</v>
      </c>
      <c r="B1127" s="3">
        <v>871040</v>
      </c>
      <c r="C1127" s="203" t="s">
        <v>1289</v>
      </c>
      <c r="D1127" s="4">
        <v>50000</v>
      </c>
      <c r="E1127" s="4">
        <f t="shared" si="17"/>
        <v>52600</v>
      </c>
    </row>
    <row r="1128" spans="1:5" ht="18" x14ac:dyDescent="0.15">
      <c r="A1128" s="194">
        <v>1125</v>
      </c>
      <c r="B1128" s="3">
        <v>871050</v>
      </c>
      <c r="C1128" s="203" t="s">
        <v>1290</v>
      </c>
      <c r="D1128" s="4">
        <v>50000</v>
      </c>
      <c r="E1128" s="4">
        <f t="shared" si="17"/>
        <v>52600</v>
      </c>
    </row>
    <row r="1129" spans="1:5" ht="27" x14ac:dyDescent="0.15">
      <c r="A1129" s="194">
        <v>1126</v>
      </c>
      <c r="B1129" s="3">
        <v>871091</v>
      </c>
      <c r="C1129" s="203" t="s">
        <v>854</v>
      </c>
      <c r="D1129" s="4">
        <v>33624</v>
      </c>
      <c r="E1129" s="4">
        <f t="shared" si="17"/>
        <v>35372.447999999997</v>
      </c>
    </row>
    <row r="1130" spans="1:5" x14ac:dyDescent="0.15">
      <c r="A1130" s="194">
        <v>1127</v>
      </c>
      <c r="B1130" s="3">
        <v>871111</v>
      </c>
      <c r="C1130" s="203" t="s">
        <v>903</v>
      </c>
      <c r="D1130" s="4">
        <v>38221</v>
      </c>
      <c r="E1130" s="4">
        <f t="shared" si="17"/>
        <v>40208.491999999998</v>
      </c>
    </row>
    <row r="1131" spans="1:5" x14ac:dyDescent="0.15">
      <c r="A1131" s="194">
        <v>1128</v>
      </c>
      <c r="B1131" s="3">
        <v>871112</v>
      </c>
      <c r="C1131" s="203" t="s">
        <v>865</v>
      </c>
      <c r="D1131" s="4">
        <v>34919</v>
      </c>
      <c r="E1131" s="4">
        <f t="shared" si="17"/>
        <v>36734.788</v>
      </c>
    </row>
    <row r="1132" spans="1:5" ht="36" x14ac:dyDescent="0.15">
      <c r="A1132" s="194">
        <v>1129</v>
      </c>
      <c r="B1132" s="3">
        <v>871121</v>
      </c>
      <c r="C1132" s="203" t="s">
        <v>902</v>
      </c>
      <c r="D1132" s="4">
        <v>38221</v>
      </c>
      <c r="E1132" s="4">
        <f t="shared" si="17"/>
        <v>40208.491999999998</v>
      </c>
    </row>
    <row r="1133" spans="1:5" ht="27" x14ac:dyDescent="0.15">
      <c r="A1133" s="194">
        <v>1130</v>
      </c>
      <c r="B1133" s="3">
        <v>871129</v>
      </c>
      <c r="C1133" s="203" t="s">
        <v>864</v>
      </c>
      <c r="D1133" s="4">
        <v>34919</v>
      </c>
      <c r="E1133" s="4">
        <f t="shared" si="17"/>
        <v>36734.788</v>
      </c>
    </row>
    <row r="1134" spans="1:5" x14ac:dyDescent="0.15">
      <c r="A1134" s="194">
        <v>1131</v>
      </c>
      <c r="B1134" s="3">
        <v>871202</v>
      </c>
      <c r="C1134" s="203" t="s">
        <v>808</v>
      </c>
      <c r="D1134" s="4">
        <v>20156</v>
      </c>
      <c r="E1134" s="4">
        <f t="shared" si="17"/>
        <v>21204.112000000001</v>
      </c>
    </row>
    <row r="1135" spans="1:5" ht="18" x14ac:dyDescent="0.15">
      <c r="A1135" s="194">
        <v>1132</v>
      </c>
      <c r="B1135" s="3">
        <v>872002</v>
      </c>
      <c r="C1135" s="203" t="s">
        <v>1291</v>
      </c>
      <c r="D1135" s="4">
        <v>50000</v>
      </c>
      <c r="E1135" s="4">
        <f t="shared" si="17"/>
        <v>52600</v>
      </c>
    </row>
    <row r="1136" spans="1:5" ht="27" x14ac:dyDescent="0.15">
      <c r="A1136" s="194">
        <v>1133</v>
      </c>
      <c r="B1136" s="3">
        <v>872105</v>
      </c>
      <c r="C1136" s="203" t="s">
        <v>1292</v>
      </c>
      <c r="D1136" s="4">
        <v>125000</v>
      </c>
      <c r="E1136" s="4">
        <f t="shared" si="17"/>
        <v>131500</v>
      </c>
    </row>
    <row r="1137" spans="1:5" ht="27" x14ac:dyDescent="0.15">
      <c r="A1137" s="194">
        <v>1134</v>
      </c>
      <c r="B1137" s="3">
        <v>873004</v>
      </c>
      <c r="C1137" s="203" t="s">
        <v>1293</v>
      </c>
      <c r="D1137" s="4">
        <v>50000</v>
      </c>
      <c r="E1137" s="4">
        <f t="shared" si="17"/>
        <v>52600</v>
      </c>
    </row>
    <row r="1138" spans="1:5" x14ac:dyDescent="0.15">
      <c r="A1138" s="194">
        <v>1135</v>
      </c>
      <c r="B1138" s="3">
        <v>873111</v>
      </c>
      <c r="C1138" s="203" t="s">
        <v>875</v>
      </c>
      <c r="D1138" s="4">
        <v>35317</v>
      </c>
      <c r="E1138" s="4">
        <f t="shared" si="17"/>
        <v>37153.483999999997</v>
      </c>
    </row>
    <row r="1139" spans="1:5" x14ac:dyDescent="0.15">
      <c r="A1139" s="194">
        <v>1136</v>
      </c>
      <c r="B1139" s="3">
        <v>873112</v>
      </c>
      <c r="C1139" s="203" t="s">
        <v>1294</v>
      </c>
      <c r="D1139" s="4">
        <v>50000</v>
      </c>
      <c r="E1139" s="4">
        <f t="shared" si="17"/>
        <v>52600</v>
      </c>
    </row>
    <row r="1140" spans="1:5" x14ac:dyDescent="0.15">
      <c r="A1140" s="194">
        <v>1137</v>
      </c>
      <c r="B1140" s="3">
        <v>873121</v>
      </c>
      <c r="C1140" s="203" t="s">
        <v>874</v>
      </c>
      <c r="D1140" s="4">
        <v>35317</v>
      </c>
      <c r="E1140" s="4">
        <f t="shared" si="17"/>
        <v>37153.483999999997</v>
      </c>
    </row>
    <row r="1141" spans="1:5" x14ac:dyDescent="0.15">
      <c r="A1141" s="194">
        <v>1138</v>
      </c>
      <c r="B1141" s="3">
        <v>873122</v>
      </c>
      <c r="C1141" s="203" t="s">
        <v>1295</v>
      </c>
      <c r="D1141" s="4">
        <v>50000</v>
      </c>
      <c r="E1141" s="4">
        <f t="shared" si="17"/>
        <v>52600</v>
      </c>
    </row>
    <row r="1142" spans="1:5" ht="27" x14ac:dyDescent="0.15">
      <c r="A1142" s="194">
        <v>1139</v>
      </c>
      <c r="B1142" s="3">
        <v>873202</v>
      </c>
      <c r="C1142" s="203" t="s">
        <v>795</v>
      </c>
      <c r="D1142" s="4">
        <v>15614</v>
      </c>
      <c r="E1142" s="4">
        <f t="shared" si="17"/>
        <v>16425.928</v>
      </c>
    </row>
    <row r="1143" spans="1:5" x14ac:dyDescent="0.15">
      <c r="A1143" s="194">
        <v>1140</v>
      </c>
      <c r="B1143" s="3">
        <v>873204</v>
      </c>
      <c r="C1143" s="203" t="s">
        <v>873</v>
      </c>
      <c r="D1143" s="4">
        <v>35317</v>
      </c>
      <c r="E1143" s="4">
        <f t="shared" si="17"/>
        <v>37153.483999999997</v>
      </c>
    </row>
    <row r="1144" spans="1:5" x14ac:dyDescent="0.15">
      <c r="A1144" s="194">
        <v>1141</v>
      </c>
      <c r="B1144" s="3">
        <v>873205</v>
      </c>
      <c r="C1144" s="203" t="s">
        <v>1296</v>
      </c>
      <c r="D1144" s="4">
        <v>50000</v>
      </c>
      <c r="E1144" s="4">
        <f t="shared" si="17"/>
        <v>52600</v>
      </c>
    </row>
    <row r="1145" spans="1:5" x14ac:dyDescent="0.15">
      <c r="A1145" s="194">
        <v>1142</v>
      </c>
      <c r="B1145" s="3">
        <v>873206</v>
      </c>
      <c r="C1145" s="203" t="s">
        <v>1297</v>
      </c>
      <c r="D1145" s="4">
        <v>50000</v>
      </c>
      <c r="E1145" s="4">
        <f t="shared" si="17"/>
        <v>52600</v>
      </c>
    </row>
    <row r="1146" spans="1:5" ht="18" x14ac:dyDescent="0.15">
      <c r="A1146" s="194">
        <v>1143</v>
      </c>
      <c r="B1146" s="3">
        <v>873210</v>
      </c>
      <c r="C1146" s="203" t="s">
        <v>1298</v>
      </c>
      <c r="D1146" s="4">
        <v>50000</v>
      </c>
      <c r="E1146" s="4">
        <f t="shared" si="17"/>
        <v>52600</v>
      </c>
    </row>
    <row r="1147" spans="1:5" ht="27" x14ac:dyDescent="0.15">
      <c r="A1147" s="194">
        <v>1144</v>
      </c>
      <c r="B1147" s="3">
        <v>873302</v>
      </c>
      <c r="C1147" s="203" t="s">
        <v>1299</v>
      </c>
      <c r="D1147" s="4">
        <v>50000</v>
      </c>
      <c r="E1147" s="4">
        <f t="shared" si="17"/>
        <v>52600</v>
      </c>
    </row>
    <row r="1148" spans="1:5" ht="27" x14ac:dyDescent="0.15">
      <c r="A1148" s="194">
        <v>1145</v>
      </c>
      <c r="B1148" s="3">
        <v>873308</v>
      </c>
      <c r="C1148" s="203" t="s">
        <v>913</v>
      </c>
      <c r="D1148" s="4">
        <v>39747</v>
      </c>
      <c r="E1148" s="4">
        <f t="shared" si="17"/>
        <v>41813.843999999997</v>
      </c>
    </row>
    <row r="1149" spans="1:5" ht="18" x14ac:dyDescent="0.15">
      <c r="A1149" s="194">
        <v>1146</v>
      </c>
      <c r="B1149" s="3">
        <v>873312</v>
      </c>
      <c r="C1149" s="203" t="s">
        <v>872</v>
      </c>
      <c r="D1149" s="4">
        <v>35317</v>
      </c>
      <c r="E1149" s="4">
        <f t="shared" si="17"/>
        <v>37153.483999999997</v>
      </c>
    </row>
    <row r="1150" spans="1:5" ht="18" x14ac:dyDescent="0.15">
      <c r="A1150" s="194">
        <v>1147</v>
      </c>
      <c r="B1150" s="3">
        <v>873313</v>
      </c>
      <c r="C1150" s="203" t="s">
        <v>871</v>
      </c>
      <c r="D1150" s="4">
        <v>35317</v>
      </c>
      <c r="E1150" s="4">
        <f t="shared" si="17"/>
        <v>37153.483999999997</v>
      </c>
    </row>
    <row r="1151" spans="1:5" ht="18" x14ac:dyDescent="0.15">
      <c r="A1151" s="194">
        <v>1148</v>
      </c>
      <c r="B1151" s="3">
        <v>873314</v>
      </c>
      <c r="C1151" s="203" t="s">
        <v>870</v>
      </c>
      <c r="D1151" s="4">
        <v>35317</v>
      </c>
      <c r="E1151" s="4">
        <f t="shared" si="17"/>
        <v>37153.483999999997</v>
      </c>
    </row>
    <row r="1152" spans="1:5" ht="18" x14ac:dyDescent="0.15">
      <c r="A1152" s="194">
        <v>1149</v>
      </c>
      <c r="B1152" s="3">
        <v>873333</v>
      </c>
      <c r="C1152" s="203" t="s">
        <v>1300</v>
      </c>
      <c r="D1152" s="4">
        <v>50000</v>
      </c>
      <c r="E1152" s="4">
        <f t="shared" si="17"/>
        <v>52600</v>
      </c>
    </row>
    <row r="1153" spans="1:5" ht="18" x14ac:dyDescent="0.15">
      <c r="A1153" s="194">
        <v>1150</v>
      </c>
      <c r="B1153" s="3">
        <v>873335</v>
      </c>
      <c r="C1153" s="203" t="s">
        <v>1301</v>
      </c>
      <c r="D1153" s="4">
        <v>50000</v>
      </c>
      <c r="E1153" s="4">
        <f t="shared" si="17"/>
        <v>52600</v>
      </c>
    </row>
    <row r="1154" spans="1:5" ht="18" x14ac:dyDescent="0.15">
      <c r="A1154" s="194">
        <v>1151</v>
      </c>
      <c r="B1154" s="3">
        <v>873340</v>
      </c>
      <c r="C1154" s="203" t="s">
        <v>869</v>
      </c>
      <c r="D1154" s="4">
        <v>35317</v>
      </c>
      <c r="E1154" s="4">
        <f t="shared" si="17"/>
        <v>37153.483999999997</v>
      </c>
    </row>
    <row r="1155" spans="1:5" ht="27" x14ac:dyDescent="0.15">
      <c r="A1155" s="194">
        <v>1152</v>
      </c>
      <c r="B1155" s="3">
        <v>873411</v>
      </c>
      <c r="C1155" s="203" t="s">
        <v>853</v>
      </c>
      <c r="D1155" s="4">
        <v>33624</v>
      </c>
      <c r="E1155" s="4">
        <f t="shared" si="17"/>
        <v>35372.447999999997</v>
      </c>
    </row>
    <row r="1156" spans="1:5" ht="18" x14ac:dyDescent="0.15">
      <c r="A1156" s="194">
        <v>1153</v>
      </c>
      <c r="B1156" s="3">
        <v>873420</v>
      </c>
      <c r="C1156" s="203" t="s">
        <v>868</v>
      </c>
      <c r="D1156" s="4">
        <v>35317</v>
      </c>
      <c r="E1156" s="4">
        <f t="shared" si="17"/>
        <v>37153.483999999997</v>
      </c>
    </row>
    <row r="1157" spans="1:5" ht="36" x14ac:dyDescent="0.15">
      <c r="A1157" s="194">
        <v>1154</v>
      </c>
      <c r="B1157" s="3">
        <v>873422</v>
      </c>
      <c r="C1157" s="203" t="s">
        <v>793</v>
      </c>
      <c r="D1157" s="4">
        <v>15614</v>
      </c>
      <c r="E1157" s="4">
        <f t="shared" ref="E1157:E1220" si="18">(D1157*5.2%)+D1157</f>
        <v>16425.928</v>
      </c>
    </row>
    <row r="1158" spans="1:5" ht="18" x14ac:dyDescent="0.15">
      <c r="A1158" s="194">
        <v>1155</v>
      </c>
      <c r="B1158" s="3">
        <v>873423</v>
      </c>
      <c r="C1158" s="203" t="s">
        <v>937</v>
      </c>
      <c r="D1158" s="4">
        <v>45140</v>
      </c>
      <c r="E1158" s="4">
        <f t="shared" si="18"/>
        <v>47487.28</v>
      </c>
    </row>
    <row r="1159" spans="1:5" ht="27" x14ac:dyDescent="0.15">
      <c r="A1159" s="194">
        <v>1156</v>
      </c>
      <c r="B1159" s="3">
        <v>873431</v>
      </c>
      <c r="C1159" s="203" t="s">
        <v>1302</v>
      </c>
      <c r="D1159" s="4">
        <v>50000</v>
      </c>
      <c r="E1159" s="4">
        <f t="shared" si="18"/>
        <v>52600</v>
      </c>
    </row>
    <row r="1160" spans="1:5" ht="45" x14ac:dyDescent="0.15">
      <c r="A1160" s="194">
        <v>1157</v>
      </c>
      <c r="B1160" s="3">
        <v>873443</v>
      </c>
      <c r="C1160" s="203" t="s">
        <v>792</v>
      </c>
      <c r="D1160" s="4">
        <v>15614</v>
      </c>
      <c r="E1160" s="4">
        <f t="shared" si="18"/>
        <v>16425.928</v>
      </c>
    </row>
    <row r="1161" spans="1:5" ht="45" x14ac:dyDescent="0.15">
      <c r="A1161" s="194">
        <v>1158</v>
      </c>
      <c r="B1161" s="3">
        <v>873444</v>
      </c>
      <c r="C1161" s="203" t="s">
        <v>791</v>
      </c>
      <c r="D1161" s="4">
        <v>15614</v>
      </c>
      <c r="E1161" s="4">
        <f t="shared" si="18"/>
        <v>16425.928</v>
      </c>
    </row>
    <row r="1162" spans="1:5" x14ac:dyDescent="0.15">
      <c r="A1162" s="194">
        <v>1159</v>
      </c>
      <c r="B1162" s="9">
        <v>873501</v>
      </c>
      <c r="C1162" s="234" t="s">
        <v>831</v>
      </c>
      <c r="D1162" s="4">
        <v>28879</v>
      </c>
      <c r="E1162" s="4">
        <f t="shared" si="18"/>
        <v>30380.707999999999</v>
      </c>
    </row>
    <row r="1163" spans="1:5" ht="27" x14ac:dyDescent="0.15">
      <c r="A1163" s="194">
        <v>1160</v>
      </c>
      <c r="B1163" s="3">
        <v>873501</v>
      </c>
      <c r="C1163" s="203" t="s">
        <v>832</v>
      </c>
      <c r="D1163" s="4">
        <v>28879</v>
      </c>
      <c r="E1163" s="4">
        <f t="shared" si="18"/>
        <v>30380.707999999999</v>
      </c>
    </row>
    <row r="1164" spans="1:5" ht="18" x14ac:dyDescent="0.15">
      <c r="A1164" s="194">
        <v>1161</v>
      </c>
      <c r="B1164" s="3">
        <v>879111</v>
      </c>
      <c r="C1164" s="203" t="s">
        <v>1303</v>
      </c>
      <c r="D1164" s="4">
        <v>210000</v>
      </c>
      <c r="E1164" s="4">
        <f t="shared" si="18"/>
        <v>220920</v>
      </c>
    </row>
    <row r="1165" spans="1:5" ht="18" x14ac:dyDescent="0.15">
      <c r="A1165" s="194">
        <v>1162</v>
      </c>
      <c r="B1165" s="3">
        <v>879112</v>
      </c>
      <c r="C1165" s="203" t="s">
        <v>1304</v>
      </c>
      <c r="D1165" s="4">
        <v>210000</v>
      </c>
      <c r="E1165" s="4">
        <f t="shared" si="18"/>
        <v>220920</v>
      </c>
    </row>
    <row r="1166" spans="1:5" ht="27" x14ac:dyDescent="0.15">
      <c r="A1166" s="194">
        <v>1163</v>
      </c>
      <c r="B1166" s="3">
        <v>879113</v>
      </c>
      <c r="C1166" s="203" t="s">
        <v>1305</v>
      </c>
      <c r="D1166" s="4">
        <v>250000</v>
      </c>
      <c r="E1166" s="4">
        <f t="shared" si="18"/>
        <v>263000</v>
      </c>
    </row>
    <row r="1167" spans="1:5" ht="27" x14ac:dyDescent="0.15">
      <c r="A1167" s="194">
        <v>1164</v>
      </c>
      <c r="B1167" s="3">
        <v>879201</v>
      </c>
      <c r="C1167" s="203" t="s">
        <v>1306</v>
      </c>
      <c r="D1167" s="4">
        <v>210000</v>
      </c>
      <c r="E1167" s="4">
        <f t="shared" si="18"/>
        <v>220920</v>
      </c>
    </row>
    <row r="1168" spans="1:5" ht="18" x14ac:dyDescent="0.15">
      <c r="A1168" s="194">
        <v>1165</v>
      </c>
      <c r="B1168" s="3">
        <v>879301</v>
      </c>
      <c r="C1168" s="203" t="s">
        <v>1307</v>
      </c>
      <c r="D1168" s="4">
        <v>210000</v>
      </c>
      <c r="E1168" s="4">
        <f t="shared" si="18"/>
        <v>220920</v>
      </c>
    </row>
    <row r="1169" spans="1:5" ht="27" x14ac:dyDescent="0.15">
      <c r="A1169" s="194">
        <v>1166</v>
      </c>
      <c r="B1169" s="3">
        <v>879510</v>
      </c>
      <c r="C1169" s="203" t="s">
        <v>1309</v>
      </c>
      <c r="D1169" s="4">
        <v>280000</v>
      </c>
      <c r="E1169" s="4">
        <f t="shared" si="18"/>
        <v>294560</v>
      </c>
    </row>
    <row r="1170" spans="1:5" ht="27" x14ac:dyDescent="0.15">
      <c r="A1170" s="194">
        <v>1167</v>
      </c>
      <c r="B1170" s="3">
        <v>879520</v>
      </c>
      <c r="C1170" s="203" t="s">
        <v>1310</v>
      </c>
      <c r="D1170" s="4">
        <v>280000</v>
      </c>
      <c r="E1170" s="4">
        <f t="shared" si="18"/>
        <v>294560</v>
      </c>
    </row>
    <row r="1171" spans="1:5" ht="27" x14ac:dyDescent="0.15">
      <c r="A1171" s="194">
        <v>1168</v>
      </c>
      <c r="B1171" s="3">
        <v>879522</v>
      </c>
      <c r="C1171" s="203" t="s">
        <v>1311</v>
      </c>
      <c r="D1171" s="4">
        <v>150000</v>
      </c>
      <c r="E1171" s="4">
        <f t="shared" si="18"/>
        <v>157800</v>
      </c>
    </row>
    <row r="1172" spans="1:5" ht="27" x14ac:dyDescent="0.15">
      <c r="A1172" s="194">
        <v>1169</v>
      </c>
      <c r="B1172" s="3">
        <v>879523</v>
      </c>
      <c r="C1172" s="203" t="s">
        <v>1312</v>
      </c>
      <c r="D1172" s="4">
        <v>150000</v>
      </c>
      <c r="E1172" s="4">
        <f t="shared" si="18"/>
        <v>157800</v>
      </c>
    </row>
    <row r="1173" spans="1:5" ht="27" x14ac:dyDescent="0.15">
      <c r="A1173" s="194">
        <v>1170</v>
      </c>
      <c r="B1173" s="3">
        <v>879910</v>
      </c>
      <c r="C1173" s="203" t="s">
        <v>1313</v>
      </c>
      <c r="D1173" s="4">
        <v>300000</v>
      </c>
      <c r="E1173" s="4">
        <f t="shared" si="18"/>
        <v>315600</v>
      </c>
    </row>
    <row r="1174" spans="1:5" ht="18" x14ac:dyDescent="0.15">
      <c r="A1174" s="194">
        <v>1171</v>
      </c>
      <c r="B1174" s="9">
        <v>881130</v>
      </c>
      <c r="C1174" s="234" t="s">
        <v>930</v>
      </c>
      <c r="D1174" s="4">
        <v>78800</v>
      </c>
      <c r="E1174" s="4">
        <f t="shared" si="18"/>
        <v>82897.600000000006</v>
      </c>
    </row>
    <row r="1175" spans="1:5" ht="27" x14ac:dyDescent="0.15">
      <c r="A1175" s="194">
        <v>1172</v>
      </c>
      <c r="B1175" s="3">
        <v>881131</v>
      </c>
      <c r="C1175" s="203" t="s">
        <v>1315</v>
      </c>
      <c r="D1175" s="4">
        <v>50000</v>
      </c>
      <c r="E1175" s="4">
        <f t="shared" si="18"/>
        <v>52600</v>
      </c>
    </row>
    <row r="1176" spans="1:5" x14ac:dyDescent="0.15">
      <c r="A1176" s="194">
        <v>1173</v>
      </c>
      <c r="B1176" s="9">
        <v>881132</v>
      </c>
      <c r="C1176" s="234" t="s">
        <v>932</v>
      </c>
      <c r="D1176" s="4">
        <v>94500</v>
      </c>
      <c r="E1176" s="4">
        <f t="shared" si="18"/>
        <v>99414</v>
      </c>
    </row>
    <row r="1177" spans="1:5" ht="27" x14ac:dyDescent="0.15">
      <c r="A1177" s="194">
        <v>1174</v>
      </c>
      <c r="B1177" s="3">
        <v>881141</v>
      </c>
      <c r="C1177" s="203" t="s">
        <v>1316</v>
      </c>
      <c r="D1177" s="4">
        <v>50000</v>
      </c>
      <c r="E1177" s="4">
        <f t="shared" si="18"/>
        <v>52600</v>
      </c>
    </row>
    <row r="1178" spans="1:5" ht="18" x14ac:dyDescent="0.15">
      <c r="A1178" s="194">
        <v>1175</v>
      </c>
      <c r="B1178" s="9">
        <v>881151</v>
      </c>
      <c r="C1178" s="234" t="s">
        <v>931</v>
      </c>
      <c r="D1178" s="4">
        <v>84300</v>
      </c>
      <c r="E1178" s="4">
        <f t="shared" si="18"/>
        <v>88683.6</v>
      </c>
    </row>
    <row r="1179" spans="1:5" ht="18" x14ac:dyDescent="0.15">
      <c r="A1179" s="194">
        <v>1176</v>
      </c>
      <c r="B1179" s="3">
        <v>881201</v>
      </c>
      <c r="C1179" s="203" t="s">
        <v>1317</v>
      </c>
      <c r="D1179" s="4">
        <v>60000</v>
      </c>
      <c r="E1179" s="4">
        <f t="shared" si="18"/>
        <v>63120</v>
      </c>
    </row>
    <row r="1180" spans="1:5" ht="18" x14ac:dyDescent="0.15">
      <c r="A1180" s="194">
        <v>1177</v>
      </c>
      <c r="B1180" s="3">
        <v>881202</v>
      </c>
      <c r="C1180" s="203" t="s">
        <v>1318</v>
      </c>
      <c r="D1180" s="4">
        <v>380000</v>
      </c>
      <c r="E1180" s="4">
        <f t="shared" si="18"/>
        <v>399760</v>
      </c>
    </row>
    <row r="1181" spans="1:5" ht="18" x14ac:dyDescent="0.15">
      <c r="A1181" s="194">
        <v>1178</v>
      </c>
      <c r="B1181" s="3">
        <v>881205</v>
      </c>
      <c r="C1181" s="203" t="s">
        <v>1319</v>
      </c>
      <c r="D1181" s="4">
        <v>450000</v>
      </c>
      <c r="E1181" s="4">
        <f t="shared" si="18"/>
        <v>473400</v>
      </c>
    </row>
    <row r="1182" spans="1:5" ht="27" x14ac:dyDescent="0.15">
      <c r="A1182" s="194">
        <v>1179</v>
      </c>
      <c r="B1182" s="3">
        <v>881210</v>
      </c>
      <c r="C1182" s="203" t="s">
        <v>1320</v>
      </c>
      <c r="D1182" s="4">
        <v>650000</v>
      </c>
      <c r="E1182" s="4">
        <f t="shared" si="18"/>
        <v>683800</v>
      </c>
    </row>
    <row r="1183" spans="1:5" ht="18" x14ac:dyDescent="0.15">
      <c r="A1183" s="194">
        <v>1180</v>
      </c>
      <c r="B1183" s="9">
        <v>881211</v>
      </c>
      <c r="C1183" s="234" t="s">
        <v>923</v>
      </c>
      <c r="D1183" s="4">
        <v>84300</v>
      </c>
      <c r="E1183" s="4">
        <f t="shared" si="18"/>
        <v>88683.6</v>
      </c>
    </row>
    <row r="1184" spans="1:5" ht="27" x14ac:dyDescent="0.15">
      <c r="A1184" s="194">
        <v>1181</v>
      </c>
      <c r="B1184" s="3">
        <v>881301</v>
      </c>
      <c r="C1184" s="203" t="s">
        <v>1321</v>
      </c>
      <c r="D1184" s="4">
        <v>60000</v>
      </c>
      <c r="E1184" s="4">
        <f t="shared" si="18"/>
        <v>63120</v>
      </c>
    </row>
    <row r="1185" spans="1:5" ht="27" x14ac:dyDescent="0.15">
      <c r="A1185" s="194">
        <v>1182</v>
      </c>
      <c r="B1185" s="3">
        <v>881302</v>
      </c>
      <c r="C1185" s="203" t="s">
        <v>1322</v>
      </c>
      <c r="D1185" s="4">
        <v>120000</v>
      </c>
      <c r="E1185" s="4">
        <f t="shared" si="18"/>
        <v>126240</v>
      </c>
    </row>
    <row r="1186" spans="1:5" ht="27" x14ac:dyDescent="0.15">
      <c r="A1186" s="194">
        <v>1183</v>
      </c>
      <c r="B1186" s="3">
        <v>881305</v>
      </c>
      <c r="C1186" s="203" t="s">
        <v>1323</v>
      </c>
      <c r="D1186" s="4">
        <v>80000</v>
      </c>
      <c r="E1186" s="4">
        <f t="shared" si="18"/>
        <v>84160</v>
      </c>
    </row>
    <row r="1187" spans="1:5" ht="27" x14ac:dyDescent="0.15">
      <c r="A1187" s="194">
        <v>1184</v>
      </c>
      <c r="B1187" s="3">
        <v>881306</v>
      </c>
      <c r="C1187" s="203" t="s">
        <v>1324</v>
      </c>
      <c r="D1187" s="4">
        <v>60000</v>
      </c>
      <c r="E1187" s="4">
        <f t="shared" si="18"/>
        <v>63120</v>
      </c>
    </row>
    <row r="1188" spans="1:5" ht="18" x14ac:dyDescent="0.15">
      <c r="A1188" s="194">
        <v>1185</v>
      </c>
      <c r="B1188" s="9">
        <v>881313</v>
      </c>
      <c r="C1188" s="234" t="s">
        <v>919</v>
      </c>
      <c r="D1188" s="4">
        <v>84300</v>
      </c>
      <c r="E1188" s="4">
        <f t="shared" si="18"/>
        <v>88683.6</v>
      </c>
    </row>
    <row r="1189" spans="1:5" ht="18" x14ac:dyDescent="0.15">
      <c r="A1189" s="194">
        <v>1186</v>
      </c>
      <c r="B1189" s="3">
        <v>881331</v>
      </c>
      <c r="C1189" s="203" t="s">
        <v>1325</v>
      </c>
      <c r="D1189" s="4">
        <v>60000</v>
      </c>
      <c r="E1189" s="4">
        <f t="shared" si="18"/>
        <v>63120</v>
      </c>
    </row>
    <row r="1190" spans="1:5" ht="27" x14ac:dyDescent="0.15">
      <c r="A1190" s="194">
        <v>1187</v>
      </c>
      <c r="B1190" s="3">
        <v>881332</v>
      </c>
      <c r="C1190" s="203" t="s">
        <v>1326</v>
      </c>
      <c r="D1190" s="4">
        <v>60000</v>
      </c>
      <c r="E1190" s="4">
        <f t="shared" si="18"/>
        <v>63120</v>
      </c>
    </row>
    <row r="1191" spans="1:5" ht="18" x14ac:dyDescent="0.15">
      <c r="A1191" s="194">
        <v>1188</v>
      </c>
      <c r="B1191" s="3">
        <v>881360</v>
      </c>
      <c r="C1191" s="203" t="s">
        <v>1327</v>
      </c>
      <c r="D1191" s="4">
        <v>100000</v>
      </c>
      <c r="E1191" s="4">
        <f t="shared" si="18"/>
        <v>105200</v>
      </c>
    </row>
    <row r="1192" spans="1:5" ht="18" x14ac:dyDescent="0.15">
      <c r="A1192" s="194">
        <v>1189</v>
      </c>
      <c r="B1192" s="3">
        <v>881401</v>
      </c>
      <c r="C1192" s="203" t="s">
        <v>1328</v>
      </c>
      <c r="D1192" s="4">
        <v>80000</v>
      </c>
      <c r="E1192" s="4">
        <f t="shared" si="18"/>
        <v>84160</v>
      </c>
    </row>
    <row r="1193" spans="1:5" ht="27" x14ac:dyDescent="0.15">
      <c r="A1193" s="194">
        <v>1190</v>
      </c>
      <c r="B1193" s="3">
        <v>881402</v>
      </c>
      <c r="C1193" s="203" t="s">
        <v>1329</v>
      </c>
      <c r="D1193" s="4">
        <v>80000</v>
      </c>
      <c r="E1193" s="4">
        <f t="shared" si="18"/>
        <v>84160</v>
      </c>
    </row>
    <row r="1194" spans="1:5" ht="18" x14ac:dyDescent="0.15">
      <c r="A1194" s="194">
        <v>1191</v>
      </c>
      <c r="B1194" s="3">
        <v>881431</v>
      </c>
      <c r="C1194" s="203" t="s">
        <v>1330</v>
      </c>
      <c r="D1194" s="4">
        <v>80000</v>
      </c>
      <c r="E1194" s="4">
        <f t="shared" si="18"/>
        <v>84160</v>
      </c>
    </row>
    <row r="1195" spans="1:5" ht="18" x14ac:dyDescent="0.15">
      <c r="A1195" s="194">
        <v>1192</v>
      </c>
      <c r="B1195" s="3">
        <v>881432</v>
      </c>
      <c r="C1195" s="203" t="s">
        <v>1331</v>
      </c>
      <c r="D1195" s="4">
        <v>80000</v>
      </c>
      <c r="E1195" s="4">
        <f t="shared" si="18"/>
        <v>84160</v>
      </c>
    </row>
    <row r="1196" spans="1:5" x14ac:dyDescent="0.15">
      <c r="A1196" s="194">
        <v>1193</v>
      </c>
      <c r="B1196" s="3">
        <v>881434</v>
      </c>
      <c r="C1196" s="203" t="s">
        <v>956</v>
      </c>
      <c r="D1196" s="4">
        <v>80000</v>
      </c>
      <c r="E1196" s="4">
        <f t="shared" si="18"/>
        <v>84160</v>
      </c>
    </row>
    <row r="1197" spans="1:5" ht="27" x14ac:dyDescent="0.15">
      <c r="A1197" s="194">
        <v>1194</v>
      </c>
      <c r="B1197" s="9">
        <v>881435</v>
      </c>
      <c r="C1197" s="234" t="s">
        <v>1057</v>
      </c>
      <c r="D1197" s="4">
        <v>160000</v>
      </c>
      <c r="E1197" s="4">
        <f t="shared" si="18"/>
        <v>168320</v>
      </c>
    </row>
    <row r="1198" spans="1:5" ht="18" x14ac:dyDescent="0.15">
      <c r="A1198" s="194">
        <v>1195</v>
      </c>
      <c r="B1198" s="9">
        <v>881436</v>
      </c>
      <c r="C1198" s="234" t="s">
        <v>1120</v>
      </c>
      <c r="D1198" s="10">
        <v>190000</v>
      </c>
      <c r="E1198" s="4">
        <f t="shared" si="18"/>
        <v>199880</v>
      </c>
    </row>
    <row r="1199" spans="1:5" ht="18" x14ac:dyDescent="0.15">
      <c r="A1199" s="194">
        <v>1196</v>
      </c>
      <c r="B1199" s="9">
        <v>881437</v>
      </c>
      <c r="C1199" s="234" t="s">
        <v>1121</v>
      </c>
      <c r="D1199" s="10">
        <v>170000</v>
      </c>
      <c r="E1199" s="4">
        <f t="shared" si="18"/>
        <v>178840</v>
      </c>
    </row>
    <row r="1200" spans="1:5" ht="18" x14ac:dyDescent="0.15">
      <c r="A1200" s="194">
        <v>1197</v>
      </c>
      <c r="B1200" s="3">
        <v>881501</v>
      </c>
      <c r="C1200" s="203" t="s">
        <v>1332</v>
      </c>
      <c r="D1200" s="4">
        <v>60000</v>
      </c>
      <c r="E1200" s="4">
        <f t="shared" si="18"/>
        <v>63120</v>
      </c>
    </row>
    <row r="1201" spans="1:5" ht="27" x14ac:dyDescent="0.15">
      <c r="A1201" s="194">
        <v>1198</v>
      </c>
      <c r="B1201" s="3">
        <v>881510</v>
      </c>
      <c r="C1201" s="203" t="s">
        <v>1333</v>
      </c>
      <c r="D1201" s="4">
        <v>60000</v>
      </c>
      <c r="E1201" s="4">
        <f t="shared" si="18"/>
        <v>63120</v>
      </c>
    </row>
    <row r="1202" spans="1:5" ht="18" x14ac:dyDescent="0.15">
      <c r="A1202" s="194">
        <v>1199</v>
      </c>
      <c r="B1202" s="9">
        <v>881511</v>
      </c>
      <c r="C1202" s="234" t="s">
        <v>1038</v>
      </c>
      <c r="D1202" s="4">
        <v>84300</v>
      </c>
      <c r="E1202" s="4">
        <f t="shared" si="18"/>
        <v>88683.6</v>
      </c>
    </row>
    <row r="1203" spans="1:5" ht="36" x14ac:dyDescent="0.15">
      <c r="A1203" s="194">
        <v>1200</v>
      </c>
      <c r="B1203" s="3">
        <v>881601</v>
      </c>
      <c r="C1203" s="203" t="s">
        <v>1334</v>
      </c>
      <c r="D1203" s="4">
        <v>60000</v>
      </c>
      <c r="E1203" s="4">
        <f t="shared" si="18"/>
        <v>63120</v>
      </c>
    </row>
    <row r="1204" spans="1:5" ht="36" x14ac:dyDescent="0.15">
      <c r="A1204" s="194">
        <v>1201</v>
      </c>
      <c r="B1204" s="3">
        <v>881602</v>
      </c>
      <c r="C1204" s="203" t="s">
        <v>1335</v>
      </c>
      <c r="D1204" s="4">
        <v>60000</v>
      </c>
      <c r="E1204" s="4">
        <f t="shared" si="18"/>
        <v>63120</v>
      </c>
    </row>
    <row r="1205" spans="1:5" ht="18" x14ac:dyDescent="0.15">
      <c r="A1205" s="194">
        <v>1202</v>
      </c>
      <c r="B1205" s="3">
        <v>881610</v>
      </c>
      <c r="C1205" s="203" t="s">
        <v>1336</v>
      </c>
      <c r="D1205" s="4">
        <v>60000</v>
      </c>
      <c r="E1205" s="4">
        <f t="shared" si="18"/>
        <v>63120</v>
      </c>
    </row>
    <row r="1206" spans="1:5" ht="18" x14ac:dyDescent="0.15">
      <c r="A1206" s="194">
        <v>1203</v>
      </c>
      <c r="B1206" s="9">
        <v>881611</v>
      </c>
      <c r="C1206" s="234" t="s">
        <v>983</v>
      </c>
      <c r="D1206" s="4">
        <v>84300</v>
      </c>
      <c r="E1206" s="4">
        <f t="shared" si="18"/>
        <v>88683.6</v>
      </c>
    </row>
    <row r="1207" spans="1:5" ht="18" x14ac:dyDescent="0.15">
      <c r="A1207" s="194">
        <v>1204</v>
      </c>
      <c r="B1207" s="9">
        <v>881612</v>
      </c>
      <c r="C1207" s="234" t="s">
        <v>982</v>
      </c>
      <c r="D1207" s="4">
        <v>84300</v>
      </c>
      <c r="E1207" s="4">
        <f t="shared" si="18"/>
        <v>88683.6</v>
      </c>
    </row>
    <row r="1208" spans="1:5" ht="18" x14ac:dyDescent="0.15">
      <c r="A1208" s="194">
        <v>1205</v>
      </c>
      <c r="B1208" s="9">
        <v>881613</v>
      </c>
      <c r="C1208" s="234" t="s">
        <v>981</v>
      </c>
      <c r="D1208" s="4">
        <v>84300</v>
      </c>
      <c r="E1208" s="4">
        <f t="shared" si="18"/>
        <v>88683.6</v>
      </c>
    </row>
    <row r="1209" spans="1:5" ht="18" x14ac:dyDescent="0.15">
      <c r="A1209" s="194">
        <v>1206</v>
      </c>
      <c r="B1209" s="3">
        <v>881620</v>
      </c>
      <c r="C1209" s="203" t="s">
        <v>1337</v>
      </c>
      <c r="D1209" s="4">
        <v>60000</v>
      </c>
      <c r="E1209" s="4">
        <f t="shared" si="18"/>
        <v>63120</v>
      </c>
    </row>
    <row r="1210" spans="1:5" ht="18" x14ac:dyDescent="0.15">
      <c r="A1210" s="194">
        <v>1207</v>
      </c>
      <c r="B1210" s="9">
        <v>881621</v>
      </c>
      <c r="C1210" s="234" t="s">
        <v>980</v>
      </c>
      <c r="D1210" s="4">
        <v>84300</v>
      </c>
      <c r="E1210" s="4">
        <f t="shared" si="18"/>
        <v>88683.6</v>
      </c>
    </row>
    <row r="1211" spans="1:5" x14ac:dyDescent="0.15">
      <c r="A1211" s="194">
        <v>1208</v>
      </c>
      <c r="B1211" s="9">
        <v>881622</v>
      </c>
      <c r="C1211" s="234" t="s">
        <v>979</v>
      </c>
      <c r="D1211" s="4">
        <v>84300</v>
      </c>
      <c r="E1211" s="4">
        <f t="shared" si="18"/>
        <v>88683.6</v>
      </c>
    </row>
    <row r="1212" spans="1:5" ht="18" x14ac:dyDescent="0.15">
      <c r="A1212" s="194">
        <v>1209</v>
      </c>
      <c r="B1212" s="3">
        <v>881630</v>
      </c>
      <c r="C1212" s="203" t="s">
        <v>1338</v>
      </c>
      <c r="D1212" s="4">
        <v>60000</v>
      </c>
      <c r="E1212" s="4">
        <f t="shared" si="18"/>
        <v>63120</v>
      </c>
    </row>
    <row r="1213" spans="1:5" x14ac:dyDescent="0.15">
      <c r="A1213" s="194">
        <v>1210</v>
      </c>
      <c r="B1213" s="9">
        <v>881640</v>
      </c>
      <c r="C1213" s="234" t="s">
        <v>978</v>
      </c>
      <c r="D1213" s="4">
        <v>84300</v>
      </c>
      <c r="E1213" s="4">
        <f t="shared" si="18"/>
        <v>88683.6</v>
      </c>
    </row>
    <row r="1214" spans="1:5" ht="18" x14ac:dyDescent="0.15">
      <c r="A1214" s="194">
        <v>1211</v>
      </c>
      <c r="B1214" s="3">
        <v>882112</v>
      </c>
      <c r="C1214" s="203" t="s">
        <v>1339</v>
      </c>
      <c r="D1214" s="4">
        <v>150000</v>
      </c>
      <c r="E1214" s="4">
        <f t="shared" si="18"/>
        <v>157800</v>
      </c>
    </row>
    <row r="1215" spans="1:5" ht="27" x14ac:dyDescent="0.15">
      <c r="A1215" s="194">
        <v>1212</v>
      </c>
      <c r="B1215" s="3">
        <v>882203</v>
      </c>
      <c r="C1215" s="203" t="s">
        <v>1340</v>
      </c>
      <c r="D1215" s="4">
        <v>150000</v>
      </c>
      <c r="E1215" s="4">
        <f t="shared" si="18"/>
        <v>157800</v>
      </c>
    </row>
    <row r="1216" spans="1:5" ht="18" x14ac:dyDescent="0.15">
      <c r="A1216" s="194">
        <v>1213</v>
      </c>
      <c r="B1216" s="3">
        <v>882212</v>
      </c>
      <c r="C1216" s="203" t="s">
        <v>1341</v>
      </c>
      <c r="D1216" s="4">
        <v>180000</v>
      </c>
      <c r="E1216" s="4">
        <f t="shared" si="18"/>
        <v>189360</v>
      </c>
    </row>
    <row r="1217" spans="1:5" ht="18" x14ac:dyDescent="0.15">
      <c r="A1217" s="194">
        <v>1214</v>
      </c>
      <c r="B1217" s="3">
        <v>882222</v>
      </c>
      <c r="C1217" s="203" t="s">
        <v>1342</v>
      </c>
      <c r="D1217" s="4">
        <v>150000</v>
      </c>
      <c r="E1217" s="4">
        <f t="shared" si="18"/>
        <v>157800</v>
      </c>
    </row>
    <row r="1218" spans="1:5" ht="18" x14ac:dyDescent="0.15">
      <c r="A1218" s="194">
        <v>1215</v>
      </c>
      <c r="B1218" s="3">
        <v>882262</v>
      </c>
      <c r="C1218" s="203" t="s">
        <v>1343</v>
      </c>
      <c r="D1218" s="4">
        <v>150000</v>
      </c>
      <c r="E1218" s="4">
        <f t="shared" si="18"/>
        <v>157800</v>
      </c>
    </row>
    <row r="1219" spans="1:5" ht="27" x14ac:dyDescent="0.15">
      <c r="A1219" s="194">
        <v>1216</v>
      </c>
      <c r="B1219" s="9">
        <v>882298</v>
      </c>
      <c r="C1219" s="234" t="s">
        <v>1058</v>
      </c>
      <c r="D1219" s="4">
        <v>115000</v>
      </c>
      <c r="E1219" s="4">
        <f t="shared" si="18"/>
        <v>120980</v>
      </c>
    </row>
    <row r="1220" spans="1:5" ht="27" x14ac:dyDescent="0.15">
      <c r="A1220" s="194">
        <v>1217</v>
      </c>
      <c r="B1220" s="9">
        <v>882307</v>
      </c>
      <c r="C1220" s="234" t="s">
        <v>1097</v>
      </c>
      <c r="D1220" s="4">
        <v>241500</v>
      </c>
      <c r="E1220" s="4">
        <f t="shared" si="18"/>
        <v>254058</v>
      </c>
    </row>
    <row r="1221" spans="1:5" ht="27" x14ac:dyDescent="0.15">
      <c r="A1221" s="194">
        <v>1218</v>
      </c>
      <c r="B1221" s="9">
        <v>882308</v>
      </c>
      <c r="C1221" s="234" t="s">
        <v>1096</v>
      </c>
      <c r="D1221" s="4">
        <v>241500</v>
      </c>
      <c r="E1221" s="4">
        <f t="shared" ref="E1221:E1284" si="19">(D1221*5.2%)+D1221</f>
        <v>254058</v>
      </c>
    </row>
    <row r="1222" spans="1:5" ht="27" x14ac:dyDescent="0.15">
      <c r="A1222" s="194">
        <v>1219</v>
      </c>
      <c r="B1222" s="9">
        <v>882316</v>
      </c>
      <c r="C1222" s="234" t="s">
        <v>1087</v>
      </c>
      <c r="D1222" s="4">
        <v>241500</v>
      </c>
      <c r="E1222" s="4">
        <f t="shared" si="19"/>
        <v>254058</v>
      </c>
    </row>
    <row r="1223" spans="1:5" ht="27" x14ac:dyDescent="0.15">
      <c r="A1223" s="194">
        <v>1220</v>
      </c>
      <c r="B1223" s="9">
        <v>882317</v>
      </c>
      <c r="C1223" s="234" t="s">
        <v>1089</v>
      </c>
      <c r="D1223" s="4">
        <v>241500</v>
      </c>
      <c r="E1223" s="4">
        <f t="shared" si="19"/>
        <v>254058</v>
      </c>
    </row>
    <row r="1224" spans="1:5" ht="27" x14ac:dyDescent="0.15">
      <c r="A1224" s="194">
        <v>1221</v>
      </c>
      <c r="B1224" s="9">
        <v>882318</v>
      </c>
      <c r="C1224" s="234" t="s">
        <v>1088</v>
      </c>
      <c r="D1224" s="4">
        <v>241500</v>
      </c>
      <c r="E1224" s="4">
        <f t="shared" si="19"/>
        <v>254058</v>
      </c>
    </row>
    <row r="1225" spans="1:5" ht="27" x14ac:dyDescent="0.15">
      <c r="A1225" s="194">
        <v>1222</v>
      </c>
      <c r="B1225" s="3">
        <v>882840</v>
      </c>
      <c r="C1225" s="203" t="s">
        <v>1127</v>
      </c>
      <c r="D1225" s="4">
        <v>235000</v>
      </c>
      <c r="E1225" s="4">
        <f t="shared" si="19"/>
        <v>247220</v>
      </c>
    </row>
    <row r="1226" spans="1:5" ht="36" x14ac:dyDescent="0.15">
      <c r="A1226" s="194">
        <v>1223</v>
      </c>
      <c r="B1226" s="3">
        <v>890502</v>
      </c>
      <c r="C1226" s="203" t="s">
        <v>752</v>
      </c>
      <c r="D1226" s="4">
        <v>60000</v>
      </c>
      <c r="E1226" s="4">
        <f t="shared" si="19"/>
        <v>63120</v>
      </c>
    </row>
    <row r="1227" spans="1:5" ht="36" x14ac:dyDescent="0.15">
      <c r="A1227" s="194">
        <v>1224</v>
      </c>
      <c r="B1227" s="3">
        <v>890606</v>
      </c>
      <c r="C1227" s="203" t="s">
        <v>725</v>
      </c>
      <c r="D1227" s="4">
        <v>25000</v>
      </c>
      <c r="E1227" s="4">
        <f t="shared" si="19"/>
        <v>26300</v>
      </c>
    </row>
    <row r="1228" spans="1:5" ht="27" x14ac:dyDescent="0.15">
      <c r="A1228" s="194">
        <v>1225</v>
      </c>
      <c r="B1228" s="3">
        <v>890608</v>
      </c>
      <c r="C1228" s="203" t="s">
        <v>742</v>
      </c>
      <c r="D1228" s="4">
        <v>25000</v>
      </c>
      <c r="E1228" s="4">
        <f t="shared" si="19"/>
        <v>26300</v>
      </c>
    </row>
    <row r="1229" spans="1:5" ht="27" x14ac:dyDescent="0.15">
      <c r="A1229" s="194">
        <v>1226</v>
      </c>
      <c r="B1229" s="3">
        <v>893805</v>
      </c>
      <c r="C1229" s="203" t="s">
        <v>1025</v>
      </c>
      <c r="D1229" s="4">
        <v>120000</v>
      </c>
      <c r="E1229" s="4">
        <f t="shared" si="19"/>
        <v>126240</v>
      </c>
    </row>
    <row r="1230" spans="1:5" ht="18" x14ac:dyDescent="0.15">
      <c r="A1230" s="194">
        <v>1227</v>
      </c>
      <c r="B1230" s="3">
        <v>893808</v>
      </c>
      <c r="C1230" s="203" t="s">
        <v>845</v>
      </c>
      <c r="D1230" s="4">
        <v>120000</v>
      </c>
      <c r="E1230" s="4">
        <f t="shared" si="19"/>
        <v>126240</v>
      </c>
    </row>
    <row r="1231" spans="1:5" ht="18" x14ac:dyDescent="0.15">
      <c r="A1231" s="194">
        <v>1228</v>
      </c>
      <c r="B1231" s="3">
        <v>895100</v>
      </c>
      <c r="C1231" s="203" t="s">
        <v>1344</v>
      </c>
      <c r="D1231" s="4">
        <v>50000</v>
      </c>
      <c r="E1231" s="4">
        <f t="shared" si="19"/>
        <v>52600</v>
      </c>
    </row>
    <row r="1232" spans="1:5" ht="27" x14ac:dyDescent="0.15">
      <c r="A1232" s="194">
        <v>1229</v>
      </c>
      <c r="B1232" s="3">
        <v>896101</v>
      </c>
      <c r="C1232" s="203" t="s">
        <v>1345</v>
      </c>
      <c r="D1232" s="4">
        <v>120000</v>
      </c>
      <c r="E1232" s="4">
        <f t="shared" si="19"/>
        <v>126240</v>
      </c>
    </row>
    <row r="1233" spans="1:5" x14ac:dyDescent="0.15">
      <c r="A1233" s="194">
        <v>1230</v>
      </c>
      <c r="B1233" s="3">
        <v>897011</v>
      </c>
      <c r="C1233" s="203" t="s">
        <v>780</v>
      </c>
      <c r="D1233" s="4">
        <v>14208</v>
      </c>
      <c r="E1233" s="4">
        <f t="shared" si="19"/>
        <v>14946.816000000001</v>
      </c>
    </row>
    <row r="1234" spans="1:5" ht="36" x14ac:dyDescent="0.15">
      <c r="A1234" s="194">
        <v>1231</v>
      </c>
      <c r="B1234" s="3">
        <v>898001</v>
      </c>
      <c r="C1234" s="203" t="s">
        <v>777</v>
      </c>
      <c r="D1234" s="4">
        <v>13801</v>
      </c>
      <c r="E1234" s="4">
        <f t="shared" si="19"/>
        <v>14518.652</v>
      </c>
    </row>
    <row r="1235" spans="1:5" ht="36" x14ac:dyDescent="0.15">
      <c r="A1235" s="194">
        <v>1232</v>
      </c>
      <c r="B1235" s="3">
        <v>898002</v>
      </c>
      <c r="C1235" s="203" t="s">
        <v>804</v>
      </c>
      <c r="D1235" s="4">
        <v>18916</v>
      </c>
      <c r="E1235" s="4">
        <f t="shared" si="19"/>
        <v>19899.632000000001</v>
      </c>
    </row>
    <row r="1236" spans="1:5" ht="36" x14ac:dyDescent="0.15">
      <c r="A1236" s="194">
        <v>1233</v>
      </c>
      <c r="B1236" s="3">
        <v>898003</v>
      </c>
      <c r="C1236" s="203" t="s">
        <v>880</v>
      </c>
      <c r="D1236" s="4">
        <v>36057</v>
      </c>
      <c r="E1236" s="4">
        <f t="shared" si="19"/>
        <v>37931.964</v>
      </c>
    </row>
    <row r="1237" spans="1:5" ht="18" x14ac:dyDescent="0.15">
      <c r="A1237" s="194">
        <v>1234</v>
      </c>
      <c r="B1237" s="3">
        <v>898101</v>
      </c>
      <c r="C1237" s="203" t="s">
        <v>912</v>
      </c>
      <c r="D1237" s="4">
        <v>39720</v>
      </c>
      <c r="E1237" s="4">
        <f t="shared" si="19"/>
        <v>41785.440000000002</v>
      </c>
    </row>
    <row r="1238" spans="1:5" ht="27" x14ac:dyDescent="0.15">
      <c r="A1238" s="194">
        <v>1235</v>
      </c>
      <c r="B1238" s="3">
        <v>898201</v>
      </c>
      <c r="C1238" s="203" t="s">
        <v>1002</v>
      </c>
      <c r="D1238" s="4">
        <v>55898</v>
      </c>
      <c r="E1238" s="4">
        <f t="shared" si="19"/>
        <v>58804.696000000004</v>
      </c>
    </row>
    <row r="1239" spans="1:5" ht="27" x14ac:dyDescent="0.15">
      <c r="A1239" s="194">
        <v>1236</v>
      </c>
      <c r="B1239" s="3">
        <v>898241</v>
      </c>
      <c r="C1239" s="203" t="s">
        <v>1081</v>
      </c>
      <c r="D1239" s="4">
        <v>116125</v>
      </c>
      <c r="E1239" s="4">
        <f t="shared" si="19"/>
        <v>122163.5</v>
      </c>
    </row>
    <row r="1240" spans="1:5" ht="27" x14ac:dyDescent="0.15">
      <c r="A1240" s="194">
        <v>1237</v>
      </c>
      <c r="B1240" s="3">
        <v>901101</v>
      </c>
      <c r="C1240" s="203" t="s">
        <v>748</v>
      </c>
      <c r="D1240" s="4">
        <v>10795</v>
      </c>
      <c r="E1240" s="4">
        <f t="shared" si="19"/>
        <v>11356.34</v>
      </c>
    </row>
    <row r="1241" spans="1:5" ht="18" x14ac:dyDescent="0.15">
      <c r="A1241" s="194">
        <v>1238</v>
      </c>
      <c r="B1241" s="3">
        <v>901102</v>
      </c>
      <c r="C1241" s="203" t="s">
        <v>788</v>
      </c>
      <c r="D1241" s="4">
        <v>15457</v>
      </c>
      <c r="E1241" s="4">
        <f t="shared" si="19"/>
        <v>16260.763999999999</v>
      </c>
    </row>
    <row r="1242" spans="1:5" ht="18" x14ac:dyDescent="0.15">
      <c r="A1242" s="194">
        <v>1239</v>
      </c>
      <c r="B1242" s="3">
        <v>901103</v>
      </c>
      <c r="C1242" s="203" t="s">
        <v>693</v>
      </c>
      <c r="D1242" s="4">
        <v>5300</v>
      </c>
      <c r="E1242" s="4">
        <f t="shared" si="19"/>
        <v>5575.6</v>
      </c>
    </row>
    <row r="1243" spans="1:5" ht="27" x14ac:dyDescent="0.15">
      <c r="A1243" s="194">
        <v>1240</v>
      </c>
      <c r="B1243" s="3">
        <v>901104</v>
      </c>
      <c r="C1243" s="203" t="s">
        <v>733</v>
      </c>
      <c r="D1243" s="4">
        <v>8852</v>
      </c>
      <c r="E1243" s="4">
        <f t="shared" si="19"/>
        <v>9312.3040000000001</v>
      </c>
    </row>
    <row r="1244" spans="1:5" x14ac:dyDescent="0.15">
      <c r="A1244" s="194">
        <v>1241</v>
      </c>
      <c r="B1244" s="3">
        <v>901107</v>
      </c>
      <c r="C1244" s="203" t="s">
        <v>696</v>
      </c>
      <c r="D1244" s="4">
        <v>5513</v>
      </c>
      <c r="E1244" s="4">
        <f t="shared" si="19"/>
        <v>5799.6760000000004</v>
      </c>
    </row>
    <row r="1245" spans="1:5" ht="18" x14ac:dyDescent="0.15">
      <c r="A1245" s="194">
        <v>1242</v>
      </c>
      <c r="B1245" s="3">
        <v>901109</v>
      </c>
      <c r="C1245" s="203" t="s">
        <v>810</v>
      </c>
      <c r="D1245" s="4">
        <v>21164</v>
      </c>
      <c r="E1245" s="4">
        <f t="shared" si="19"/>
        <v>22264.527999999998</v>
      </c>
    </row>
    <row r="1246" spans="1:5" ht="36" x14ac:dyDescent="0.15">
      <c r="A1246" s="194">
        <v>1243</v>
      </c>
      <c r="B1246" s="3">
        <v>901206</v>
      </c>
      <c r="C1246" s="203" t="s">
        <v>764</v>
      </c>
      <c r="D1246" s="4">
        <v>11766</v>
      </c>
      <c r="E1246" s="4">
        <f t="shared" si="19"/>
        <v>12377.832</v>
      </c>
    </row>
    <row r="1247" spans="1:5" ht="45" x14ac:dyDescent="0.15">
      <c r="A1247" s="194">
        <v>1244</v>
      </c>
      <c r="B1247" s="3">
        <v>901209</v>
      </c>
      <c r="C1247" s="203" t="s">
        <v>812</v>
      </c>
      <c r="D1247" s="4">
        <v>23014</v>
      </c>
      <c r="E1247" s="4">
        <f t="shared" si="19"/>
        <v>24210.727999999999</v>
      </c>
    </row>
    <row r="1248" spans="1:5" ht="36" x14ac:dyDescent="0.15">
      <c r="A1248" s="194">
        <v>1245</v>
      </c>
      <c r="B1248" s="3">
        <v>901213</v>
      </c>
      <c r="C1248" s="203" t="s">
        <v>809</v>
      </c>
      <c r="D1248" s="4">
        <v>21025</v>
      </c>
      <c r="E1248" s="4">
        <f t="shared" si="19"/>
        <v>22118.3</v>
      </c>
    </row>
    <row r="1249" spans="1:5" ht="45" x14ac:dyDescent="0.15">
      <c r="A1249" s="194">
        <v>1246</v>
      </c>
      <c r="B1249" s="3">
        <v>901217</v>
      </c>
      <c r="C1249" s="203" t="s">
        <v>821</v>
      </c>
      <c r="D1249" s="4">
        <v>26113</v>
      </c>
      <c r="E1249" s="4">
        <f t="shared" si="19"/>
        <v>27470.876</v>
      </c>
    </row>
    <row r="1250" spans="1:5" ht="18" x14ac:dyDescent="0.15">
      <c r="A1250" s="194">
        <v>1247</v>
      </c>
      <c r="B1250" s="3">
        <v>901221</v>
      </c>
      <c r="C1250" s="203" t="s">
        <v>1004</v>
      </c>
      <c r="D1250" s="4">
        <v>56240</v>
      </c>
      <c r="E1250" s="4">
        <f t="shared" si="19"/>
        <v>59164.480000000003</v>
      </c>
    </row>
    <row r="1251" spans="1:5" ht="36" x14ac:dyDescent="0.15">
      <c r="A1251" s="194">
        <v>1248</v>
      </c>
      <c r="B1251" s="3">
        <v>901230</v>
      </c>
      <c r="C1251" s="203" t="s">
        <v>1059</v>
      </c>
      <c r="D1251" s="4">
        <v>77783</v>
      </c>
      <c r="E1251" s="4">
        <f t="shared" si="19"/>
        <v>81827.716</v>
      </c>
    </row>
    <row r="1252" spans="1:5" ht="18" x14ac:dyDescent="0.15">
      <c r="A1252" s="194">
        <v>1249</v>
      </c>
      <c r="B1252" s="3">
        <v>901232</v>
      </c>
      <c r="C1252" s="203" t="s">
        <v>858</v>
      </c>
      <c r="D1252" s="4">
        <v>34614</v>
      </c>
      <c r="E1252" s="4">
        <f t="shared" si="19"/>
        <v>36413.928</v>
      </c>
    </row>
    <row r="1253" spans="1:5" ht="18" x14ac:dyDescent="0.15">
      <c r="A1253" s="194">
        <v>1250</v>
      </c>
      <c r="B1253" s="3">
        <v>901236</v>
      </c>
      <c r="C1253" s="203" t="s">
        <v>987</v>
      </c>
      <c r="D1253" s="4">
        <v>53474</v>
      </c>
      <c r="E1253" s="4">
        <f t="shared" si="19"/>
        <v>56254.648000000001</v>
      </c>
    </row>
    <row r="1254" spans="1:5" ht="18" x14ac:dyDescent="0.15">
      <c r="A1254" s="194">
        <v>1251</v>
      </c>
      <c r="B1254" s="3">
        <v>901304</v>
      </c>
      <c r="C1254" s="203" t="s">
        <v>765</v>
      </c>
      <c r="D1254" s="4">
        <v>11933</v>
      </c>
      <c r="E1254" s="4">
        <f t="shared" si="19"/>
        <v>12553.516</v>
      </c>
    </row>
    <row r="1255" spans="1:5" ht="18" x14ac:dyDescent="0.15">
      <c r="A1255" s="194">
        <v>1252</v>
      </c>
      <c r="B1255" s="3">
        <v>901305</v>
      </c>
      <c r="C1255" s="203" t="s">
        <v>703</v>
      </c>
      <c r="D1255" s="4">
        <v>5726</v>
      </c>
      <c r="E1255" s="4">
        <f t="shared" si="19"/>
        <v>6023.7520000000004</v>
      </c>
    </row>
    <row r="1256" spans="1:5" x14ac:dyDescent="0.15">
      <c r="A1256" s="194">
        <v>1253</v>
      </c>
      <c r="B1256" s="3">
        <v>901311</v>
      </c>
      <c r="C1256" s="203" t="s">
        <v>813</v>
      </c>
      <c r="D1256" s="4">
        <v>23144</v>
      </c>
      <c r="E1256" s="4">
        <f t="shared" si="19"/>
        <v>24347.488000000001</v>
      </c>
    </row>
    <row r="1257" spans="1:5" x14ac:dyDescent="0.15">
      <c r="A1257" s="194">
        <v>1254</v>
      </c>
      <c r="B1257" s="3">
        <v>902024</v>
      </c>
      <c r="C1257" s="203" t="s">
        <v>749</v>
      </c>
      <c r="D1257" s="4">
        <v>10832</v>
      </c>
      <c r="E1257" s="4">
        <f t="shared" si="19"/>
        <v>11395.263999999999</v>
      </c>
    </row>
    <row r="1258" spans="1:5" ht="18" x14ac:dyDescent="0.15">
      <c r="A1258" s="194">
        <v>1255</v>
      </c>
      <c r="B1258" s="3">
        <v>902041</v>
      </c>
      <c r="C1258" s="203" t="s">
        <v>682</v>
      </c>
      <c r="D1258" s="4">
        <v>3904</v>
      </c>
      <c r="E1258" s="4">
        <f t="shared" si="19"/>
        <v>4107.0079999999998</v>
      </c>
    </row>
    <row r="1259" spans="1:5" x14ac:dyDescent="0.15">
      <c r="A1259" s="194">
        <v>1256</v>
      </c>
      <c r="B1259" s="3">
        <v>902045</v>
      </c>
      <c r="C1259" s="203" t="s">
        <v>778</v>
      </c>
      <c r="D1259" s="4">
        <v>13903</v>
      </c>
      <c r="E1259" s="4">
        <f t="shared" si="19"/>
        <v>14625.956</v>
      </c>
    </row>
    <row r="1260" spans="1:5" ht="18" x14ac:dyDescent="0.15">
      <c r="A1260" s="194">
        <v>1257</v>
      </c>
      <c r="B1260" s="3">
        <v>902049</v>
      </c>
      <c r="C1260" s="203" t="s">
        <v>800</v>
      </c>
      <c r="D1260" s="4">
        <v>17362</v>
      </c>
      <c r="E1260" s="4">
        <f t="shared" si="19"/>
        <v>18264.824000000001</v>
      </c>
    </row>
    <row r="1261" spans="1:5" ht="36" x14ac:dyDescent="0.15">
      <c r="A1261" s="194">
        <v>1258</v>
      </c>
      <c r="B1261" s="3">
        <v>902121</v>
      </c>
      <c r="C1261" s="203" t="s">
        <v>714</v>
      </c>
      <c r="D1261" s="4">
        <v>6318</v>
      </c>
      <c r="E1261" s="4">
        <f t="shared" si="19"/>
        <v>6646.5360000000001</v>
      </c>
    </row>
    <row r="1262" spans="1:5" ht="36" x14ac:dyDescent="0.15">
      <c r="A1262" s="194">
        <v>1259</v>
      </c>
      <c r="B1262" s="3">
        <v>902206</v>
      </c>
      <c r="C1262" s="203" t="s">
        <v>715</v>
      </c>
      <c r="D1262" s="4">
        <v>6438</v>
      </c>
      <c r="E1262" s="4">
        <f t="shared" si="19"/>
        <v>6772.7759999999998</v>
      </c>
    </row>
    <row r="1263" spans="1:5" ht="27" x14ac:dyDescent="0.15">
      <c r="A1263" s="194">
        <v>1260</v>
      </c>
      <c r="B1263" s="3">
        <v>902209</v>
      </c>
      <c r="C1263" s="203" t="s">
        <v>805</v>
      </c>
      <c r="D1263" s="4">
        <v>19000</v>
      </c>
      <c r="E1263" s="4">
        <f t="shared" si="19"/>
        <v>19988</v>
      </c>
    </row>
    <row r="1264" spans="1:5" ht="18" x14ac:dyDescent="0.15">
      <c r="A1264" s="194">
        <v>1261</v>
      </c>
      <c r="B1264" s="3">
        <v>902210</v>
      </c>
      <c r="C1264" s="203" t="s">
        <v>1852</v>
      </c>
      <c r="D1264" s="4">
        <v>19000</v>
      </c>
      <c r="E1264" s="4">
        <f t="shared" si="19"/>
        <v>19988</v>
      </c>
    </row>
    <row r="1265" spans="1:5" x14ac:dyDescent="0.15">
      <c r="A1265" s="194">
        <v>1262</v>
      </c>
      <c r="B1265" s="3">
        <v>902211</v>
      </c>
      <c r="C1265" s="203" t="s">
        <v>679</v>
      </c>
      <c r="D1265" s="4">
        <v>2636</v>
      </c>
      <c r="E1265" s="4">
        <f t="shared" si="19"/>
        <v>2773.0720000000001</v>
      </c>
    </row>
    <row r="1266" spans="1:5" x14ac:dyDescent="0.15">
      <c r="A1266" s="194">
        <v>1263</v>
      </c>
      <c r="B1266" s="3">
        <v>902213</v>
      </c>
      <c r="C1266" s="203" t="s">
        <v>680</v>
      </c>
      <c r="D1266" s="4">
        <v>3663</v>
      </c>
      <c r="E1266" s="4">
        <f t="shared" si="19"/>
        <v>3853.4760000000001</v>
      </c>
    </row>
    <row r="1267" spans="1:5" ht="18" x14ac:dyDescent="0.15">
      <c r="A1267" s="194">
        <v>1264</v>
      </c>
      <c r="B1267" s="3">
        <v>902214</v>
      </c>
      <c r="C1267" s="203" t="s">
        <v>763</v>
      </c>
      <c r="D1267" s="4">
        <v>11664</v>
      </c>
      <c r="E1267" s="4">
        <f t="shared" si="19"/>
        <v>12270.528</v>
      </c>
    </row>
    <row r="1268" spans="1:5" ht="27" x14ac:dyDescent="0.15">
      <c r="A1268" s="194">
        <v>1265</v>
      </c>
      <c r="B1268" s="3">
        <v>902215</v>
      </c>
      <c r="C1268" s="203" t="s">
        <v>702</v>
      </c>
      <c r="D1268" s="4">
        <v>5726</v>
      </c>
      <c r="E1268" s="4">
        <f t="shared" si="19"/>
        <v>6023.7520000000004</v>
      </c>
    </row>
    <row r="1269" spans="1:5" x14ac:dyDescent="0.15">
      <c r="A1269" s="194">
        <v>1266</v>
      </c>
      <c r="B1269" s="3">
        <v>902216</v>
      </c>
      <c r="C1269" s="203" t="s">
        <v>689</v>
      </c>
      <c r="D1269" s="4">
        <v>4958</v>
      </c>
      <c r="E1269" s="4">
        <f t="shared" si="19"/>
        <v>5215.8159999999998</v>
      </c>
    </row>
    <row r="1270" spans="1:5" ht="18" x14ac:dyDescent="0.15">
      <c r="A1270" s="194">
        <v>1267</v>
      </c>
      <c r="B1270" s="3">
        <v>902218</v>
      </c>
      <c r="C1270" s="203" t="s">
        <v>683</v>
      </c>
      <c r="D1270" s="4">
        <v>4283</v>
      </c>
      <c r="E1270" s="4">
        <f t="shared" si="19"/>
        <v>4505.7160000000003</v>
      </c>
    </row>
    <row r="1271" spans="1:5" ht="18" x14ac:dyDescent="0.15">
      <c r="A1271" s="194">
        <v>1268</v>
      </c>
      <c r="B1271" s="3">
        <v>902219</v>
      </c>
      <c r="C1271" s="203" t="s">
        <v>685</v>
      </c>
      <c r="D1271" s="4">
        <v>4329</v>
      </c>
      <c r="E1271" s="4">
        <f t="shared" si="19"/>
        <v>4554.1080000000002</v>
      </c>
    </row>
    <row r="1272" spans="1:5" ht="36" x14ac:dyDescent="0.15">
      <c r="A1272" s="194">
        <v>1269</v>
      </c>
      <c r="B1272" s="3">
        <v>902220</v>
      </c>
      <c r="C1272" s="203" t="s">
        <v>695</v>
      </c>
      <c r="D1272" s="4">
        <v>5310</v>
      </c>
      <c r="E1272" s="4">
        <f t="shared" si="19"/>
        <v>5586.12</v>
      </c>
    </row>
    <row r="1273" spans="1:5" ht="18" x14ac:dyDescent="0.15">
      <c r="A1273" s="194">
        <v>1270</v>
      </c>
      <c r="B1273" s="3">
        <v>902223</v>
      </c>
      <c r="C1273" s="203" t="s">
        <v>699</v>
      </c>
      <c r="D1273" s="4">
        <v>5532</v>
      </c>
      <c r="E1273" s="4">
        <f t="shared" si="19"/>
        <v>5819.6639999999998</v>
      </c>
    </row>
    <row r="1274" spans="1:5" x14ac:dyDescent="0.15">
      <c r="A1274" s="194">
        <v>1271</v>
      </c>
      <c r="B1274" s="3">
        <v>903016</v>
      </c>
      <c r="C1274" s="203" t="s">
        <v>841</v>
      </c>
      <c r="D1274" s="4">
        <v>29868</v>
      </c>
      <c r="E1274" s="4">
        <f t="shared" si="19"/>
        <v>31421.135999999999</v>
      </c>
    </row>
    <row r="1275" spans="1:5" ht="27" x14ac:dyDescent="0.15">
      <c r="A1275" s="194">
        <v>1272</v>
      </c>
      <c r="B1275" s="3">
        <v>903026</v>
      </c>
      <c r="C1275" s="203" t="s">
        <v>993</v>
      </c>
      <c r="D1275" s="4">
        <v>54806</v>
      </c>
      <c r="E1275" s="4">
        <f t="shared" si="19"/>
        <v>57655.911999999997</v>
      </c>
    </row>
    <row r="1276" spans="1:5" ht="18" x14ac:dyDescent="0.15">
      <c r="A1276" s="194">
        <v>1273</v>
      </c>
      <c r="B1276" s="3">
        <v>903027</v>
      </c>
      <c r="C1276" s="203" t="s">
        <v>820</v>
      </c>
      <c r="D1276" s="4">
        <v>25299</v>
      </c>
      <c r="E1276" s="4">
        <f t="shared" si="19"/>
        <v>26614.547999999999</v>
      </c>
    </row>
    <row r="1277" spans="1:5" x14ac:dyDescent="0.15">
      <c r="A1277" s="194">
        <v>1274</v>
      </c>
      <c r="B1277" s="3">
        <v>903031</v>
      </c>
      <c r="C1277" s="203" t="s">
        <v>739</v>
      </c>
      <c r="D1277" s="4">
        <v>10147</v>
      </c>
      <c r="E1277" s="4">
        <f t="shared" si="19"/>
        <v>10674.644</v>
      </c>
    </row>
    <row r="1278" spans="1:5" ht="36" x14ac:dyDescent="0.15">
      <c r="A1278" s="194">
        <v>1275</v>
      </c>
      <c r="B1278" s="3">
        <v>903044</v>
      </c>
      <c r="C1278" s="203" t="s">
        <v>818</v>
      </c>
      <c r="D1278" s="4">
        <v>24429</v>
      </c>
      <c r="E1278" s="4">
        <f t="shared" si="19"/>
        <v>25699.308000000001</v>
      </c>
    </row>
    <row r="1279" spans="1:5" ht="18" x14ac:dyDescent="0.15">
      <c r="A1279" s="194">
        <v>1276</v>
      </c>
      <c r="B1279" s="3">
        <v>903046</v>
      </c>
      <c r="C1279" s="203" t="s">
        <v>994</v>
      </c>
      <c r="D1279" s="4">
        <v>54806</v>
      </c>
      <c r="E1279" s="4">
        <f t="shared" si="19"/>
        <v>57655.911999999997</v>
      </c>
    </row>
    <row r="1280" spans="1:5" x14ac:dyDescent="0.15">
      <c r="A1280" s="194">
        <v>1277</v>
      </c>
      <c r="B1280" s="3">
        <v>903105</v>
      </c>
      <c r="C1280" s="203" t="s">
        <v>922</v>
      </c>
      <c r="D1280" s="4">
        <v>42892</v>
      </c>
      <c r="E1280" s="4">
        <f t="shared" si="19"/>
        <v>45122.383999999998</v>
      </c>
    </row>
    <row r="1281" spans="1:5" ht="18" x14ac:dyDescent="0.15">
      <c r="A1281" s="194">
        <v>1278</v>
      </c>
      <c r="B1281" s="3">
        <v>903111</v>
      </c>
      <c r="C1281" s="203" t="s">
        <v>866</v>
      </c>
      <c r="D1281" s="4">
        <v>34919</v>
      </c>
      <c r="E1281" s="4">
        <f t="shared" si="19"/>
        <v>36734.788</v>
      </c>
    </row>
    <row r="1282" spans="1:5" x14ac:dyDescent="0.15">
      <c r="A1282" s="194">
        <v>1279</v>
      </c>
      <c r="B1282" s="3">
        <v>903402</v>
      </c>
      <c r="C1282" s="203" t="s">
        <v>770</v>
      </c>
      <c r="D1282" s="4">
        <v>12737</v>
      </c>
      <c r="E1282" s="4">
        <f t="shared" si="19"/>
        <v>13399.324000000001</v>
      </c>
    </row>
    <row r="1283" spans="1:5" ht="18" x14ac:dyDescent="0.15">
      <c r="A1283" s="194">
        <v>1280</v>
      </c>
      <c r="B1283" s="3">
        <v>903420</v>
      </c>
      <c r="C1283" s="203" t="s">
        <v>816</v>
      </c>
      <c r="D1283" s="4">
        <v>24152</v>
      </c>
      <c r="E1283" s="4">
        <f t="shared" si="19"/>
        <v>25407.903999999999</v>
      </c>
    </row>
    <row r="1284" spans="1:5" x14ac:dyDescent="0.15">
      <c r="A1284" s="194">
        <v>1281</v>
      </c>
      <c r="B1284" s="3">
        <v>903428</v>
      </c>
      <c r="C1284" s="203" t="s">
        <v>839</v>
      </c>
      <c r="D1284" s="4">
        <v>29517</v>
      </c>
      <c r="E1284" s="4">
        <f t="shared" si="19"/>
        <v>31051.884000000002</v>
      </c>
    </row>
    <row r="1285" spans="1:5" x14ac:dyDescent="0.15">
      <c r="A1285" s="194">
        <v>1282</v>
      </c>
      <c r="B1285" s="3">
        <v>903602</v>
      </c>
      <c r="C1285" s="203" t="s">
        <v>799</v>
      </c>
      <c r="D1285" s="4">
        <v>17076</v>
      </c>
      <c r="E1285" s="4">
        <f t="shared" ref="E1285:E1348" si="20">(D1285*5.2%)+D1285</f>
        <v>17963.952000000001</v>
      </c>
    </row>
    <row r="1286" spans="1:5" ht="18" x14ac:dyDescent="0.15">
      <c r="A1286" s="194">
        <v>1283</v>
      </c>
      <c r="B1286" s="3">
        <v>903703</v>
      </c>
      <c r="C1286" s="203" t="s">
        <v>1019</v>
      </c>
      <c r="D1286" s="4">
        <v>60458</v>
      </c>
      <c r="E1286" s="4">
        <f t="shared" si="20"/>
        <v>63601.815999999999</v>
      </c>
    </row>
    <row r="1287" spans="1:5" x14ac:dyDescent="0.15">
      <c r="A1287" s="194">
        <v>1284</v>
      </c>
      <c r="B1287" s="3">
        <v>903801</v>
      </c>
      <c r="C1287" s="203" t="s">
        <v>712</v>
      </c>
      <c r="D1287" s="4">
        <v>6133</v>
      </c>
      <c r="E1287" s="4">
        <f t="shared" si="20"/>
        <v>6451.9160000000002</v>
      </c>
    </row>
    <row r="1288" spans="1:5" ht="18" x14ac:dyDescent="0.15">
      <c r="A1288" s="194">
        <v>1285</v>
      </c>
      <c r="B1288" s="3">
        <v>903802</v>
      </c>
      <c r="C1288" s="203" t="s">
        <v>713</v>
      </c>
      <c r="D1288" s="4">
        <v>6188</v>
      </c>
      <c r="E1288" s="4">
        <f t="shared" si="20"/>
        <v>6509.7759999999998</v>
      </c>
    </row>
    <row r="1289" spans="1:5" x14ac:dyDescent="0.15">
      <c r="A1289" s="194">
        <v>1286</v>
      </c>
      <c r="B1289" s="3">
        <v>903803</v>
      </c>
      <c r="C1289" s="203" t="s">
        <v>698</v>
      </c>
      <c r="D1289" s="4">
        <v>5513</v>
      </c>
      <c r="E1289" s="4">
        <f t="shared" si="20"/>
        <v>5799.6760000000004</v>
      </c>
    </row>
    <row r="1290" spans="1:5" ht="18" x14ac:dyDescent="0.15">
      <c r="A1290" s="194">
        <v>1287</v>
      </c>
      <c r="B1290" s="3">
        <v>903804</v>
      </c>
      <c r="C1290" s="203" t="s">
        <v>700</v>
      </c>
      <c r="D1290" s="4">
        <v>5559</v>
      </c>
      <c r="E1290" s="4">
        <f t="shared" si="20"/>
        <v>5848.0680000000002</v>
      </c>
    </row>
    <row r="1291" spans="1:5" x14ac:dyDescent="0.15">
      <c r="A1291" s="194">
        <v>1288</v>
      </c>
      <c r="B1291" s="3">
        <v>903805</v>
      </c>
      <c r="C1291" s="203" t="s">
        <v>758</v>
      </c>
      <c r="D1291" s="4">
        <v>11461</v>
      </c>
      <c r="E1291" s="4">
        <f t="shared" si="20"/>
        <v>12056.972</v>
      </c>
    </row>
    <row r="1292" spans="1:5" ht="18" x14ac:dyDescent="0.15">
      <c r="A1292" s="194">
        <v>1289</v>
      </c>
      <c r="B1292" s="3">
        <v>903806</v>
      </c>
      <c r="C1292" s="203" t="s">
        <v>754</v>
      </c>
      <c r="D1292" s="4">
        <v>10998</v>
      </c>
      <c r="E1292" s="4">
        <f t="shared" si="20"/>
        <v>11569.896000000001</v>
      </c>
    </row>
    <row r="1293" spans="1:5" ht="18" x14ac:dyDescent="0.15">
      <c r="A1293" s="194">
        <v>1290</v>
      </c>
      <c r="B1293" s="3">
        <v>903806</v>
      </c>
      <c r="C1293" s="203" t="s">
        <v>755</v>
      </c>
      <c r="D1293" s="4">
        <v>10998</v>
      </c>
      <c r="E1293" s="4">
        <f t="shared" si="20"/>
        <v>11569.896000000001</v>
      </c>
    </row>
    <row r="1294" spans="1:5" x14ac:dyDescent="0.15">
      <c r="A1294" s="194">
        <v>1291</v>
      </c>
      <c r="B1294" s="3">
        <v>903809</v>
      </c>
      <c r="C1294" s="203" t="s">
        <v>736</v>
      </c>
      <c r="D1294" s="4">
        <v>9296</v>
      </c>
      <c r="E1294" s="4">
        <f t="shared" si="20"/>
        <v>9779.3919999999998</v>
      </c>
    </row>
    <row r="1295" spans="1:5" x14ac:dyDescent="0.15">
      <c r="A1295" s="194">
        <v>1292</v>
      </c>
      <c r="B1295" s="3">
        <v>903811</v>
      </c>
      <c r="C1295" s="203" t="s">
        <v>710</v>
      </c>
      <c r="D1295" s="4">
        <v>6124</v>
      </c>
      <c r="E1295" s="4">
        <f t="shared" si="20"/>
        <v>6442.4480000000003</v>
      </c>
    </row>
    <row r="1296" spans="1:5" x14ac:dyDescent="0.15">
      <c r="A1296" s="194">
        <v>1293</v>
      </c>
      <c r="B1296" s="3">
        <v>903811</v>
      </c>
      <c r="C1296" s="203" t="s">
        <v>711</v>
      </c>
      <c r="D1296" s="4">
        <v>6124</v>
      </c>
      <c r="E1296" s="4">
        <f t="shared" si="20"/>
        <v>6442.4480000000003</v>
      </c>
    </row>
    <row r="1297" spans="1:5" ht="36" x14ac:dyDescent="0.15">
      <c r="A1297" s="194">
        <v>1294</v>
      </c>
      <c r="B1297" s="3">
        <v>903812</v>
      </c>
      <c r="C1297" s="203" t="s">
        <v>817</v>
      </c>
      <c r="D1297" s="4">
        <v>24429</v>
      </c>
      <c r="E1297" s="4">
        <f t="shared" si="20"/>
        <v>25699.308000000001</v>
      </c>
    </row>
    <row r="1298" spans="1:5" x14ac:dyDescent="0.15">
      <c r="A1298" s="194">
        <v>1295</v>
      </c>
      <c r="B1298" s="3">
        <v>903813</v>
      </c>
      <c r="C1298" s="203" t="s">
        <v>694</v>
      </c>
      <c r="D1298" s="4">
        <v>5310</v>
      </c>
      <c r="E1298" s="4">
        <f t="shared" si="20"/>
        <v>5586.12</v>
      </c>
    </row>
    <row r="1299" spans="1:5" x14ac:dyDescent="0.15">
      <c r="A1299" s="194">
        <v>1296</v>
      </c>
      <c r="B1299" s="3">
        <v>903814</v>
      </c>
      <c r="C1299" s="203" t="s">
        <v>690</v>
      </c>
      <c r="D1299" s="4">
        <v>5097</v>
      </c>
      <c r="E1299" s="4">
        <f t="shared" si="20"/>
        <v>5362.0439999999999</v>
      </c>
    </row>
    <row r="1300" spans="1:5" ht="18" x14ac:dyDescent="0.15">
      <c r="A1300" s="194">
        <v>1297</v>
      </c>
      <c r="B1300" s="3">
        <v>903815</v>
      </c>
      <c r="C1300" s="203" t="s">
        <v>740</v>
      </c>
      <c r="D1300" s="4">
        <v>10203</v>
      </c>
      <c r="E1300" s="4">
        <f t="shared" si="20"/>
        <v>10733.556</v>
      </c>
    </row>
    <row r="1301" spans="1:5" ht="18" x14ac:dyDescent="0.15">
      <c r="A1301" s="194">
        <v>1298</v>
      </c>
      <c r="B1301" s="3">
        <v>903816</v>
      </c>
      <c r="C1301" s="203" t="s">
        <v>741</v>
      </c>
      <c r="D1301" s="4">
        <v>10203</v>
      </c>
      <c r="E1301" s="4">
        <f t="shared" si="20"/>
        <v>10733.556</v>
      </c>
    </row>
    <row r="1302" spans="1:5" x14ac:dyDescent="0.15">
      <c r="A1302" s="194">
        <v>1299</v>
      </c>
      <c r="B1302" s="3">
        <v>903818</v>
      </c>
      <c r="C1302" s="203" t="s">
        <v>726</v>
      </c>
      <c r="D1302" s="4">
        <v>8168</v>
      </c>
      <c r="E1302" s="4">
        <f t="shared" si="20"/>
        <v>8592.7360000000008</v>
      </c>
    </row>
    <row r="1303" spans="1:5" ht="18" x14ac:dyDescent="0.15">
      <c r="A1303" s="194">
        <v>1300</v>
      </c>
      <c r="B1303" s="3">
        <v>903819</v>
      </c>
      <c r="C1303" s="203" t="s">
        <v>806</v>
      </c>
      <c r="D1303" s="4">
        <v>19314</v>
      </c>
      <c r="E1303" s="4">
        <f t="shared" si="20"/>
        <v>20318.328000000001</v>
      </c>
    </row>
    <row r="1304" spans="1:5" ht="18" x14ac:dyDescent="0.15">
      <c r="A1304" s="194">
        <v>1301</v>
      </c>
      <c r="B1304" s="3">
        <v>903821</v>
      </c>
      <c r="C1304" s="203" t="s">
        <v>774</v>
      </c>
      <c r="D1304" s="4">
        <v>13801</v>
      </c>
      <c r="E1304" s="4">
        <f t="shared" si="20"/>
        <v>14518.652</v>
      </c>
    </row>
    <row r="1305" spans="1:5" x14ac:dyDescent="0.15">
      <c r="A1305" s="194">
        <v>1302</v>
      </c>
      <c r="B1305" s="3">
        <v>903823</v>
      </c>
      <c r="C1305" s="203" t="s">
        <v>772</v>
      </c>
      <c r="D1305" s="4">
        <v>13070</v>
      </c>
      <c r="E1305" s="4">
        <f t="shared" si="20"/>
        <v>13749.64</v>
      </c>
    </row>
    <row r="1306" spans="1:5" ht="18" x14ac:dyDescent="0.15">
      <c r="A1306" s="194">
        <v>1303</v>
      </c>
      <c r="B1306" s="3">
        <v>903824</v>
      </c>
      <c r="C1306" s="203" t="s">
        <v>707</v>
      </c>
      <c r="D1306" s="4">
        <v>5781</v>
      </c>
      <c r="E1306" s="4">
        <f t="shared" si="20"/>
        <v>6081.6120000000001</v>
      </c>
    </row>
    <row r="1307" spans="1:5" ht="18" x14ac:dyDescent="0.15">
      <c r="A1307" s="194">
        <v>1304</v>
      </c>
      <c r="B1307" s="3">
        <v>903826</v>
      </c>
      <c r="C1307" s="203" t="s">
        <v>691</v>
      </c>
      <c r="D1307" s="4">
        <v>5152</v>
      </c>
      <c r="E1307" s="4">
        <f t="shared" si="20"/>
        <v>5419.9040000000005</v>
      </c>
    </row>
    <row r="1308" spans="1:5" ht="18" x14ac:dyDescent="0.15">
      <c r="A1308" s="194">
        <v>1305</v>
      </c>
      <c r="B1308" s="3">
        <v>903827</v>
      </c>
      <c r="C1308" s="203" t="s">
        <v>692</v>
      </c>
      <c r="D1308" s="4">
        <v>5152</v>
      </c>
      <c r="E1308" s="4">
        <f t="shared" si="20"/>
        <v>5419.9040000000005</v>
      </c>
    </row>
    <row r="1309" spans="1:5" ht="18" x14ac:dyDescent="0.15">
      <c r="A1309" s="194">
        <v>1306</v>
      </c>
      <c r="B1309" s="3">
        <v>903828</v>
      </c>
      <c r="C1309" s="203" t="s">
        <v>747</v>
      </c>
      <c r="D1309" s="4">
        <v>10638</v>
      </c>
      <c r="E1309" s="4">
        <f t="shared" si="20"/>
        <v>11191.175999999999</v>
      </c>
    </row>
    <row r="1310" spans="1:5" x14ac:dyDescent="0.15">
      <c r="A1310" s="194">
        <v>1307</v>
      </c>
      <c r="B1310" s="3">
        <v>903830</v>
      </c>
      <c r="C1310" s="203" t="s">
        <v>724</v>
      </c>
      <c r="D1310" s="4">
        <v>7271</v>
      </c>
      <c r="E1310" s="4">
        <f t="shared" si="20"/>
        <v>7649.0919999999996</v>
      </c>
    </row>
    <row r="1311" spans="1:5" x14ac:dyDescent="0.15">
      <c r="A1311" s="194">
        <v>1308</v>
      </c>
      <c r="B1311" s="3">
        <v>903833</v>
      </c>
      <c r="C1311" s="203" t="s">
        <v>722</v>
      </c>
      <c r="D1311" s="4">
        <v>7039</v>
      </c>
      <c r="E1311" s="4">
        <f t="shared" si="20"/>
        <v>7405.0280000000002</v>
      </c>
    </row>
    <row r="1312" spans="1:5" ht="18" x14ac:dyDescent="0.15">
      <c r="A1312" s="194">
        <v>1309</v>
      </c>
      <c r="B1312" s="3">
        <v>903835</v>
      </c>
      <c r="C1312" s="203" t="s">
        <v>723</v>
      </c>
      <c r="D1312" s="4">
        <v>7215</v>
      </c>
      <c r="E1312" s="4">
        <f t="shared" si="20"/>
        <v>7590.18</v>
      </c>
    </row>
    <row r="1313" spans="1:5" ht="18" x14ac:dyDescent="0.15">
      <c r="A1313" s="194">
        <v>1310</v>
      </c>
      <c r="B1313" s="3">
        <v>903836</v>
      </c>
      <c r="C1313" s="203" t="s">
        <v>784</v>
      </c>
      <c r="D1313" s="4">
        <v>14643</v>
      </c>
      <c r="E1313" s="4">
        <f t="shared" si="20"/>
        <v>15404.436</v>
      </c>
    </row>
    <row r="1314" spans="1:5" ht="18" x14ac:dyDescent="0.15">
      <c r="A1314" s="194">
        <v>1311</v>
      </c>
      <c r="B1314" s="3">
        <v>903836</v>
      </c>
      <c r="C1314" s="203" t="s">
        <v>785</v>
      </c>
      <c r="D1314" s="4">
        <v>14643</v>
      </c>
      <c r="E1314" s="4">
        <f t="shared" si="20"/>
        <v>15404.436</v>
      </c>
    </row>
    <row r="1315" spans="1:5" ht="18" x14ac:dyDescent="0.15">
      <c r="A1315" s="194">
        <v>1312</v>
      </c>
      <c r="B1315" s="3">
        <v>903838</v>
      </c>
      <c r="C1315" s="203" t="s">
        <v>801</v>
      </c>
      <c r="D1315" s="4">
        <v>18056</v>
      </c>
      <c r="E1315" s="4">
        <f t="shared" si="20"/>
        <v>18994.912</v>
      </c>
    </row>
    <row r="1316" spans="1:5" ht="18" x14ac:dyDescent="0.15">
      <c r="A1316" s="194">
        <v>1313</v>
      </c>
      <c r="B1316" s="3">
        <v>903840</v>
      </c>
      <c r="C1316" s="203" t="s">
        <v>709</v>
      </c>
      <c r="D1316" s="4">
        <v>5781</v>
      </c>
      <c r="E1316" s="4">
        <f t="shared" si="20"/>
        <v>6081.6120000000001</v>
      </c>
    </row>
    <row r="1317" spans="1:5" x14ac:dyDescent="0.15">
      <c r="A1317" s="194">
        <v>1314</v>
      </c>
      <c r="B1317" s="3">
        <v>903841</v>
      </c>
      <c r="C1317" s="203" t="s">
        <v>701</v>
      </c>
      <c r="D1317" s="4">
        <v>5726</v>
      </c>
      <c r="E1317" s="4">
        <f t="shared" si="20"/>
        <v>6023.7520000000004</v>
      </c>
    </row>
    <row r="1318" spans="1:5" ht="18" x14ac:dyDescent="0.15">
      <c r="A1318" s="194">
        <v>1315</v>
      </c>
      <c r="B1318" s="3">
        <v>903842</v>
      </c>
      <c r="C1318" s="203" t="s">
        <v>802</v>
      </c>
      <c r="D1318" s="4">
        <v>18574</v>
      </c>
      <c r="E1318" s="4">
        <f t="shared" si="20"/>
        <v>19539.848000000002</v>
      </c>
    </row>
    <row r="1319" spans="1:5" ht="18" x14ac:dyDescent="0.15">
      <c r="A1319" s="194">
        <v>1316</v>
      </c>
      <c r="B1319" s="3">
        <v>903843</v>
      </c>
      <c r="C1319" s="203" t="s">
        <v>797</v>
      </c>
      <c r="D1319" s="4">
        <v>15864</v>
      </c>
      <c r="E1319" s="4">
        <f t="shared" si="20"/>
        <v>16688.928</v>
      </c>
    </row>
    <row r="1320" spans="1:5" ht="18" x14ac:dyDescent="0.15">
      <c r="A1320" s="194">
        <v>1317</v>
      </c>
      <c r="B1320" s="3">
        <v>903844</v>
      </c>
      <c r="C1320" s="203" t="s">
        <v>768</v>
      </c>
      <c r="D1320" s="4">
        <v>12386</v>
      </c>
      <c r="E1320" s="4">
        <f t="shared" si="20"/>
        <v>13030.072</v>
      </c>
    </row>
    <row r="1321" spans="1:5" ht="27" x14ac:dyDescent="0.15">
      <c r="A1321" s="194">
        <v>1318</v>
      </c>
      <c r="B1321" s="3">
        <v>903845</v>
      </c>
      <c r="C1321" s="203" t="s">
        <v>738</v>
      </c>
      <c r="D1321" s="4">
        <v>9842</v>
      </c>
      <c r="E1321" s="4">
        <f t="shared" si="20"/>
        <v>10353.784</v>
      </c>
    </row>
    <row r="1322" spans="1:5" x14ac:dyDescent="0.15">
      <c r="A1322" s="194">
        <v>1319</v>
      </c>
      <c r="B1322" s="3">
        <v>903846</v>
      </c>
      <c r="C1322" s="203" t="s">
        <v>848</v>
      </c>
      <c r="D1322" s="4">
        <v>31857</v>
      </c>
      <c r="E1322" s="4">
        <f t="shared" si="20"/>
        <v>33513.563999999998</v>
      </c>
    </row>
    <row r="1323" spans="1:5" x14ac:dyDescent="0.15">
      <c r="A1323" s="194">
        <v>1320</v>
      </c>
      <c r="B1323" s="3">
        <v>903847</v>
      </c>
      <c r="C1323" s="203" t="s">
        <v>769</v>
      </c>
      <c r="D1323" s="4">
        <v>12737</v>
      </c>
      <c r="E1323" s="4">
        <f t="shared" si="20"/>
        <v>13399.324000000001</v>
      </c>
    </row>
    <row r="1324" spans="1:5" ht="18" x14ac:dyDescent="0.15">
      <c r="A1324" s="194">
        <v>1321</v>
      </c>
      <c r="B1324" s="3">
        <v>903849</v>
      </c>
      <c r="C1324" s="203" t="s">
        <v>852</v>
      </c>
      <c r="D1324" s="4">
        <v>33171</v>
      </c>
      <c r="E1324" s="4">
        <f t="shared" si="20"/>
        <v>34895.892</v>
      </c>
    </row>
    <row r="1325" spans="1:5" ht="18" x14ac:dyDescent="0.15">
      <c r="A1325" s="194">
        <v>1322</v>
      </c>
      <c r="B1325" s="3">
        <v>903850</v>
      </c>
      <c r="C1325" s="203" t="s">
        <v>842</v>
      </c>
      <c r="D1325" s="4">
        <v>30164</v>
      </c>
      <c r="E1325" s="4">
        <f t="shared" si="20"/>
        <v>31732.527999999998</v>
      </c>
    </row>
    <row r="1326" spans="1:5" ht="18" x14ac:dyDescent="0.15">
      <c r="A1326" s="194">
        <v>1323</v>
      </c>
      <c r="B1326" s="3">
        <v>903851</v>
      </c>
      <c r="C1326" s="203" t="s">
        <v>899</v>
      </c>
      <c r="D1326" s="4">
        <v>38064</v>
      </c>
      <c r="E1326" s="4">
        <f t="shared" si="20"/>
        <v>40043.328000000001</v>
      </c>
    </row>
    <row r="1327" spans="1:5" ht="18" x14ac:dyDescent="0.15">
      <c r="A1327" s="194">
        <v>1324</v>
      </c>
      <c r="B1327" s="3">
        <v>903852</v>
      </c>
      <c r="C1327" s="203" t="s">
        <v>900</v>
      </c>
      <c r="D1327" s="4">
        <v>38064</v>
      </c>
      <c r="E1327" s="4">
        <f t="shared" si="20"/>
        <v>40043.328000000001</v>
      </c>
    </row>
    <row r="1328" spans="1:5" ht="18" x14ac:dyDescent="0.15">
      <c r="A1328" s="194">
        <v>1325</v>
      </c>
      <c r="B1328" s="3">
        <v>903853</v>
      </c>
      <c r="C1328" s="203" t="s">
        <v>901</v>
      </c>
      <c r="D1328" s="4">
        <v>38064</v>
      </c>
      <c r="E1328" s="4">
        <f t="shared" si="20"/>
        <v>40043.328000000001</v>
      </c>
    </row>
    <row r="1329" spans="1:5" x14ac:dyDescent="0.15">
      <c r="A1329" s="194">
        <v>1326</v>
      </c>
      <c r="B1329" s="3">
        <v>903854</v>
      </c>
      <c r="C1329" s="203" t="s">
        <v>776</v>
      </c>
      <c r="D1329" s="4">
        <v>13801</v>
      </c>
      <c r="E1329" s="4">
        <f t="shared" si="20"/>
        <v>14518.652</v>
      </c>
    </row>
    <row r="1330" spans="1:5" x14ac:dyDescent="0.15">
      <c r="A1330" s="194">
        <v>1327</v>
      </c>
      <c r="B1330" s="3">
        <v>903856</v>
      </c>
      <c r="C1330" s="203" t="s">
        <v>716</v>
      </c>
      <c r="D1330" s="4">
        <v>6780</v>
      </c>
      <c r="E1330" s="4">
        <f t="shared" si="20"/>
        <v>7132.56</v>
      </c>
    </row>
    <row r="1331" spans="1:5" ht="18" x14ac:dyDescent="0.15">
      <c r="A1331" s="194">
        <v>1328</v>
      </c>
      <c r="B1331" s="3">
        <v>903857</v>
      </c>
      <c r="C1331" s="203" t="s">
        <v>717</v>
      </c>
      <c r="D1331" s="4">
        <v>6780</v>
      </c>
      <c r="E1331" s="4">
        <f t="shared" si="20"/>
        <v>7132.56</v>
      </c>
    </row>
    <row r="1332" spans="1:5" ht="18" x14ac:dyDescent="0.15">
      <c r="A1332" s="194">
        <v>1329</v>
      </c>
      <c r="B1332" s="3">
        <v>903857</v>
      </c>
      <c r="C1332" s="203" t="s">
        <v>719</v>
      </c>
      <c r="D1332" s="4">
        <v>6780</v>
      </c>
      <c r="E1332" s="4">
        <f t="shared" si="20"/>
        <v>7132.56</v>
      </c>
    </row>
    <row r="1333" spans="1:5" x14ac:dyDescent="0.15">
      <c r="A1333" s="194">
        <v>1330</v>
      </c>
      <c r="B1333" s="3">
        <v>903859</v>
      </c>
      <c r="C1333" s="203" t="s">
        <v>790</v>
      </c>
      <c r="D1333" s="4">
        <v>15485</v>
      </c>
      <c r="E1333" s="4">
        <f t="shared" si="20"/>
        <v>16290.22</v>
      </c>
    </row>
    <row r="1334" spans="1:5" ht="18" x14ac:dyDescent="0.15">
      <c r="A1334" s="194">
        <v>1331</v>
      </c>
      <c r="B1334" s="3">
        <v>903860</v>
      </c>
      <c r="C1334" s="203" t="s">
        <v>786</v>
      </c>
      <c r="D1334" s="4">
        <v>14846</v>
      </c>
      <c r="E1334" s="4">
        <f t="shared" si="20"/>
        <v>15617.992</v>
      </c>
    </row>
    <row r="1335" spans="1:5" ht="18" x14ac:dyDescent="0.15">
      <c r="A1335" s="194">
        <v>1332</v>
      </c>
      <c r="B1335" s="3">
        <v>903861</v>
      </c>
      <c r="C1335" s="203" t="s">
        <v>762</v>
      </c>
      <c r="D1335" s="4">
        <v>11637</v>
      </c>
      <c r="E1335" s="4">
        <f t="shared" si="20"/>
        <v>12242.124</v>
      </c>
    </row>
    <row r="1336" spans="1:5" ht="18" x14ac:dyDescent="0.15">
      <c r="A1336" s="194">
        <v>1333</v>
      </c>
      <c r="B1336" s="3">
        <v>903862</v>
      </c>
      <c r="C1336" s="203" t="s">
        <v>704</v>
      </c>
      <c r="D1336" s="4">
        <v>5726</v>
      </c>
      <c r="E1336" s="4">
        <f t="shared" si="20"/>
        <v>6023.7520000000004</v>
      </c>
    </row>
    <row r="1337" spans="1:5" x14ac:dyDescent="0.15">
      <c r="A1337" s="194">
        <v>1334</v>
      </c>
      <c r="B1337" s="3">
        <v>903862</v>
      </c>
      <c r="C1337" s="203" t="s">
        <v>706</v>
      </c>
      <c r="D1337" s="4">
        <v>5726</v>
      </c>
      <c r="E1337" s="4">
        <f t="shared" si="20"/>
        <v>6023.7520000000004</v>
      </c>
    </row>
    <row r="1338" spans="1:5" x14ac:dyDescent="0.15">
      <c r="A1338" s="194">
        <v>1335</v>
      </c>
      <c r="B1338" s="3">
        <v>903863</v>
      </c>
      <c r="C1338" s="203" t="s">
        <v>705</v>
      </c>
      <c r="D1338" s="4">
        <v>5726</v>
      </c>
      <c r="E1338" s="4">
        <f t="shared" si="20"/>
        <v>6023.7520000000004</v>
      </c>
    </row>
    <row r="1339" spans="1:5" x14ac:dyDescent="0.15">
      <c r="A1339" s="194">
        <v>1336</v>
      </c>
      <c r="B1339" s="3">
        <v>903864</v>
      </c>
      <c r="C1339" s="203" t="s">
        <v>757</v>
      </c>
      <c r="D1339" s="4">
        <v>11026</v>
      </c>
      <c r="E1339" s="4">
        <f t="shared" si="20"/>
        <v>11599.352000000001</v>
      </c>
    </row>
    <row r="1340" spans="1:5" x14ac:dyDescent="0.15">
      <c r="A1340" s="194">
        <v>1337</v>
      </c>
      <c r="B1340" s="3">
        <v>903865</v>
      </c>
      <c r="C1340" s="203" t="s">
        <v>746</v>
      </c>
      <c r="D1340" s="4">
        <v>10573</v>
      </c>
      <c r="E1340" s="4">
        <f t="shared" si="20"/>
        <v>11122.796</v>
      </c>
    </row>
    <row r="1341" spans="1:5" x14ac:dyDescent="0.15">
      <c r="A1341" s="194">
        <v>1338</v>
      </c>
      <c r="B1341" s="3">
        <v>903865</v>
      </c>
      <c r="C1341" s="203" t="s">
        <v>745</v>
      </c>
      <c r="D1341" s="4">
        <v>10573</v>
      </c>
      <c r="E1341" s="4">
        <f t="shared" si="20"/>
        <v>11122.796</v>
      </c>
    </row>
    <row r="1342" spans="1:5" ht="27" x14ac:dyDescent="0.15">
      <c r="A1342" s="194">
        <v>1339</v>
      </c>
      <c r="B1342" s="3">
        <v>903866</v>
      </c>
      <c r="C1342" s="203" t="s">
        <v>729</v>
      </c>
      <c r="D1342" s="4">
        <v>8381</v>
      </c>
      <c r="E1342" s="4">
        <f t="shared" si="20"/>
        <v>8816.8119999999999</v>
      </c>
    </row>
    <row r="1343" spans="1:5" ht="18" x14ac:dyDescent="0.15">
      <c r="A1343" s="194">
        <v>1340</v>
      </c>
      <c r="B1343" s="3">
        <v>903867</v>
      </c>
      <c r="C1343" s="203" t="s">
        <v>728</v>
      </c>
      <c r="D1343" s="4">
        <v>8381</v>
      </c>
      <c r="E1343" s="4">
        <f t="shared" si="20"/>
        <v>8816.8119999999999</v>
      </c>
    </row>
    <row r="1344" spans="1:5" x14ac:dyDescent="0.15">
      <c r="A1344" s="194">
        <v>1341</v>
      </c>
      <c r="B1344" s="3">
        <v>903868</v>
      </c>
      <c r="C1344" s="203" t="s">
        <v>737</v>
      </c>
      <c r="D1344" s="4">
        <v>9565</v>
      </c>
      <c r="E1344" s="4">
        <f t="shared" si="20"/>
        <v>10062.379999999999</v>
      </c>
    </row>
    <row r="1345" spans="1:5" x14ac:dyDescent="0.15">
      <c r="A1345" s="194">
        <v>1342</v>
      </c>
      <c r="B1345" s="3">
        <v>903869</v>
      </c>
      <c r="C1345" s="203" t="s">
        <v>730</v>
      </c>
      <c r="D1345" s="4">
        <v>8455</v>
      </c>
      <c r="E1345" s="4">
        <f t="shared" si="20"/>
        <v>8894.66</v>
      </c>
    </row>
    <row r="1346" spans="1:5" ht="18" x14ac:dyDescent="0.15">
      <c r="A1346" s="194">
        <v>1343</v>
      </c>
      <c r="B1346" s="3">
        <v>904104</v>
      </c>
      <c r="C1346" s="203" t="s">
        <v>972</v>
      </c>
      <c r="D1346" s="4">
        <v>51153</v>
      </c>
      <c r="E1346" s="4">
        <f t="shared" si="20"/>
        <v>53812.955999999998</v>
      </c>
    </row>
    <row r="1347" spans="1:5" ht="18" x14ac:dyDescent="0.15">
      <c r="A1347" s="194">
        <v>1344</v>
      </c>
      <c r="B1347" s="3">
        <v>904105</v>
      </c>
      <c r="C1347" s="203" t="s">
        <v>973</v>
      </c>
      <c r="D1347" s="4">
        <v>51208</v>
      </c>
      <c r="E1347" s="4">
        <f t="shared" si="20"/>
        <v>53870.815999999999</v>
      </c>
    </row>
    <row r="1348" spans="1:5" x14ac:dyDescent="0.15">
      <c r="A1348" s="194">
        <v>1345</v>
      </c>
      <c r="B1348" s="3">
        <v>904107</v>
      </c>
      <c r="C1348" s="203" t="s">
        <v>988</v>
      </c>
      <c r="D1348" s="4">
        <v>53548</v>
      </c>
      <c r="E1348" s="4">
        <f t="shared" si="20"/>
        <v>56332.495999999999</v>
      </c>
    </row>
    <row r="1349" spans="1:5" x14ac:dyDescent="0.15">
      <c r="A1349" s="194">
        <v>1346</v>
      </c>
      <c r="B1349" s="3">
        <v>904108</v>
      </c>
      <c r="C1349" s="203" t="s">
        <v>920</v>
      </c>
      <c r="D1349" s="4">
        <v>42014</v>
      </c>
      <c r="E1349" s="4">
        <f t="shared" ref="E1349:E1412" si="21">(D1349*5.2%)+D1349</f>
        <v>44198.728000000003</v>
      </c>
    </row>
    <row r="1350" spans="1:5" ht="18" x14ac:dyDescent="0.15">
      <c r="A1350" s="194">
        <v>1347</v>
      </c>
      <c r="B1350" s="3">
        <v>904109</v>
      </c>
      <c r="C1350" s="203" t="s">
        <v>986</v>
      </c>
      <c r="D1350" s="4">
        <v>53382</v>
      </c>
      <c r="E1350" s="4">
        <f t="shared" si="21"/>
        <v>56157.864000000001</v>
      </c>
    </row>
    <row r="1351" spans="1:5" x14ac:dyDescent="0.15">
      <c r="A1351" s="194">
        <v>1348</v>
      </c>
      <c r="B1351" s="3">
        <v>904503</v>
      </c>
      <c r="C1351" s="203" t="s">
        <v>942</v>
      </c>
      <c r="D1351" s="4">
        <v>45593</v>
      </c>
      <c r="E1351" s="4">
        <f t="shared" si="21"/>
        <v>47963.836000000003</v>
      </c>
    </row>
    <row r="1352" spans="1:5" ht="27" x14ac:dyDescent="0.15">
      <c r="A1352" s="194">
        <v>1349</v>
      </c>
      <c r="B1352" s="3">
        <v>904508</v>
      </c>
      <c r="C1352" s="203" t="s">
        <v>827</v>
      </c>
      <c r="D1352" s="4">
        <v>27676</v>
      </c>
      <c r="E1352" s="4">
        <f t="shared" si="21"/>
        <v>29115.152000000002</v>
      </c>
    </row>
    <row r="1353" spans="1:5" x14ac:dyDescent="0.15">
      <c r="A1353" s="194">
        <v>1350</v>
      </c>
      <c r="B1353" s="3">
        <v>904510</v>
      </c>
      <c r="C1353" s="203" t="s">
        <v>944</v>
      </c>
      <c r="D1353" s="4">
        <v>46176</v>
      </c>
      <c r="E1353" s="4">
        <f t="shared" si="21"/>
        <v>48577.152000000002</v>
      </c>
    </row>
    <row r="1354" spans="1:5" ht="18" x14ac:dyDescent="0.15">
      <c r="A1354" s="194">
        <v>1351</v>
      </c>
      <c r="B1354" s="3">
        <v>904601</v>
      </c>
      <c r="C1354" s="203" t="s">
        <v>954</v>
      </c>
      <c r="D1354" s="4">
        <v>47971</v>
      </c>
      <c r="E1354" s="4">
        <f t="shared" si="21"/>
        <v>50465.491999999998</v>
      </c>
    </row>
    <row r="1355" spans="1:5" x14ac:dyDescent="0.15">
      <c r="A1355" s="194">
        <v>1352</v>
      </c>
      <c r="B1355" s="3">
        <v>904602</v>
      </c>
      <c r="C1355" s="203" t="s">
        <v>1013</v>
      </c>
      <c r="D1355" s="4">
        <v>59219</v>
      </c>
      <c r="E1355" s="4">
        <f t="shared" si="21"/>
        <v>62298.387999999999</v>
      </c>
    </row>
    <row r="1356" spans="1:5" x14ac:dyDescent="0.15">
      <c r="A1356" s="194">
        <v>1353</v>
      </c>
      <c r="B1356" s="3">
        <v>904805</v>
      </c>
      <c r="C1356" s="203" t="s">
        <v>907</v>
      </c>
      <c r="D1356" s="4">
        <v>39405</v>
      </c>
      <c r="E1356" s="4">
        <f t="shared" si="21"/>
        <v>41454.06</v>
      </c>
    </row>
    <row r="1357" spans="1:5" ht="18" x14ac:dyDescent="0.15">
      <c r="A1357" s="194">
        <v>1354</v>
      </c>
      <c r="B1357" s="3">
        <v>904807</v>
      </c>
      <c r="C1357" s="203" t="s">
        <v>908</v>
      </c>
      <c r="D1357" s="4">
        <v>39405</v>
      </c>
      <c r="E1357" s="4">
        <f t="shared" si="21"/>
        <v>41454.06</v>
      </c>
    </row>
    <row r="1358" spans="1:5" ht="18" x14ac:dyDescent="0.15">
      <c r="A1358" s="194">
        <v>1355</v>
      </c>
      <c r="B1358" s="3">
        <v>904904</v>
      </c>
      <c r="C1358" s="203" t="s">
        <v>1008</v>
      </c>
      <c r="D1358" s="4">
        <v>57285</v>
      </c>
      <c r="E1358" s="4">
        <f t="shared" si="21"/>
        <v>60263.82</v>
      </c>
    </row>
    <row r="1359" spans="1:5" x14ac:dyDescent="0.15">
      <c r="A1359" s="194">
        <v>1356</v>
      </c>
      <c r="B1359" s="3">
        <v>904921</v>
      </c>
      <c r="C1359" s="203" t="s">
        <v>838</v>
      </c>
      <c r="D1359" s="4">
        <v>29480</v>
      </c>
      <c r="E1359" s="4">
        <f t="shared" si="21"/>
        <v>31012.959999999999</v>
      </c>
    </row>
    <row r="1360" spans="1:5" x14ac:dyDescent="0.15">
      <c r="A1360" s="194">
        <v>1357</v>
      </c>
      <c r="B1360" s="3">
        <v>904922</v>
      </c>
      <c r="C1360" s="203" t="s">
        <v>843</v>
      </c>
      <c r="D1360" s="4">
        <v>30164</v>
      </c>
      <c r="E1360" s="4">
        <f t="shared" si="21"/>
        <v>31732.527999999998</v>
      </c>
    </row>
    <row r="1361" spans="1:5" x14ac:dyDescent="0.15">
      <c r="A1361" s="194">
        <v>1358</v>
      </c>
      <c r="B1361" s="3">
        <v>904924</v>
      </c>
      <c r="C1361" s="203" t="s">
        <v>849</v>
      </c>
      <c r="D1361" s="4">
        <v>32338</v>
      </c>
      <c r="E1361" s="4">
        <f t="shared" si="21"/>
        <v>34019.576000000001</v>
      </c>
    </row>
    <row r="1362" spans="1:5" ht="18" x14ac:dyDescent="0.15">
      <c r="A1362" s="194">
        <v>1359</v>
      </c>
      <c r="B1362" s="3">
        <v>904925</v>
      </c>
      <c r="C1362" s="203" t="s">
        <v>862</v>
      </c>
      <c r="D1362" s="4">
        <v>34836</v>
      </c>
      <c r="E1362" s="4">
        <f t="shared" si="21"/>
        <v>36647.472000000002</v>
      </c>
    </row>
    <row r="1363" spans="1:5" x14ac:dyDescent="0.15">
      <c r="A1363" s="194">
        <v>1360</v>
      </c>
      <c r="B1363" s="3">
        <v>905201</v>
      </c>
      <c r="C1363" s="203" t="s">
        <v>916</v>
      </c>
      <c r="D1363" s="4">
        <v>40894</v>
      </c>
      <c r="E1363" s="4">
        <f t="shared" si="21"/>
        <v>43020.487999999998</v>
      </c>
    </row>
    <row r="1364" spans="1:5" ht="18" x14ac:dyDescent="0.15">
      <c r="A1364" s="194">
        <v>1361</v>
      </c>
      <c r="B1364" s="3">
        <v>905213</v>
      </c>
      <c r="C1364" s="203" t="s">
        <v>918</v>
      </c>
      <c r="D1364" s="4">
        <v>41385</v>
      </c>
      <c r="E1364" s="4">
        <f t="shared" si="21"/>
        <v>43537.02</v>
      </c>
    </row>
    <row r="1365" spans="1:5" x14ac:dyDescent="0.15">
      <c r="A1365" s="194">
        <v>1362</v>
      </c>
      <c r="B1365" s="3">
        <v>905302</v>
      </c>
      <c r="C1365" s="203" t="s">
        <v>863</v>
      </c>
      <c r="D1365" s="4">
        <v>34836</v>
      </c>
      <c r="E1365" s="4">
        <f t="shared" si="21"/>
        <v>36647.472000000002</v>
      </c>
    </row>
    <row r="1366" spans="1:5" x14ac:dyDescent="0.15">
      <c r="A1366" s="194">
        <v>1363</v>
      </c>
      <c r="B1366" s="3">
        <v>905312</v>
      </c>
      <c r="C1366" s="203" t="s">
        <v>771</v>
      </c>
      <c r="D1366" s="4">
        <v>12950</v>
      </c>
      <c r="E1366" s="4">
        <f t="shared" si="21"/>
        <v>13623.4</v>
      </c>
    </row>
    <row r="1367" spans="1:5" ht="27" x14ac:dyDescent="0.15">
      <c r="A1367" s="194">
        <v>1364</v>
      </c>
      <c r="B1367" s="3">
        <v>905725</v>
      </c>
      <c r="C1367" s="203" t="s">
        <v>823</v>
      </c>
      <c r="D1367" s="4">
        <v>26686</v>
      </c>
      <c r="E1367" s="4">
        <f t="shared" si="21"/>
        <v>28073.671999999999</v>
      </c>
    </row>
    <row r="1368" spans="1:5" ht="18" x14ac:dyDescent="0.15">
      <c r="A1368" s="194">
        <v>1365</v>
      </c>
      <c r="B1368" s="3">
        <v>906002</v>
      </c>
      <c r="C1368" s="203" t="s">
        <v>751</v>
      </c>
      <c r="D1368" s="4">
        <v>10897</v>
      </c>
      <c r="E1368" s="4">
        <f t="shared" si="21"/>
        <v>11463.644</v>
      </c>
    </row>
    <row r="1369" spans="1:5" ht="18" x14ac:dyDescent="0.15">
      <c r="A1369" s="194">
        <v>1366</v>
      </c>
      <c r="B1369" s="3">
        <v>906039</v>
      </c>
      <c r="C1369" s="203" t="s">
        <v>1012</v>
      </c>
      <c r="D1369" s="4">
        <v>58016</v>
      </c>
      <c r="E1369" s="4">
        <f t="shared" si="21"/>
        <v>61032.832000000002</v>
      </c>
    </row>
    <row r="1370" spans="1:5" ht="27" x14ac:dyDescent="0.15">
      <c r="A1370" s="194">
        <v>1367</v>
      </c>
      <c r="B1370" s="3">
        <v>906039</v>
      </c>
      <c r="C1370" s="203" t="s">
        <v>2047</v>
      </c>
      <c r="D1370" s="4">
        <v>58016</v>
      </c>
      <c r="E1370" s="4">
        <f t="shared" si="21"/>
        <v>61032.832000000002</v>
      </c>
    </row>
    <row r="1371" spans="1:5" ht="18" x14ac:dyDescent="0.15">
      <c r="A1371" s="194">
        <v>1368</v>
      </c>
      <c r="B1371" s="3">
        <v>906127</v>
      </c>
      <c r="C1371" s="203" t="s">
        <v>943</v>
      </c>
      <c r="D1371" s="4">
        <v>45788</v>
      </c>
      <c r="E1371" s="4">
        <f t="shared" si="21"/>
        <v>48168.976000000002</v>
      </c>
    </row>
    <row r="1372" spans="1:5" ht="18" x14ac:dyDescent="0.15">
      <c r="A1372" s="194">
        <v>1369</v>
      </c>
      <c r="B1372" s="3">
        <v>906129</v>
      </c>
      <c r="C1372" s="203" t="s">
        <v>966</v>
      </c>
      <c r="D1372" s="4">
        <v>50422</v>
      </c>
      <c r="E1372" s="4">
        <f t="shared" si="21"/>
        <v>53043.944000000003</v>
      </c>
    </row>
    <row r="1373" spans="1:5" ht="27" x14ac:dyDescent="0.15">
      <c r="A1373" s="194">
        <v>1370</v>
      </c>
      <c r="B1373" s="3">
        <v>906205</v>
      </c>
      <c r="C1373" s="203" t="s">
        <v>847</v>
      </c>
      <c r="D1373" s="4">
        <v>31450</v>
      </c>
      <c r="E1373" s="4">
        <f t="shared" si="21"/>
        <v>33085.4</v>
      </c>
    </row>
    <row r="1374" spans="1:5" ht="27" x14ac:dyDescent="0.15">
      <c r="A1374" s="194">
        <v>1371</v>
      </c>
      <c r="B1374" s="3">
        <v>906206</v>
      </c>
      <c r="C1374" s="203" t="s">
        <v>851</v>
      </c>
      <c r="D1374" s="4">
        <v>32634</v>
      </c>
      <c r="E1374" s="4">
        <f t="shared" si="21"/>
        <v>34330.968000000001</v>
      </c>
    </row>
    <row r="1375" spans="1:5" x14ac:dyDescent="0.15">
      <c r="A1375" s="194">
        <v>1372</v>
      </c>
      <c r="B1375" s="3">
        <v>906207</v>
      </c>
      <c r="C1375" s="203" t="s">
        <v>996</v>
      </c>
      <c r="D1375" s="4">
        <v>55454</v>
      </c>
      <c r="E1375" s="4">
        <f t="shared" si="21"/>
        <v>58337.608</v>
      </c>
    </row>
    <row r="1376" spans="1:5" ht="18" x14ac:dyDescent="0.15">
      <c r="A1376" s="194">
        <v>1373</v>
      </c>
      <c r="B1376" s="3">
        <v>906208</v>
      </c>
      <c r="C1376" s="203" t="s">
        <v>997</v>
      </c>
      <c r="D1376" s="4">
        <v>55454</v>
      </c>
      <c r="E1376" s="4">
        <f t="shared" si="21"/>
        <v>58337.608</v>
      </c>
    </row>
    <row r="1377" spans="1:5" ht="18" x14ac:dyDescent="0.15">
      <c r="A1377" s="194">
        <v>1374</v>
      </c>
      <c r="B1377" s="3">
        <v>906209</v>
      </c>
      <c r="C1377" s="203" t="s">
        <v>1027</v>
      </c>
      <c r="D1377" s="4">
        <v>61855</v>
      </c>
      <c r="E1377" s="4">
        <f t="shared" si="21"/>
        <v>65071.46</v>
      </c>
    </row>
    <row r="1378" spans="1:5" ht="27" x14ac:dyDescent="0.15">
      <c r="A1378" s="194">
        <v>1375</v>
      </c>
      <c r="B1378" s="3">
        <v>906212</v>
      </c>
      <c r="C1378" s="203" t="s">
        <v>1052</v>
      </c>
      <c r="D1378" s="4">
        <v>73334</v>
      </c>
      <c r="E1378" s="4">
        <f t="shared" si="21"/>
        <v>77147.368000000002</v>
      </c>
    </row>
    <row r="1379" spans="1:5" ht="27" x14ac:dyDescent="0.15">
      <c r="A1379" s="194">
        <v>1376</v>
      </c>
      <c r="B1379" s="3">
        <v>906215</v>
      </c>
      <c r="C1379" s="203" t="s">
        <v>1053</v>
      </c>
      <c r="D1379" s="4">
        <v>73334</v>
      </c>
      <c r="E1379" s="4">
        <f t="shared" si="21"/>
        <v>77147.368000000002</v>
      </c>
    </row>
    <row r="1380" spans="1:5" ht="18" x14ac:dyDescent="0.15">
      <c r="A1380" s="194">
        <v>1377</v>
      </c>
      <c r="B1380" s="3">
        <v>906218</v>
      </c>
      <c r="C1380" s="203" t="s">
        <v>957</v>
      </c>
      <c r="D1380" s="4">
        <v>49173</v>
      </c>
      <c r="E1380" s="4">
        <f t="shared" si="21"/>
        <v>51729.995999999999</v>
      </c>
    </row>
    <row r="1381" spans="1:5" ht="18" x14ac:dyDescent="0.15">
      <c r="A1381" s="194">
        <v>1378</v>
      </c>
      <c r="B1381" s="3">
        <v>906220</v>
      </c>
      <c r="C1381" s="203" t="s">
        <v>984</v>
      </c>
      <c r="D1381" s="4">
        <v>52355</v>
      </c>
      <c r="E1381" s="4">
        <f t="shared" si="21"/>
        <v>55077.46</v>
      </c>
    </row>
    <row r="1382" spans="1:5" ht="18" x14ac:dyDescent="0.15">
      <c r="A1382" s="194">
        <v>1379</v>
      </c>
      <c r="B1382" s="3">
        <v>906221</v>
      </c>
      <c r="C1382" s="203" t="s">
        <v>948</v>
      </c>
      <c r="D1382" s="4">
        <v>47971</v>
      </c>
      <c r="E1382" s="4">
        <f t="shared" si="21"/>
        <v>50465.491999999998</v>
      </c>
    </row>
    <row r="1383" spans="1:5" ht="27" x14ac:dyDescent="0.15">
      <c r="A1383" s="194">
        <v>1380</v>
      </c>
      <c r="B1383" s="3">
        <v>906222</v>
      </c>
      <c r="C1383" s="203" t="s">
        <v>953</v>
      </c>
      <c r="D1383" s="4">
        <v>47971</v>
      </c>
      <c r="E1383" s="4">
        <f t="shared" si="21"/>
        <v>50465.491999999998</v>
      </c>
    </row>
    <row r="1384" spans="1:5" ht="27" x14ac:dyDescent="0.15">
      <c r="A1384" s="194">
        <v>1381</v>
      </c>
      <c r="B1384" s="3">
        <v>906223</v>
      </c>
      <c r="C1384" s="203" t="s">
        <v>969</v>
      </c>
      <c r="D1384" s="4">
        <v>50764</v>
      </c>
      <c r="E1384" s="4">
        <f t="shared" si="21"/>
        <v>53403.728000000003</v>
      </c>
    </row>
    <row r="1385" spans="1:5" ht="27" x14ac:dyDescent="0.15">
      <c r="A1385" s="194">
        <v>1382</v>
      </c>
      <c r="B1385" s="3">
        <v>906225</v>
      </c>
      <c r="C1385" s="203" t="s">
        <v>1042</v>
      </c>
      <c r="D1385" s="4">
        <v>67682</v>
      </c>
      <c r="E1385" s="4">
        <f t="shared" si="21"/>
        <v>71201.464000000007</v>
      </c>
    </row>
    <row r="1386" spans="1:5" ht="18" x14ac:dyDescent="0.15">
      <c r="A1386" s="194">
        <v>1383</v>
      </c>
      <c r="B1386" s="3">
        <v>906228</v>
      </c>
      <c r="C1386" s="203" t="s">
        <v>909</v>
      </c>
      <c r="D1386" s="4">
        <v>39405</v>
      </c>
      <c r="E1386" s="4">
        <f t="shared" si="21"/>
        <v>41454.06</v>
      </c>
    </row>
    <row r="1387" spans="1:5" ht="18" x14ac:dyDescent="0.15">
      <c r="A1387" s="194">
        <v>1384</v>
      </c>
      <c r="B1387" s="3">
        <v>906229</v>
      </c>
      <c r="C1387" s="203" t="s">
        <v>929</v>
      </c>
      <c r="D1387" s="4">
        <v>44187</v>
      </c>
      <c r="E1387" s="4">
        <f t="shared" si="21"/>
        <v>46484.724000000002</v>
      </c>
    </row>
    <row r="1388" spans="1:5" ht="18" x14ac:dyDescent="0.15">
      <c r="A1388" s="194">
        <v>1385</v>
      </c>
      <c r="B1388" s="3">
        <v>906230</v>
      </c>
      <c r="C1388" s="203" t="s">
        <v>910</v>
      </c>
      <c r="D1388" s="4">
        <v>39405</v>
      </c>
      <c r="E1388" s="4">
        <f t="shared" si="21"/>
        <v>41454.06</v>
      </c>
    </row>
    <row r="1389" spans="1:5" ht="18" x14ac:dyDescent="0.15">
      <c r="A1389" s="194">
        <v>1386</v>
      </c>
      <c r="B1389" s="3">
        <v>906231</v>
      </c>
      <c r="C1389" s="203" t="s">
        <v>1050</v>
      </c>
      <c r="D1389" s="4">
        <v>71604</v>
      </c>
      <c r="E1389" s="4">
        <f t="shared" si="21"/>
        <v>75327.407999999996</v>
      </c>
    </row>
    <row r="1390" spans="1:5" ht="18" x14ac:dyDescent="0.15">
      <c r="A1390" s="194">
        <v>1387</v>
      </c>
      <c r="B1390" s="3">
        <v>906232</v>
      </c>
      <c r="C1390" s="203" t="s">
        <v>951</v>
      </c>
      <c r="D1390" s="4">
        <v>47971</v>
      </c>
      <c r="E1390" s="4">
        <f t="shared" si="21"/>
        <v>50465.491999999998</v>
      </c>
    </row>
    <row r="1391" spans="1:5" ht="18" x14ac:dyDescent="0.15">
      <c r="A1391" s="194">
        <v>1388</v>
      </c>
      <c r="B1391" s="3">
        <v>906241</v>
      </c>
      <c r="C1391" s="203" t="s">
        <v>985</v>
      </c>
      <c r="D1391" s="4">
        <v>53225</v>
      </c>
      <c r="E1391" s="4">
        <f t="shared" si="21"/>
        <v>55992.7</v>
      </c>
    </row>
    <row r="1392" spans="1:5" ht="18" x14ac:dyDescent="0.15">
      <c r="A1392" s="194">
        <v>1389</v>
      </c>
      <c r="B1392" s="3">
        <v>906243</v>
      </c>
      <c r="C1392" s="203" t="s">
        <v>1029</v>
      </c>
      <c r="D1392" s="4">
        <v>61855</v>
      </c>
      <c r="E1392" s="4">
        <f t="shared" si="21"/>
        <v>65071.46</v>
      </c>
    </row>
    <row r="1393" spans="1:5" ht="18" x14ac:dyDescent="0.15">
      <c r="A1393" s="194">
        <v>1390</v>
      </c>
      <c r="B1393" s="3">
        <v>906247</v>
      </c>
      <c r="C1393" s="203" t="s">
        <v>822</v>
      </c>
      <c r="D1393" s="4">
        <v>26279</v>
      </c>
      <c r="E1393" s="4">
        <f t="shared" si="21"/>
        <v>27645.508000000002</v>
      </c>
    </row>
    <row r="1394" spans="1:5" ht="27" x14ac:dyDescent="0.15">
      <c r="A1394" s="194">
        <v>1391</v>
      </c>
      <c r="B1394" s="3">
        <v>906249</v>
      </c>
      <c r="C1394" s="203" t="s">
        <v>926</v>
      </c>
      <c r="D1394" s="4">
        <v>43780</v>
      </c>
      <c r="E1394" s="4">
        <f t="shared" si="21"/>
        <v>46056.56</v>
      </c>
    </row>
    <row r="1395" spans="1:5" ht="27" x14ac:dyDescent="0.15">
      <c r="A1395" s="194">
        <v>1392</v>
      </c>
      <c r="B1395" s="3">
        <v>906249</v>
      </c>
      <c r="C1395" s="203" t="s">
        <v>927</v>
      </c>
      <c r="D1395" s="4">
        <v>43780</v>
      </c>
      <c r="E1395" s="4">
        <f t="shared" si="21"/>
        <v>46056.56</v>
      </c>
    </row>
    <row r="1396" spans="1:5" ht="36" x14ac:dyDescent="0.15">
      <c r="A1396" s="194">
        <v>1393</v>
      </c>
      <c r="B1396" s="3">
        <v>906249</v>
      </c>
      <c r="C1396" s="203" t="s">
        <v>928</v>
      </c>
      <c r="D1396" s="4">
        <v>43780</v>
      </c>
      <c r="E1396" s="4">
        <f t="shared" si="21"/>
        <v>46056.56</v>
      </c>
    </row>
    <row r="1397" spans="1:5" ht="36" x14ac:dyDescent="0.15">
      <c r="A1397" s="194">
        <v>1394</v>
      </c>
      <c r="B1397" s="3">
        <v>906304</v>
      </c>
      <c r="C1397" s="203" t="s">
        <v>840</v>
      </c>
      <c r="D1397" s="4">
        <v>29693</v>
      </c>
      <c r="E1397" s="4">
        <f t="shared" si="21"/>
        <v>31237.036</v>
      </c>
    </row>
    <row r="1398" spans="1:5" ht="36" x14ac:dyDescent="0.15">
      <c r="A1398" s="194">
        <v>1395</v>
      </c>
      <c r="B1398" s="3">
        <v>906317</v>
      </c>
      <c r="C1398" s="203" t="s">
        <v>939</v>
      </c>
      <c r="D1398" s="4">
        <v>45196</v>
      </c>
      <c r="E1398" s="4">
        <f t="shared" si="21"/>
        <v>47546.192000000003</v>
      </c>
    </row>
    <row r="1399" spans="1:5" ht="18" x14ac:dyDescent="0.15">
      <c r="A1399" s="194">
        <v>1396</v>
      </c>
      <c r="B1399" s="3">
        <v>906318</v>
      </c>
      <c r="C1399" s="203" t="s">
        <v>950</v>
      </c>
      <c r="D1399" s="4">
        <v>47971</v>
      </c>
      <c r="E1399" s="4">
        <f t="shared" si="21"/>
        <v>50465.491999999998</v>
      </c>
    </row>
    <row r="1400" spans="1:5" ht="18" x14ac:dyDescent="0.15">
      <c r="A1400" s="194">
        <v>1397</v>
      </c>
      <c r="B1400" s="3">
        <v>906327</v>
      </c>
      <c r="C1400" s="203" t="s">
        <v>815</v>
      </c>
      <c r="D1400" s="4">
        <v>23985</v>
      </c>
      <c r="E1400" s="4">
        <f t="shared" si="21"/>
        <v>25232.22</v>
      </c>
    </row>
    <row r="1401" spans="1:5" ht="27" x14ac:dyDescent="0.15">
      <c r="A1401" s="194">
        <v>1398</v>
      </c>
      <c r="B1401" s="3">
        <v>906406</v>
      </c>
      <c r="C1401" s="203" t="s">
        <v>1078</v>
      </c>
      <c r="D1401" s="4">
        <v>104211</v>
      </c>
      <c r="E1401" s="4">
        <f t="shared" si="21"/>
        <v>109629.97199999999</v>
      </c>
    </row>
    <row r="1402" spans="1:5" ht="18" x14ac:dyDescent="0.15">
      <c r="A1402" s="194">
        <v>1399</v>
      </c>
      <c r="B1402" s="3">
        <v>906408</v>
      </c>
      <c r="C1402" s="203" t="s">
        <v>1014</v>
      </c>
      <c r="D1402" s="4">
        <v>59616</v>
      </c>
      <c r="E1402" s="4">
        <f t="shared" si="21"/>
        <v>62716.031999999999</v>
      </c>
    </row>
    <row r="1403" spans="1:5" ht="18" x14ac:dyDescent="0.15">
      <c r="A1403" s="194">
        <v>1400</v>
      </c>
      <c r="B1403" s="3">
        <v>906409</v>
      </c>
      <c r="C1403" s="203" t="s">
        <v>1016</v>
      </c>
      <c r="D1403" s="4">
        <v>59727</v>
      </c>
      <c r="E1403" s="4">
        <f t="shared" si="21"/>
        <v>62832.804000000004</v>
      </c>
    </row>
    <row r="1404" spans="1:5" ht="18" x14ac:dyDescent="0.15">
      <c r="A1404" s="194">
        <v>1401</v>
      </c>
      <c r="B1404" s="3">
        <v>906411</v>
      </c>
      <c r="C1404" s="203" t="s">
        <v>906</v>
      </c>
      <c r="D1404" s="4">
        <v>39405</v>
      </c>
      <c r="E1404" s="4">
        <f t="shared" si="21"/>
        <v>41454.06</v>
      </c>
    </row>
    <row r="1405" spans="1:5" ht="27" x14ac:dyDescent="0.15">
      <c r="A1405" s="194">
        <v>1402</v>
      </c>
      <c r="B1405" s="3">
        <v>906415</v>
      </c>
      <c r="C1405" s="203" t="s">
        <v>1077</v>
      </c>
      <c r="D1405" s="4">
        <v>103369</v>
      </c>
      <c r="E1405" s="4">
        <f t="shared" si="21"/>
        <v>108744.18799999999</v>
      </c>
    </row>
    <row r="1406" spans="1:5" ht="18" x14ac:dyDescent="0.15">
      <c r="A1406" s="194">
        <v>1403</v>
      </c>
      <c r="B1406" s="3">
        <v>906417</v>
      </c>
      <c r="C1406" s="203" t="s">
        <v>828</v>
      </c>
      <c r="D1406" s="4">
        <v>27917</v>
      </c>
      <c r="E1406" s="4">
        <f t="shared" si="21"/>
        <v>29368.684000000001</v>
      </c>
    </row>
    <row r="1407" spans="1:5" ht="18" x14ac:dyDescent="0.15">
      <c r="A1407" s="194">
        <v>1404</v>
      </c>
      <c r="B1407" s="3">
        <v>906433</v>
      </c>
      <c r="C1407" s="203" t="s">
        <v>830</v>
      </c>
      <c r="D1407" s="4">
        <v>28712</v>
      </c>
      <c r="E1407" s="4">
        <f t="shared" si="21"/>
        <v>30205.024000000001</v>
      </c>
    </row>
    <row r="1408" spans="1:5" ht="18" x14ac:dyDescent="0.15">
      <c r="A1408" s="194">
        <v>1405</v>
      </c>
      <c r="B1408" s="3">
        <v>906437</v>
      </c>
      <c r="C1408" s="203" t="s">
        <v>829</v>
      </c>
      <c r="D1408" s="4">
        <v>28518</v>
      </c>
      <c r="E1408" s="4">
        <f t="shared" si="21"/>
        <v>30000.936000000002</v>
      </c>
    </row>
    <row r="1409" spans="1:5" ht="18" x14ac:dyDescent="0.15">
      <c r="A1409" s="194">
        <v>1406</v>
      </c>
      <c r="B1409" s="3">
        <v>906441</v>
      </c>
      <c r="C1409" s="203" t="s">
        <v>876</v>
      </c>
      <c r="D1409" s="4">
        <v>35335</v>
      </c>
      <c r="E1409" s="4">
        <f t="shared" si="21"/>
        <v>37172.42</v>
      </c>
    </row>
    <row r="1410" spans="1:5" ht="18" x14ac:dyDescent="0.15">
      <c r="A1410" s="194">
        <v>1407</v>
      </c>
      <c r="B1410" s="3">
        <v>906458</v>
      </c>
      <c r="C1410" s="203" t="s">
        <v>1020</v>
      </c>
      <c r="D1410" s="4">
        <v>60458</v>
      </c>
      <c r="E1410" s="4">
        <f t="shared" si="21"/>
        <v>63601.815999999999</v>
      </c>
    </row>
    <row r="1411" spans="1:5" ht="18" x14ac:dyDescent="0.15">
      <c r="A1411" s="194">
        <v>1408</v>
      </c>
      <c r="B1411" s="3">
        <v>906602</v>
      </c>
      <c r="C1411" s="203" t="s">
        <v>1062</v>
      </c>
      <c r="D1411" s="4">
        <v>78819</v>
      </c>
      <c r="E1411" s="4">
        <f t="shared" si="21"/>
        <v>82917.588000000003</v>
      </c>
    </row>
    <row r="1412" spans="1:5" ht="27" x14ac:dyDescent="0.15">
      <c r="A1412" s="194">
        <v>1409</v>
      </c>
      <c r="B1412" s="3">
        <v>906603</v>
      </c>
      <c r="C1412" s="203" t="s">
        <v>965</v>
      </c>
      <c r="D1412" s="4">
        <v>50348</v>
      </c>
      <c r="E1412" s="4">
        <f t="shared" si="21"/>
        <v>52966.095999999998</v>
      </c>
    </row>
    <row r="1413" spans="1:5" ht="18" x14ac:dyDescent="0.15">
      <c r="A1413" s="194">
        <v>1410</v>
      </c>
      <c r="B1413" s="3">
        <v>906604</v>
      </c>
      <c r="C1413" s="203" t="s">
        <v>1064</v>
      </c>
      <c r="D1413" s="4">
        <v>78819</v>
      </c>
      <c r="E1413" s="4">
        <f t="shared" ref="E1413:E1476" si="22">(D1413*5.2%)+D1413</f>
        <v>82917.588000000003</v>
      </c>
    </row>
    <row r="1414" spans="1:5" ht="18" x14ac:dyDescent="0.15">
      <c r="A1414" s="194">
        <v>1411</v>
      </c>
      <c r="B1414" s="3">
        <v>906605</v>
      </c>
      <c r="C1414" s="203" t="s">
        <v>1063</v>
      </c>
      <c r="D1414" s="4">
        <v>78819</v>
      </c>
      <c r="E1414" s="4">
        <f t="shared" si="22"/>
        <v>82917.588000000003</v>
      </c>
    </row>
    <row r="1415" spans="1:5" ht="18" x14ac:dyDescent="0.15">
      <c r="A1415" s="194">
        <v>1412</v>
      </c>
      <c r="B1415" s="3">
        <v>906610</v>
      </c>
      <c r="C1415" s="203" t="s">
        <v>1061</v>
      </c>
      <c r="D1415" s="4">
        <v>78819</v>
      </c>
      <c r="E1415" s="4">
        <f t="shared" si="22"/>
        <v>82917.588000000003</v>
      </c>
    </row>
    <row r="1416" spans="1:5" ht="18" x14ac:dyDescent="0.15">
      <c r="A1416" s="194">
        <v>1413</v>
      </c>
      <c r="B1416" s="3">
        <v>906611</v>
      </c>
      <c r="C1416" s="203" t="s">
        <v>1065</v>
      </c>
      <c r="D1416" s="4">
        <v>78819</v>
      </c>
      <c r="E1416" s="4">
        <f t="shared" si="22"/>
        <v>82917.588000000003</v>
      </c>
    </row>
    <row r="1417" spans="1:5" ht="27" x14ac:dyDescent="0.15">
      <c r="A1417" s="194">
        <v>1414</v>
      </c>
      <c r="B1417" s="3">
        <v>906625</v>
      </c>
      <c r="C1417" s="203" t="s">
        <v>850</v>
      </c>
      <c r="D1417" s="4">
        <v>32495</v>
      </c>
      <c r="E1417" s="4">
        <f t="shared" si="22"/>
        <v>34184.74</v>
      </c>
    </row>
    <row r="1418" spans="1:5" ht="18" x14ac:dyDescent="0.15">
      <c r="A1418" s="194">
        <v>1415</v>
      </c>
      <c r="B1418" s="3">
        <v>906808</v>
      </c>
      <c r="C1418" s="203" t="s">
        <v>1051</v>
      </c>
      <c r="D1418" s="4">
        <v>73103</v>
      </c>
      <c r="E1418" s="4">
        <f t="shared" si="22"/>
        <v>76904.356</v>
      </c>
    </row>
    <row r="1419" spans="1:5" ht="18" x14ac:dyDescent="0.15">
      <c r="A1419" s="194">
        <v>1416</v>
      </c>
      <c r="B1419" s="3">
        <v>906809</v>
      </c>
      <c r="C1419" s="203" t="s">
        <v>1031</v>
      </c>
      <c r="D1419" s="4">
        <v>61966</v>
      </c>
      <c r="E1419" s="4">
        <f t="shared" si="22"/>
        <v>65188.232000000004</v>
      </c>
    </row>
    <row r="1420" spans="1:5" ht="27" x14ac:dyDescent="0.15">
      <c r="A1420" s="194">
        <v>1417</v>
      </c>
      <c r="B1420" s="3">
        <v>906811</v>
      </c>
      <c r="C1420" s="203" t="s">
        <v>877</v>
      </c>
      <c r="D1420" s="4">
        <v>35733</v>
      </c>
      <c r="E1420" s="4">
        <f t="shared" si="22"/>
        <v>37591.116000000002</v>
      </c>
    </row>
    <row r="1421" spans="1:5" ht="18" x14ac:dyDescent="0.15">
      <c r="A1421" s="194">
        <v>1418</v>
      </c>
      <c r="B1421" s="3">
        <v>906812</v>
      </c>
      <c r="C1421" s="203" t="s">
        <v>946</v>
      </c>
      <c r="D1421" s="4">
        <v>47943</v>
      </c>
      <c r="E1421" s="4">
        <f t="shared" si="22"/>
        <v>50436.036</v>
      </c>
    </row>
    <row r="1422" spans="1:5" ht="18" x14ac:dyDescent="0.15">
      <c r="A1422" s="194">
        <v>1419</v>
      </c>
      <c r="B1422" s="3">
        <v>906827</v>
      </c>
      <c r="C1422" s="203" t="s">
        <v>961</v>
      </c>
      <c r="D1422" s="4">
        <v>49414</v>
      </c>
      <c r="E1422" s="4">
        <f t="shared" si="22"/>
        <v>51983.527999999998</v>
      </c>
    </row>
    <row r="1423" spans="1:5" ht="18" x14ac:dyDescent="0.15">
      <c r="A1423" s="194">
        <v>1420</v>
      </c>
      <c r="B1423" s="3">
        <v>906829</v>
      </c>
      <c r="C1423" s="203" t="s">
        <v>962</v>
      </c>
      <c r="D1423" s="4">
        <v>49414</v>
      </c>
      <c r="E1423" s="4">
        <f t="shared" si="22"/>
        <v>51983.527999999998</v>
      </c>
    </row>
    <row r="1424" spans="1:5" ht="18" x14ac:dyDescent="0.15">
      <c r="A1424" s="194">
        <v>1421</v>
      </c>
      <c r="B1424" s="3">
        <v>906832</v>
      </c>
      <c r="C1424" s="203" t="s">
        <v>963</v>
      </c>
      <c r="D1424" s="4">
        <v>49414</v>
      </c>
      <c r="E1424" s="4">
        <f t="shared" si="22"/>
        <v>51983.527999999998</v>
      </c>
    </row>
    <row r="1425" spans="1:5" ht="18" x14ac:dyDescent="0.15">
      <c r="A1425" s="194">
        <v>1422</v>
      </c>
      <c r="B1425" s="3">
        <v>906835</v>
      </c>
      <c r="C1425" s="203" t="s">
        <v>867</v>
      </c>
      <c r="D1425" s="4">
        <v>35243</v>
      </c>
      <c r="E1425" s="4">
        <f t="shared" si="22"/>
        <v>37075.635999999999</v>
      </c>
    </row>
    <row r="1426" spans="1:5" x14ac:dyDescent="0.15">
      <c r="A1426" s="194">
        <v>1423</v>
      </c>
      <c r="B1426" s="3">
        <v>906903</v>
      </c>
      <c r="C1426" s="203" t="s">
        <v>750</v>
      </c>
      <c r="D1426" s="4">
        <v>10850</v>
      </c>
      <c r="E1426" s="4">
        <f t="shared" si="22"/>
        <v>11414.2</v>
      </c>
    </row>
    <row r="1427" spans="1:5" ht="27" x14ac:dyDescent="0.15">
      <c r="A1427" s="194">
        <v>1424</v>
      </c>
      <c r="B1427" s="3">
        <v>906908</v>
      </c>
      <c r="C1427" s="203" t="s">
        <v>960</v>
      </c>
      <c r="D1427" s="4">
        <v>49414</v>
      </c>
      <c r="E1427" s="4">
        <f t="shared" si="22"/>
        <v>51983.527999999998</v>
      </c>
    </row>
    <row r="1428" spans="1:5" ht="18" x14ac:dyDescent="0.15">
      <c r="A1428" s="194">
        <v>1425</v>
      </c>
      <c r="B1428" s="3">
        <v>906911</v>
      </c>
      <c r="C1428" s="203" t="s">
        <v>734</v>
      </c>
      <c r="D1428" s="4">
        <v>8917</v>
      </c>
      <c r="E1428" s="4">
        <f t="shared" si="22"/>
        <v>9380.6839999999993</v>
      </c>
    </row>
    <row r="1429" spans="1:5" ht="27" x14ac:dyDescent="0.15">
      <c r="A1429" s="194">
        <v>1426</v>
      </c>
      <c r="B1429" s="3">
        <v>906914</v>
      </c>
      <c r="C1429" s="203" t="s">
        <v>735</v>
      </c>
      <c r="D1429" s="4">
        <v>8991</v>
      </c>
      <c r="E1429" s="4">
        <f t="shared" si="22"/>
        <v>9458.5319999999992</v>
      </c>
    </row>
    <row r="1430" spans="1:5" ht="27" x14ac:dyDescent="0.15">
      <c r="A1430" s="194">
        <v>1427</v>
      </c>
      <c r="B1430" s="3">
        <v>906915</v>
      </c>
      <c r="C1430" s="203" t="s">
        <v>759</v>
      </c>
      <c r="D1430" s="4">
        <v>11553</v>
      </c>
      <c r="E1430" s="4">
        <f t="shared" si="22"/>
        <v>12153.755999999999</v>
      </c>
    </row>
    <row r="1431" spans="1:5" ht="18" x14ac:dyDescent="0.15">
      <c r="A1431" s="194">
        <v>1428</v>
      </c>
      <c r="B1431" s="3">
        <v>906915</v>
      </c>
      <c r="C1431" s="203" t="s">
        <v>760</v>
      </c>
      <c r="D1431" s="4">
        <v>11553</v>
      </c>
      <c r="E1431" s="4">
        <f t="shared" si="22"/>
        <v>12153.755999999999</v>
      </c>
    </row>
    <row r="1432" spans="1:5" ht="27" x14ac:dyDescent="0.15">
      <c r="A1432" s="194">
        <v>1429</v>
      </c>
      <c r="B1432" s="3">
        <v>906915</v>
      </c>
      <c r="C1432" s="203" t="s">
        <v>761</v>
      </c>
      <c r="D1432" s="4">
        <v>11553</v>
      </c>
      <c r="E1432" s="4">
        <f t="shared" si="22"/>
        <v>12153.755999999999</v>
      </c>
    </row>
    <row r="1433" spans="1:5" x14ac:dyDescent="0.15">
      <c r="A1433" s="194">
        <v>1430</v>
      </c>
      <c r="B1433" s="3">
        <v>907002</v>
      </c>
      <c r="C1433" s="203" t="s">
        <v>697</v>
      </c>
      <c r="D1433" s="4">
        <v>5513</v>
      </c>
      <c r="E1433" s="4">
        <f t="shared" si="22"/>
        <v>5799.6760000000004</v>
      </c>
    </row>
    <row r="1434" spans="1:5" ht="18" x14ac:dyDescent="0.15">
      <c r="A1434" s="194">
        <v>1431</v>
      </c>
      <c r="B1434" s="3">
        <v>907003</v>
      </c>
      <c r="C1434" s="203" t="s">
        <v>731</v>
      </c>
      <c r="D1434" s="4">
        <v>8575</v>
      </c>
      <c r="E1434" s="4">
        <f t="shared" si="22"/>
        <v>9020.9</v>
      </c>
    </row>
    <row r="1435" spans="1:5" x14ac:dyDescent="0.15">
      <c r="A1435" s="194">
        <v>1432</v>
      </c>
      <c r="B1435" s="3">
        <v>907004</v>
      </c>
      <c r="C1435" s="203" t="s">
        <v>789</v>
      </c>
      <c r="D1435" s="4">
        <v>15457</v>
      </c>
      <c r="E1435" s="4">
        <f t="shared" si="22"/>
        <v>16260.763999999999</v>
      </c>
    </row>
    <row r="1436" spans="1:5" x14ac:dyDescent="0.15">
      <c r="A1436" s="194">
        <v>1433</v>
      </c>
      <c r="B1436" s="3">
        <v>907005</v>
      </c>
      <c r="C1436" s="203" t="s">
        <v>708</v>
      </c>
      <c r="D1436" s="4">
        <v>5781</v>
      </c>
      <c r="E1436" s="4">
        <f t="shared" si="22"/>
        <v>6081.6120000000001</v>
      </c>
    </row>
    <row r="1437" spans="1:5" x14ac:dyDescent="0.15">
      <c r="A1437" s="194">
        <v>1434</v>
      </c>
      <c r="B1437" s="3">
        <v>907006</v>
      </c>
      <c r="C1437" s="203" t="s">
        <v>753</v>
      </c>
      <c r="D1437" s="4">
        <v>10989</v>
      </c>
      <c r="E1437" s="4">
        <f t="shared" si="22"/>
        <v>11560.428</v>
      </c>
    </row>
    <row r="1438" spans="1:5" ht="27" x14ac:dyDescent="0.15">
      <c r="A1438" s="194">
        <v>1435</v>
      </c>
      <c r="B1438" s="3">
        <v>907008</v>
      </c>
      <c r="C1438" s="203" t="s">
        <v>684</v>
      </c>
      <c r="D1438" s="4">
        <v>4283</v>
      </c>
      <c r="E1438" s="4">
        <f t="shared" si="22"/>
        <v>4505.7160000000003</v>
      </c>
    </row>
    <row r="1439" spans="1:5" ht="18" x14ac:dyDescent="0.15">
      <c r="A1439" s="194">
        <v>1436</v>
      </c>
      <c r="B1439" s="3">
        <v>907103</v>
      </c>
      <c r="C1439" s="203" t="s">
        <v>686</v>
      </c>
      <c r="D1439" s="4">
        <v>4893</v>
      </c>
      <c r="E1439" s="4">
        <f t="shared" si="22"/>
        <v>5147.4359999999997</v>
      </c>
    </row>
    <row r="1440" spans="1:5" x14ac:dyDescent="0.15">
      <c r="A1440" s="194">
        <v>1437</v>
      </c>
      <c r="B1440" s="3">
        <v>907104</v>
      </c>
      <c r="C1440" s="203" t="s">
        <v>744</v>
      </c>
      <c r="D1440" s="4">
        <v>10471</v>
      </c>
      <c r="E1440" s="4">
        <f t="shared" si="22"/>
        <v>11015.492</v>
      </c>
    </row>
    <row r="1441" spans="1:5" ht="27" x14ac:dyDescent="0.15">
      <c r="A1441" s="194">
        <v>1438</v>
      </c>
      <c r="B1441" s="3">
        <v>907106</v>
      </c>
      <c r="C1441" s="203" t="s">
        <v>721</v>
      </c>
      <c r="D1441" s="4">
        <v>7002</v>
      </c>
      <c r="E1441" s="4">
        <f t="shared" si="22"/>
        <v>7366.1040000000003</v>
      </c>
    </row>
    <row r="1442" spans="1:5" ht="27" x14ac:dyDescent="0.15">
      <c r="A1442" s="194">
        <v>1439</v>
      </c>
      <c r="B1442" s="3">
        <v>911009</v>
      </c>
      <c r="C1442" s="203" t="s">
        <v>803</v>
      </c>
      <c r="D1442" s="4">
        <v>18805</v>
      </c>
      <c r="E1442" s="4">
        <f t="shared" si="22"/>
        <v>19782.86</v>
      </c>
    </row>
    <row r="1443" spans="1:5" ht="18" x14ac:dyDescent="0.15">
      <c r="A1443" s="194">
        <v>1440</v>
      </c>
      <c r="B1443" s="3">
        <v>911016</v>
      </c>
      <c r="C1443" s="203" t="s">
        <v>688</v>
      </c>
      <c r="D1443" s="4">
        <v>4893</v>
      </c>
      <c r="E1443" s="4">
        <f t="shared" si="22"/>
        <v>5147.4359999999997</v>
      </c>
    </row>
    <row r="1444" spans="1:5" ht="36" x14ac:dyDescent="0.15">
      <c r="A1444" s="194">
        <v>1441</v>
      </c>
      <c r="B1444" s="3">
        <v>911019</v>
      </c>
      <c r="C1444" s="203" t="s">
        <v>796</v>
      </c>
      <c r="D1444" s="4">
        <v>15744</v>
      </c>
      <c r="E1444" s="4">
        <f t="shared" si="22"/>
        <v>16562.688000000002</v>
      </c>
    </row>
    <row r="1445" spans="1:5" ht="18" x14ac:dyDescent="0.15">
      <c r="A1445" s="194">
        <v>1442</v>
      </c>
      <c r="B1445" s="3">
        <v>911021</v>
      </c>
      <c r="C1445" s="203" t="s">
        <v>819</v>
      </c>
      <c r="D1445" s="4">
        <v>24429</v>
      </c>
      <c r="E1445" s="4">
        <f t="shared" si="22"/>
        <v>25699.308000000001</v>
      </c>
    </row>
    <row r="1446" spans="1:5" ht="18" x14ac:dyDescent="0.15">
      <c r="A1446" s="194">
        <v>1443</v>
      </c>
      <c r="B1446" s="3">
        <v>912001</v>
      </c>
      <c r="C1446" s="203" t="s">
        <v>782</v>
      </c>
      <c r="D1446" s="4">
        <v>14365</v>
      </c>
      <c r="E1446" s="4">
        <f t="shared" si="22"/>
        <v>15111.98</v>
      </c>
    </row>
    <row r="1447" spans="1:5" ht="27" x14ac:dyDescent="0.15">
      <c r="A1447" s="194">
        <v>1444</v>
      </c>
      <c r="B1447" s="3">
        <v>912002</v>
      </c>
      <c r="C1447" s="203" t="s">
        <v>861</v>
      </c>
      <c r="D1447" s="4">
        <v>34780</v>
      </c>
      <c r="E1447" s="4">
        <f t="shared" si="22"/>
        <v>36588.559999999998</v>
      </c>
    </row>
    <row r="1448" spans="1:5" ht="18" x14ac:dyDescent="0.15">
      <c r="A1448" s="194">
        <v>1445</v>
      </c>
      <c r="B1448" s="3">
        <v>912003</v>
      </c>
      <c r="C1448" s="203" t="s">
        <v>781</v>
      </c>
      <c r="D1448" s="4">
        <v>14365</v>
      </c>
      <c r="E1448" s="4">
        <f t="shared" si="22"/>
        <v>15111.98</v>
      </c>
    </row>
    <row r="1449" spans="1:5" ht="18" x14ac:dyDescent="0.15">
      <c r="A1449" s="194">
        <v>1446</v>
      </c>
      <c r="B1449" s="3">
        <v>912004</v>
      </c>
      <c r="C1449" s="203" t="s">
        <v>860</v>
      </c>
      <c r="D1449" s="4">
        <v>34780</v>
      </c>
      <c r="E1449" s="4">
        <f t="shared" si="22"/>
        <v>36588.559999999998</v>
      </c>
    </row>
    <row r="1450" spans="1:5" ht="18" x14ac:dyDescent="0.15">
      <c r="A1450" s="194">
        <v>1447</v>
      </c>
      <c r="B1450" s="3">
        <v>912005</v>
      </c>
      <c r="C1450" s="203" t="s">
        <v>859</v>
      </c>
      <c r="D1450" s="4">
        <v>34780</v>
      </c>
      <c r="E1450" s="4">
        <f t="shared" si="22"/>
        <v>36588.559999999998</v>
      </c>
    </row>
    <row r="1451" spans="1:5" ht="18" x14ac:dyDescent="0.15">
      <c r="A1451" s="194">
        <v>1448</v>
      </c>
      <c r="B1451" s="3">
        <v>933601</v>
      </c>
      <c r="C1451" s="203" t="s">
        <v>879</v>
      </c>
      <c r="D1451" s="4">
        <v>35779</v>
      </c>
      <c r="E1451" s="4">
        <f t="shared" si="22"/>
        <v>37639.508000000002</v>
      </c>
    </row>
    <row r="1452" spans="1:5" ht="36" x14ac:dyDescent="0.15">
      <c r="A1452" s="194">
        <v>1449</v>
      </c>
      <c r="B1452" s="3">
        <v>935301</v>
      </c>
      <c r="C1452" s="203" t="s">
        <v>897</v>
      </c>
      <c r="D1452" s="4">
        <v>38045</v>
      </c>
      <c r="E1452" s="4">
        <f t="shared" si="22"/>
        <v>40023.339999999997</v>
      </c>
    </row>
    <row r="1453" spans="1:5" ht="27" x14ac:dyDescent="0.15">
      <c r="A1453" s="194">
        <v>1450</v>
      </c>
      <c r="B1453" s="3">
        <v>935302</v>
      </c>
      <c r="C1453" s="203" t="s">
        <v>837</v>
      </c>
      <c r="D1453" s="4">
        <v>29341</v>
      </c>
      <c r="E1453" s="4">
        <f t="shared" si="22"/>
        <v>30866.732</v>
      </c>
    </row>
    <row r="1454" spans="1:5" ht="36" x14ac:dyDescent="0.15">
      <c r="A1454" s="194">
        <v>1451</v>
      </c>
      <c r="B1454" s="3">
        <v>935304</v>
      </c>
      <c r="C1454" s="203" t="s">
        <v>917</v>
      </c>
      <c r="D1454" s="4">
        <v>40996</v>
      </c>
      <c r="E1454" s="4">
        <f t="shared" si="22"/>
        <v>43127.792000000001</v>
      </c>
    </row>
    <row r="1455" spans="1:5" ht="18" x14ac:dyDescent="0.15">
      <c r="A1455" s="194">
        <v>1452</v>
      </c>
      <c r="B1455" s="3">
        <v>935305</v>
      </c>
      <c r="C1455" s="203" t="s">
        <v>836</v>
      </c>
      <c r="D1455" s="4">
        <v>29341</v>
      </c>
      <c r="E1455" s="4">
        <f t="shared" si="22"/>
        <v>30866.732</v>
      </c>
    </row>
    <row r="1456" spans="1:5" x14ac:dyDescent="0.15">
      <c r="A1456" s="194">
        <v>1453</v>
      </c>
      <c r="B1456" s="3">
        <v>935400</v>
      </c>
      <c r="C1456" s="203" t="s">
        <v>824</v>
      </c>
      <c r="D1456" s="4">
        <v>27556</v>
      </c>
      <c r="E1456" s="4">
        <f t="shared" si="22"/>
        <v>28988.912</v>
      </c>
    </row>
    <row r="1457" spans="1:5" ht="45" x14ac:dyDescent="0.15">
      <c r="A1457" s="194">
        <v>1454</v>
      </c>
      <c r="B1457" s="3">
        <v>936100</v>
      </c>
      <c r="C1457" s="203" t="s">
        <v>77</v>
      </c>
      <c r="D1457" s="4">
        <v>232536</v>
      </c>
      <c r="E1457" s="4">
        <f t="shared" si="22"/>
        <v>244627.872</v>
      </c>
    </row>
    <row r="1458" spans="1:5" ht="18" x14ac:dyDescent="0.15">
      <c r="A1458" s="194">
        <v>1455</v>
      </c>
      <c r="B1458" s="3">
        <v>937000</v>
      </c>
      <c r="C1458" s="203" t="s">
        <v>756</v>
      </c>
      <c r="D1458" s="4">
        <v>25000</v>
      </c>
      <c r="E1458" s="4">
        <f t="shared" si="22"/>
        <v>26300</v>
      </c>
    </row>
    <row r="1459" spans="1:5" x14ac:dyDescent="0.15">
      <c r="A1459" s="194">
        <v>1456</v>
      </c>
      <c r="B1459" s="3">
        <v>939402</v>
      </c>
      <c r="C1459" s="203" t="s">
        <v>727</v>
      </c>
      <c r="D1459" s="4">
        <v>8297</v>
      </c>
      <c r="E1459" s="4">
        <f t="shared" si="22"/>
        <v>8728.4439999999995</v>
      </c>
    </row>
    <row r="1460" spans="1:5" ht="18" x14ac:dyDescent="0.15">
      <c r="A1460" s="194">
        <v>1457</v>
      </c>
      <c r="B1460" s="3">
        <v>939403</v>
      </c>
      <c r="C1460" s="203" t="s">
        <v>787</v>
      </c>
      <c r="D1460" s="4">
        <v>25000</v>
      </c>
      <c r="E1460" s="4">
        <f t="shared" si="22"/>
        <v>26300</v>
      </c>
    </row>
    <row r="1461" spans="1:5" ht="18" x14ac:dyDescent="0.15">
      <c r="A1461" s="194">
        <v>1458</v>
      </c>
      <c r="B1461" s="3">
        <v>951102</v>
      </c>
      <c r="C1461" s="203" t="s">
        <v>905</v>
      </c>
      <c r="D1461" s="4">
        <v>150000</v>
      </c>
      <c r="E1461" s="4">
        <f t="shared" si="22"/>
        <v>157800</v>
      </c>
    </row>
    <row r="1462" spans="1:5" ht="27" x14ac:dyDescent="0.15">
      <c r="A1462" s="194">
        <v>1459</v>
      </c>
      <c r="B1462" s="3">
        <v>951103</v>
      </c>
      <c r="C1462" s="203" t="s">
        <v>904</v>
      </c>
      <c r="D1462" s="4">
        <v>150000</v>
      </c>
      <c r="E1462" s="4">
        <f t="shared" si="22"/>
        <v>157800</v>
      </c>
    </row>
    <row r="1463" spans="1:5" x14ac:dyDescent="0.15">
      <c r="A1463" s="194">
        <v>1460</v>
      </c>
      <c r="B1463" s="3">
        <v>952001</v>
      </c>
      <c r="C1463" s="203" t="s">
        <v>990</v>
      </c>
      <c r="D1463" s="4">
        <v>65000</v>
      </c>
      <c r="E1463" s="4">
        <f t="shared" si="22"/>
        <v>68380</v>
      </c>
    </row>
    <row r="1464" spans="1:5" ht="18" x14ac:dyDescent="0.15">
      <c r="A1464" s="194">
        <v>1461</v>
      </c>
      <c r="B1464" s="3">
        <v>964900</v>
      </c>
      <c r="C1464" s="203" t="s">
        <v>846</v>
      </c>
      <c r="D1464" s="4">
        <v>31376</v>
      </c>
      <c r="E1464" s="4">
        <f t="shared" si="22"/>
        <v>33007.552000000003</v>
      </c>
    </row>
    <row r="1465" spans="1:5" x14ac:dyDescent="0.15">
      <c r="A1465" s="194">
        <v>1462</v>
      </c>
      <c r="B1465" s="3">
        <v>965201</v>
      </c>
      <c r="C1465" s="203" t="s">
        <v>773</v>
      </c>
      <c r="D1465" s="4">
        <v>20000</v>
      </c>
      <c r="E1465" s="4">
        <f t="shared" si="22"/>
        <v>21040</v>
      </c>
    </row>
    <row r="1466" spans="1:5" ht="27" x14ac:dyDescent="0.15">
      <c r="A1466" s="194">
        <v>1463</v>
      </c>
      <c r="B1466" s="3">
        <v>971100</v>
      </c>
      <c r="C1466" s="203" t="s">
        <v>835</v>
      </c>
      <c r="D1466" s="4">
        <v>29341</v>
      </c>
      <c r="E1466" s="4">
        <f t="shared" si="22"/>
        <v>30866.732</v>
      </c>
    </row>
    <row r="1467" spans="1:5" ht="27" x14ac:dyDescent="0.15">
      <c r="A1467" s="194">
        <v>1464</v>
      </c>
      <c r="B1467" s="3">
        <v>971200</v>
      </c>
      <c r="C1467" s="203" t="s">
        <v>834</v>
      </c>
      <c r="D1467" s="4">
        <v>29341</v>
      </c>
      <c r="E1467" s="4">
        <f t="shared" si="22"/>
        <v>30866.732</v>
      </c>
    </row>
    <row r="1468" spans="1:5" ht="18" x14ac:dyDescent="0.15">
      <c r="A1468" s="194">
        <v>1465</v>
      </c>
      <c r="B1468" s="3">
        <v>976203</v>
      </c>
      <c r="C1468" s="203" t="s">
        <v>376</v>
      </c>
      <c r="D1468" s="4">
        <v>642292</v>
      </c>
      <c r="E1468" s="4">
        <f t="shared" si="22"/>
        <v>675691.18400000001</v>
      </c>
    </row>
    <row r="1469" spans="1:5" ht="18" x14ac:dyDescent="0.15">
      <c r="A1469" s="194">
        <v>1466</v>
      </c>
      <c r="B1469" s="3">
        <v>976501</v>
      </c>
      <c r="C1469" s="203" t="s">
        <v>798</v>
      </c>
      <c r="D1469" s="4">
        <v>16262</v>
      </c>
      <c r="E1469" s="4">
        <f t="shared" si="22"/>
        <v>17107.624</v>
      </c>
    </row>
    <row r="1470" spans="1:5" ht="27" x14ac:dyDescent="0.15">
      <c r="A1470" s="194">
        <v>1467</v>
      </c>
      <c r="B1470" s="3">
        <v>998701</v>
      </c>
      <c r="C1470" s="203" t="s">
        <v>1126</v>
      </c>
      <c r="D1470" s="4">
        <v>535000</v>
      </c>
      <c r="E1470" s="4">
        <f t="shared" si="22"/>
        <v>562820</v>
      </c>
    </row>
    <row r="1471" spans="1:5" ht="36" x14ac:dyDescent="0.15">
      <c r="A1471" s="194">
        <v>1468</v>
      </c>
      <c r="B1471" s="3">
        <v>998701</v>
      </c>
      <c r="C1471" s="203" t="s">
        <v>1123</v>
      </c>
      <c r="D1471" s="4">
        <v>550000</v>
      </c>
      <c r="E1471" s="4">
        <f t="shared" si="22"/>
        <v>578600</v>
      </c>
    </row>
    <row r="1472" spans="1:5" ht="27" x14ac:dyDescent="0.15">
      <c r="A1472" s="194">
        <v>1469</v>
      </c>
      <c r="B1472" s="3">
        <v>998701</v>
      </c>
      <c r="C1472" s="203" t="s">
        <v>1125</v>
      </c>
      <c r="D1472" s="4">
        <v>570000</v>
      </c>
      <c r="E1472" s="4">
        <f t="shared" si="22"/>
        <v>599640</v>
      </c>
    </row>
    <row r="1473" spans="1:5" ht="27" x14ac:dyDescent="0.15">
      <c r="A1473" s="194">
        <v>1470</v>
      </c>
      <c r="B1473" s="3">
        <v>998701</v>
      </c>
      <c r="C1473" s="203" t="s">
        <v>1284</v>
      </c>
      <c r="D1473" s="4">
        <v>336000</v>
      </c>
      <c r="E1473" s="4">
        <f t="shared" si="22"/>
        <v>353472</v>
      </c>
    </row>
    <row r="1474" spans="1:5" x14ac:dyDescent="0.15">
      <c r="A1474" s="194">
        <v>1471</v>
      </c>
      <c r="B1474" s="11">
        <v>902019</v>
      </c>
      <c r="C1474" s="203" t="s">
        <v>1964</v>
      </c>
      <c r="D1474" s="12">
        <v>93587</v>
      </c>
      <c r="E1474" s="4">
        <f t="shared" si="22"/>
        <v>98453.524000000005</v>
      </c>
    </row>
    <row r="1475" spans="1:5" ht="18" x14ac:dyDescent="0.15">
      <c r="A1475" s="194">
        <v>1472</v>
      </c>
      <c r="B1475" s="11">
        <v>902019</v>
      </c>
      <c r="C1475" s="203" t="s">
        <v>2116</v>
      </c>
      <c r="D1475" s="12">
        <v>39734</v>
      </c>
      <c r="E1475" s="4">
        <f t="shared" si="22"/>
        <v>41800.167999999998</v>
      </c>
    </row>
    <row r="1476" spans="1:5" x14ac:dyDescent="0.15">
      <c r="A1476" s="194">
        <v>1473</v>
      </c>
      <c r="B1476" s="11">
        <v>902014</v>
      </c>
      <c r="C1476" s="203" t="s">
        <v>1960</v>
      </c>
      <c r="D1476" s="12">
        <v>68451</v>
      </c>
      <c r="E1476" s="4">
        <f t="shared" si="22"/>
        <v>72010.452000000005</v>
      </c>
    </row>
    <row r="1477" spans="1:5" ht="27" x14ac:dyDescent="0.15">
      <c r="A1477" s="194">
        <v>1474</v>
      </c>
      <c r="B1477" s="11">
        <v>902016</v>
      </c>
      <c r="C1477" s="203" t="s">
        <v>1961</v>
      </c>
      <c r="D1477" s="12">
        <v>85123</v>
      </c>
      <c r="E1477" s="4">
        <f t="shared" ref="E1477:E1540" si="23">(D1477*5.2%)+D1477</f>
        <v>89549.396000000008</v>
      </c>
    </row>
    <row r="1478" spans="1:5" ht="18" x14ac:dyDescent="0.15">
      <c r="A1478" s="194">
        <v>1475</v>
      </c>
      <c r="B1478" s="11">
        <v>902018</v>
      </c>
      <c r="C1478" s="203" t="s">
        <v>1963</v>
      </c>
      <c r="D1478" s="12">
        <v>57843</v>
      </c>
      <c r="E1478" s="4">
        <f t="shared" si="23"/>
        <v>60850.836000000003</v>
      </c>
    </row>
    <row r="1479" spans="1:5" x14ac:dyDescent="0.15">
      <c r="A1479" s="194">
        <v>1476</v>
      </c>
      <c r="B1479" s="11">
        <v>902048</v>
      </c>
      <c r="C1479" s="203" t="s">
        <v>1131</v>
      </c>
      <c r="D1479" s="12">
        <v>61631</v>
      </c>
      <c r="E1479" s="4">
        <f t="shared" si="23"/>
        <v>64835.811999999998</v>
      </c>
    </row>
    <row r="1480" spans="1:5" ht="27" x14ac:dyDescent="0.15">
      <c r="A1480" s="194">
        <v>1477</v>
      </c>
      <c r="B1480" s="11">
        <v>902109</v>
      </c>
      <c r="C1480" s="203" t="s">
        <v>1974</v>
      </c>
      <c r="D1480" s="12">
        <v>94367</v>
      </c>
      <c r="E1480" s="4">
        <f t="shared" si="23"/>
        <v>99274.084000000003</v>
      </c>
    </row>
    <row r="1481" spans="1:5" ht="36" x14ac:dyDescent="0.15">
      <c r="A1481" s="194">
        <v>1478</v>
      </c>
      <c r="B1481" s="11">
        <v>903007</v>
      </c>
      <c r="C1481" s="203" t="s">
        <v>1979</v>
      </c>
      <c r="D1481" s="12">
        <v>194194</v>
      </c>
      <c r="E1481" s="4">
        <f t="shared" si="23"/>
        <v>204292.08799999999</v>
      </c>
    </row>
    <row r="1482" spans="1:5" x14ac:dyDescent="0.15">
      <c r="A1482" s="194">
        <v>1479</v>
      </c>
      <c r="B1482" s="11">
        <v>903021</v>
      </c>
      <c r="C1482" s="203" t="s">
        <v>1982</v>
      </c>
      <c r="D1482" s="12">
        <v>59357</v>
      </c>
      <c r="E1482" s="4">
        <f t="shared" si="23"/>
        <v>62443.563999999998</v>
      </c>
    </row>
    <row r="1483" spans="1:5" ht="18" x14ac:dyDescent="0.15">
      <c r="A1483" s="194">
        <v>1480</v>
      </c>
      <c r="B1483" s="11">
        <v>903033</v>
      </c>
      <c r="C1483" s="203" t="s">
        <v>1985</v>
      </c>
      <c r="D1483" s="12">
        <v>48143</v>
      </c>
      <c r="E1483" s="4">
        <f t="shared" si="23"/>
        <v>50646.436000000002</v>
      </c>
    </row>
    <row r="1484" spans="1:5" ht="18" x14ac:dyDescent="0.15">
      <c r="A1484" s="194">
        <v>1481</v>
      </c>
      <c r="B1484" s="11">
        <v>903034</v>
      </c>
      <c r="C1484" s="203" t="s">
        <v>1986</v>
      </c>
      <c r="D1484" s="12">
        <v>48143</v>
      </c>
      <c r="E1484" s="4">
        <f t="shared" si="23"/>
        <v>50646.436000000002</v>
      </c>
    </row>
    <row r="1485" spans="1:5" ht="27" x14ac:dyDescent="0.15">
      <c r="A1485" s="194">
        <v>1482</v>
      </c>
      <c r="B1485" s="11">
        <v>903103</v>
      </c>
      <c r="C1485" s="203" t="s">
        <v>1994</v>
      </c>
      <c r="D1485" s="12">
        <v>60500</v>
      </c>
      <c r="E1485" s="4">
        <f t="shared" si="23"/>
        <v>63646</v>
      </c>
    </row>
    <row r="1486" spans="1:5" x14ac:dyDescent="0.15">
      <c r="A1486" s="194">
        <v>1483</v>
      </c>
      <c r="B1486" s="11">
        <v>903401</v>
      </c>
      <c r="C1486" s="203" t="s">
        <v>1998</v>
      </c>
      <c r="D1486" s="12">
        <v>53901</v>
      </c>
      <c r="E1486" s="4">
        <f t="shared" si="23"/>
        <v>56703.851999999999</v>
      </c>
    </row>
    <row r="1487" spans="1:5" ht="18" x14ac:dyDescent="0.15">
      <c r="A1487" s="194">
        <v>1484</v>
      </c>
      <c r="B1487" s="11">
        <v>908309</v>
      </c>
      <c r="C1487" s="203" t="s">
        <v>2159</v>
      </c>
      <c r="D1487" s="12">
        <v>126043</v>
      </c>
      <c r="E1487" s="4">
        <f t="shared" si="23"/>
        <v>132597.236</v>
      </c>
    </row>
    <row r="1488" spans="1:5" ht="36" x14ac:dyDescent="0.15">
      <c r="A1488" s="194">
        <v>1485</v>
      </c>
      <c r="B1488" s="11">
        <v>908885</v>
      </c>
      <c r="C1488" s="203" t="s">
        <v>2113</v>
      </c>
      <c r="D1488" s="12">
        <v>343997</v>
      </c>
      <c r="E1488" s="4">
        <f t="shared" si="23"/>
        <v>361884.84399999998</v>
      </c>
    </row>
    <row r="1489" spans="1:5" x14ac:dyDescent="0.15">
      <c r="A1489" s="194">
        <v>1486</v>
      </c>
      <c r="B1489" s="11">
        <v>907007</v>
      </c>
      <c r="C1489" s="203" t="s">
        <v>718</v>
      </c>
      <c r="D1489" s="12">
        <v>5979</v>
      </c>
      <c r="E1489" s="4">
        <f t="shared" si="23"/>
        <v>6289.9080000000004</v>
      </c>
    </row>
    <row r="1490" spans="1:5" ht="18" x14ac:dyDescent="0.15">
      <c r="A1490" s="194">
        <v>1487</v>
      </c>
      <c r="B1490" s="11">
        <v>903005</v>
      </c>
      <c r="C1490" s="203" t="s">
        <v>779</v>
      </c>
      <c r="D1490" s="12">
        <v>95799</v>
      </c>
      <c r="E1490" s="4">
        <f t="shared" si="23"/>
        <v>100780.548</v>
      </c>
    </row>
    <row r="1491" spans="1:5" ht="18" x14ac:dyDescent="0.15">
      <c r="A1491" s="194">
        <v>1488</v>
      </c>
      <c r="B1491" s="11">
        <v>902031</v>
      </c>
      <c r="C1491" s="203" t="s">
        <v>807</v>
      </c>
      <c r="D1491" s="12">
        <v>13194</v>
      </c>
      <c r="E1491" s="4">
        <f t="shared" si="23"/>
        <v>13880.088</v>
      </c>
    </row>
    <row r="1492" spans="1:5" x14ac:dyDescent="0.15">
      <c r="A1492" s="194">
        <v>1489</v>
      </c>
      <c r="B1492" s="11">
        <v>905706</v>
      </c>
      <c r="C1492" s="203" t="s">
        <v>811</v>
      </c>
      <c r="D1492" s="12">
        <v>22714</v>
      </c>
      <c r="E1492" s="4">
        <f t="shared" si="23"/>
        <v>23895.128000000001</v>
      </c>
    </row>
    <row r="1493" spans="1:5" x14ac:dyDescent="0.15">
      <c r="A1493" s="194">
        <v>1490</v>
      </c>
      <c r="B1493" s="11">
        <v>905736</v>
      </c>
      <c r="C1493" s="203" t="s">
        <v>2118</v>
      </c>
      <c r="D1493" s="12">
        <v>59164</v>
      </c>
      <c r="E1493" s="4">
        <f t="shared" si="23"/>
        <v>62240.527999999998</v>
      </c>
    </row>
    <row r="1494" spans="1:5" ht="18" x14ac:dyDescent="0.15">
      <c r="A1494" s="194">
        <v>1491</v>
      </c>
      <c r="B1494" s="11">
        <v>898110</v>
      </c>
      <c r="C1494" s="203" t="s">
        <v>1130</v>
      </c>
      <c r="D1494" s="12">
        <v>205954</v>
      </c>
      <c r="E1494" s="4">
        <f t="shared" si="23"/>
        <v>216663.60800000001</v>
      </c>
    </row>
    <row r="1495" spans="1:5" ht="18" x14ac:dyDescent="0.15">
      <c r="A1495" s="194">
        <v>1492</v>
      </c>
      <c r="B1495" s="11">
        <v>902039</v>
      </c>
      <c r="C1495" s="203" t="s">
        <v>1970</v>
      </c>
      <c r="D1495" s="12">
        <v>74569</v>
      </c>
      <c r="E1495" s="4">
        <f t="shared" si="23"/>
        <v>78446.588000000003</v>
      </c>
    </row>
    <row r="1496" spans="1:5" ht="18" x14ac:dyDescent="0.15">
      <c r="A1496" s="194">
        <v>1493</v>
      </c>
      <c r="B1496" s="11">
        <v>902110</v>
      </c>
      <c r="C1496" s="203" t="s">
        <v>1975</v>
      </c>
      <c r="D1496" s="12">
        <v>62974</v>
      </c>
      <c r="E1496" s="4">
        <f t="shared" si="23"/>
        <v>66248.648000000001</v>
      </c>
    </row>
    <row r="1497" spans="1:5" x14ac:dyDescent="0.15">
      <c r="A1497" s="194">
        <v>1494</v>
      </c>
      <c r="B1497" s="11">
        <v>903035</v>
      </c>
      <c r="C1497" s="203" t="s">
        <v>1134</v>
      </c>
      <c r="D1497" s="12">
        <v>90339</v>
      </c>
      <c r="E1497" s="4">
        <f t="shared" si="23"/>
        <v>95036.627999999997</v>
      </c>
    </row>
    <row r="1498" spans="1:5" ht="18" x14ac:dyDescent="0.15">
      <c r="A1498" s="194">
        <v>1495</v>
      </c>
      <c r="B1498" s="11">
        <v>904803</v>
      </c>
      <c r="C1498" s="203" t="s">
        <v>2025</v>
      </c>
      <c r="D1498" s="12">
        <v>25219</v>
      </c>
      <c r="E1498" s="4">
        <f t="shared" si="23"/>
        <v>26530.387999999999</v>
      </c>
    </row>
    <row r="1499" spans="1:5" x14ac:dyDescent="0.15">
      <c r="A1499" s="194">
        <v>1496</v>
      </c>
      <c r="B1499" s="11">
        <v>904804</v>
      </c>
      <c r="C1499" s="203" t="s">
        <v>2026</v>
      </c>
      <c r="D1499" s="12">
        <v>89220</v>
      </c>
      <c r="E1499" s="4">
        <f t="shared" si="23"/>
        <v>93859.44</v>
      </c>
    </row>
    <row r="1500" spans="1:5" ht="18" x14ac:dyDescent="0.15">
      <c r="A1500" s="194">
        <v>1497</v>
      </c>
      <c r="B1500" s="11">
        <v>904811</v>
      </c>
      <c r="C1500" s="203" t="s">
        <v>2027</v>
      </c>
      <c r="D1500" s="12">
        <v>30241</v>
      </c>
      <c r="E1500" s="4">
        <f t="shared" si="23"/>
        <v>31813.531999999999</v>
      </c>
    </row>
    <row r="1501" spans="1:5" ht="18" x14ac:dyDescent="0.15">
      <c r="A1501" s="194">
        <v>1498</v>
      </c>
      <c r="B1501" s="11">
        <v>906008</v>
      </c>
      <c r="C1501" s="203" t="s">
        <v>2043</v>
      </c>
      <c r="D1501" s="12">
        <v>251859</v>
      </c>
      <c r="E1501" s="4">
        <f t="shared" si="23"/>
        <v>264955.66800000001</v>
      </c>
    </row>
    <row r="1502" spans="1:5" ht="18" x14ac:dyDescent="0.15">
      <c r="A1502" s="194">
        <v>1499</v>
      </c>
      <c r="B1502" s="11">
        <v>906109</v>
      </c>
      <c r="C1502" s="203" t="s">
        <v>2048</v>
      </c>
      <c r="D1502" s="12">
        <v>171717</v>
      </c>
      <c r="E1502" s="4">
        <f t="shared" si="23"/>
        <v>180646.28400000001</v>
      </c>
    </row>
    <row r="1503" spans="1:5" x14ac:dyDescent="0.15">
      <c r="A1503" s="194">
        <v>1500</v>
      </c>
      <c r="B1503" s="11">
        <v>903502</v>
      </c>
      <c r="C1503" s="203" t="s">
        <v>2008</v>
      </c>
      <c r="D1503" s="12">
        <v>4897</v>
      </c>
      <c r="E1503" s="4">
        <f t="shared" si="23"/>
        <v>5151.6440000000002</v>
      </c>
    </row>
    <row r="1504" spans="1:5" ht="18" x14ac:dyDescent="0.15">
      <c r="A1504" s="194">
        <v>1501</v>
      </c>
      <c r="B1504" s="11">
        <v>904714</v>
      </c>
      <c r="C1504" s="203" t="s">
        <v>2023</v>
      </c>
      <c r="D1504" s="12">
        <v>144699</v>
      </c>
      <c r="E1504" s="4">
        <f t="shared" si="23"/>
        <v>152223.348</v>
      </c>
    </row>
    <row r="1505" spans="1:5" ht="18" x14ac:dyDescent="0.15">
      <c r="A1505" s="194">
        <v>1502</v>
      </c>
      <c r="B1505" s="11">
        <v>904716</v>
      </c>
      <c r="C1505" s="203" t="s">
        <v>2024</v>
      </c>
      <c r="D1505" s="12">
        <v>182459</v>
      </c>
      <c r="E1505" s="4">
        <f t="shared" si="23"/>
        <v>191946.86799999999</v>
      </c>
    </row>
    <row r="1506" spans="1:5" x14ac:dyDescent="0.15">
      <c r="A1506" s="194">
        <v>1503</v>
      </c>
      <c r="B1506" s="11">
        <v>902059</v>
      </c>
      <c r="C1506" s="203" t="s">
        <v>1140</v>
      </c>
      <c r="D1506" s="12">
        <v>82616</v>
      </c>
      <c r="E1506" s="4">
        <f t="shared" si="23"/>
        <v>86912.032000000007</v>
      </c>
    </row>
    <row r="1507" spans="1:5" ht="36" x14ac:dyDescent="0.15">
      <c r="A1507" s="194">
        <v>1504</v>
      </c>
      <c r="B1507" s="11">
        <v>903892</v>
      </c>
      <c r="C1507" s="203" t="s">
        <v>2016</v>
      </c>
      <c r="D1507" s="12">
        <v>18859</v>
      </c>
      <c r="E1507" s="4">
        <f t="shared" si="23"/>
        <v>19839.668000000001</v>
      </c>
    </row>
    <row r="1508" spans="1:5" ht="18" x14ac:dyDescent="0.15">
      <c r="A1508" s="194">
        <v>1505</v>
      </c>
      <c r="B1508" s="11">
        <v>906006</v>
      </c>
      <c r="C1508" s="203" t="s">
        <v>2042</v>
      </c>
      <c r="D1508" s="12">
        <v>61373</v>
      </c>
      <c r="E1508" s="4">
        <f t="shared" si="23"/>
        <v>64564.396000000001</v>
      </c>
    </row>
    <row r="1509" spans="1:5" ht="18" x14ac:dyDescent="0.15">
      <c r="A1509" s="194">
        <v>1506</v>
      </c>
      <c r="B1509" s="11">
        <v>906333</v>
      </c>
      <c r="C1509" s="203" t="s">
        <v>2061</v>
      </c>
      <c r="D1509" s="12">
        <v>215914</v>
      </c>
      <c r="E1509" s="4">
        <f t="shared" si="23"/>
        <v>227141.52799999999</v>
      </c>
    </row>
    <row r="1510" spans="1:5" ht="27" x14ac:dyDescent="0.15">
      <c r="A1510" s="194">
        <v>1507</v>
      </c>
      <c r="B1510" s="11">
        <v>906431</v>
      </c>
      <c r="C1510" s="203" t="s">
        <v>2066</v>
      </c>
      <c r="D1510" s="12">
        <v>52620</v>
      </c>
      <c r="E1510" s="4">
        <f t="shared" si="23"/>
        <v>55356.24</v>
      </c>
    </row>
    <row r="1511" spans="1:5" ht="18" x14ac:dyDescent="0.15">
      <c r="A1511" s="194">
        <v>1508</v>
      </c>
      <c r="B1511" s="11">
        <v>908808</v>
      </c>
      <c r="C1511" s="203" t="s">
        <v>2109</v>
      </c>
      <c r="D1511" s="12">
        <v>781147</v>
      </c>
      <c r="E1511" s="4">
        <f t="shared" si="23"/>
        <v>821766.64399999997</v>
      </c>
    </row>
    <row r="1512" spans="1:5" ht="36" x14ac:dyDescent="0.15">
      <c r="A1512" s="194">
        <v>1509</v>
      </c>
      <c r="B1512" s="11">
        <v>908846</v>
      </c>
      <c r="C1512" s="203" t="s">
        <v>2164</v>
      </c>
      <c r="D1512" s="12">
        <v>570121</v>
      </c>
      <c r="E1512" s="4">
        <f t="shared" si="23"/>
        <v>599767.29200000002</v>
      </c>
    </row>
    <row r="1513" spans="1:5" ht="18" x14ac:dyDescent="0.15">
      <c r="A1513" s="194">
        <v>1510</v>
      </c>
      <c r="B1513" s="11">
        <v>903837</v>
      </c>
      <c r="C1513" s="203" t="s">
        <v>1144</v>
      </c>
      <c r="D1513" s="12">
        <v>5536</v>
      </c>
      <c r="E1513" s="4">
        <f t="shared" si="23"/>
        <v>5823.8720000000003</v>
      </c>
    </row>
    <row r="1514" spans="1:5" ht="27" x14ac:dyDescent="0.15">
      <c r="A1514" s="194">
        <v>1511</v>
      </c>
      <c r="B1514" s="11">
        <v>908859</v>
      </c>
      <c r="C1514" s="203" t="s">
        <v>2165</v>
      </c>
      <c r="D1514" s="12">
        <v>1820000</v>
      </c>
      <c r="E1514" s="4">
        <f t="shared" si="23"/>
        <v>1914640</v>
      </c>
    </row>
    <row r="1515" spans="1:5" ht="27" x14ac:dyDescent="0.15">
      <c r="A1515" s="194">
        <v>1512</v>
      </c>
      <c r="B1515" s="11">
        <v>904508</v>
      </c>
      <c r="C1515" s="203" t="s">
        <v>827</v>
      </c>
      <c r="D1515" s="12">
        <v>14643</v>
      </c>
      <c r="E1515" s="4">
        <f t="shared" si="23"/>
        <v>15404.436</v>
      </c>
    </row>
    <row r="1516" spans="1:5" x14ac:dyDescent="0.15">
      <c r="A1516" s="194">
        <v>1513</v>
      </c>
      <c r="B1516" s="11">
        <v>903707</v>
      </c>
      <c r="C1516" s="203" t="s">
        <v>2010</v>
      </c>
      <c r="D1516" s="12">
        <v>480649</v>
      </c>
      <c r="E1516" s="4">
        <f t="shared" si="23"/>
        <v>505642.74800000002</v>
      </c>
    </row>
    <row r="1517" spans="1:5" x14ac:dyDescent="0.15">
      <c r="A1517" s="194">
        <v>1514</v>
      </c>
      <c r="B1517" s="11">
        <v>904706</v>
      </c>
      <c r="C1517" s="203" t="s">
        <v>2022</v>
      </c>
      <c r="D1517" s="12">
        <v>22906</v>
      </c>
      <c r="E1517" s="4">
        <f t="shared" si="23"/>
        <v>24097.112000000001</v>
      </c>
    </row>
    <row r="1518" spans="1:5" x14ac:dyDescent="0.15">
      <c r="A1518" s="194">
        <v>1515</v>
      </c>
      <c r="B1518" s="11">
        <v>906029</v>
      </c>
      <c r="C1518" s="203" t="s">
        <v>2045</v>
      </c>
      <c r="D1518" s="12">
        <v>49920</v>
      </c>
      <c r="E1518" s="4">
        <f t="shared" si="23"/>
        <v>52515.839999999997</v>
      </c>
    </row>
    <row r="1519" spans="1:5" ht="18" x14ac:dyDescent="0.15">
      <c r="A1519" s="194">
        <v>1516</v>
      </c>
      <c r="B1519" s="11">
        <v>908309</v>
      </c>
      <c r="C1519" s="203" t="s">
        <v>2100</v>
      </c>
      <c r="D1519" s="12">
        <v>677760</v>
      </c>
      <c r="E1519" s="4">
        <f t="shared" si="23"/>
        <v>713003.52000000002</v>
      </c>
    </row>
    <row r="1520" spans="1:5" x14ac:dyDescent="0.15">
      <c r="A1520" s="194">
        <v>1517</v>
      </c>
      <c r="B1520" s="11">
        <v>903022</v>
      </c>
      <c r="C1520" s="203" t="s">
        <v>1983</v>
      </c>
      <c r="D1520" s="12">
        <v>128316</v>
      </c>
      <c r="E1520" s="4">
        <f t="shared" si="23"/>
        <v>134988.432</v>
      </c>
    </row>
    <row r="1521" spans="1:5" x14ac:dyDescent="0.15">
      <c r="A1521" s="194">
        <v>1518</v>
      </c>
      <c r="B1521" s="11">
        <v>903062</v>
      </c>
      <c r="C1521" s="203" t="s">
        <v>1991</v>
      </c>
      <c r="D1521" s="12">
        <v>57817</v>
      </c>
      <c r="E1521" s="4">
        <f t="shared" si="23"/>
        <v>60823.483999999997</v>
      </c>
    </row>
    <row r="1522" spans="1:5" ht="18" x14ac:dyDescent="0.15">
      <c r="A1522" s="194">
        <v>1519</v>
      </c>
      <c r="B1522" s="11">
        <v>903066</v>
      </c>
      <c r="C1522" s="203" t="s">
        <v>1993</v>
      </c>
      <c r="D1522" s="12">
        <v>111357</v>
      </c>
      <c r="E1522" s="4">
        <f t="shared" si="23"/>
        <v>117147.564</v>
      </c>
    </row>
    <row r="1523" spans="1:5" ht="18" x14ac:dyDescent="0.15">
      <c r="A1523" s="194">
        <v>1520</v>
      </c>
      <c r="B1523" s="11">
        <v>906009</v>
      </c>
      <c r="C1523" s="203" t="s">
        <v>2044</v>
      </c>
      <c r="D1523" s="12">
        <v>251859</v>
      </c>
      <c r="E1523" s="4">
        <f t="shared" si="23"/>
        <v>264955.66800000001</v>
      </c>
    </row>
    <row r="1524" spans="1:5" x14ac:dyDescent="0.15">
      <c r="A1524" s="194">
        <v>1521</v>
      </c>
      <c r="B1524" s="11">
        <v>906801</v>
      </c>
      <c r="C1524" s="203" t="s">
        <v>2080</v>
      </c>
      <c r="D1524" s="12">
        <v>109500</v>
      </c>
      <c r="E1524" s="4">
        <f t="shared" si="23"/>
        <v>115194</v>
      </c>
    </row>
    <row r="1525" spans="1:5" ht="18" x14ac:dyDescent="0.15">
      <c r="A1525" s="194">
        <v>1522</v>
      </c>
      <c r="B1525" s="11">
        <v>911003</v>
      </c>
      <c r="C1525" s="203" t="s">
        <v>2160</v>
      </c>
      <c r="D1525" s="12">
        <v>15300</v>
      </c>
      <c r="E1525" s="4">
        <f t="shared" si="23"/>
        <v>16095.6</v>
      </c>
    </row>
    <row r="1526" spans="1:5" x14ac:dyDescent="0.15">
      <c r="A1526" s="194">
        <v>1523</v>
      </c>
      <c r="B1526" s="11">
        <v>905731</v>
      </c>
      <c r="C1526" s="203" t="s">
        <v>2038</v>
      </c>
      <c r="D1526" s="12">
        <v>104500</v>
      </c>
      <c r="E1526" s="4">
        <f t="shared" si="23"/>
        <v>109934</v>
      </c>
    </row>
    <row r="1527" spans="1:5" ht="18" x14ac:dyDescent="0.15">
      <c r="A1527" s="194">
        <v>1524</v>
      </c>
      <c r="B1527" s="11">
        <v>905731</v>
      </c>
      <c r="C1527" s="203" t="s">
        <v>2117</v>
      </c>
      <c r="D1527" s="12">
        <v>104500</v>
      </c>
      <c r="E1527" s="4">
        <f t="shared" si="23"/>
        <v>109934</v>
      </c>
    </row>
    <row r="1528" spans="1:5" ht="18" x14ac:dyDescent="0.15">
      <c r="A1528" s="194">
        <v>1525</v>
      </c>
      <c r="B1528" s="11">
        <v>902017</v>
      </c>
      <c r="C1528" s="203" t="s">
        <v>1962</v>
      </c>
      <c r="D1528" s="12">
        <v>39200</v>
      </c>
      <c r="E1528" s="4">
        <f t="shared" si="23"/>
        <v>41238.400000000001</v>
      </c>
    </row>
    <row r="1529" spans="1:5" ht="18" x14ac:dyDescent="0.15">
      <c r="A1529" s="194">
        <v>1526</v>
      </c>
      <c r="B1529" s="11">
        <v>902023</v>
      </c>
      <c r="C1529" s="203" t="s">
        <v>1967</v>
      </c>
      <c r="D1529" s="12">
        <v>39200</v>
      </c>
      <c r="E1529" s="4">
        <f t="shared" si="23"/>
        <v>41238.400000000001</v>
      </c>
    </row>
    <row r="1530" spans="1:5" ht="18" x14ac:dyDescent="0.15">
      <c r="A1530" s="194">
        <v>1527</v>
      </c>
      <c r="B1530" s="11">
        <v>902107</v>
      </c>
      <c r="C1530" s="203" t="s">
        <v>1973</v>
      </c>
      <c r="D1530" s="12">
        <v>21900</v>
      </c>
      <c r="E1530" s="4">
        <f t="shared" si="23"/>
        <v>23038.799999999999</v>
      </c>
    </row>
    <row r="1531" spans="1:5" ht="18" x14ac:dyDescent="0.15">
      <c r="A1531" s="194">
        <v>1528</v>
      </c>
      <c r="B1531" s="11">
        <v>902113</v>
      </c>
      <c r="C1531" s="203" t="s">
        <v>1976</v>
      </c>
      <c r="D1531" s="12">
        <v>65400</v>
      </c>
      <c r="E1531" s="4">
        <f t="shared" si="23"/>
        <v>68800.800000000003</v>
      </c>
    </row>
    <row r="1532" spans="1:5" ht="18" x14ac:dyDescent="0.15">
      <c r="A1532" s="194">
        <v>1529</v>
      </c>
      <c r="B1532" s="11">
        <v>903008</v>
      </c>
      <c r="C1532" s="203" t="s">
        <v>1980</v>
      </c>
      <c r="D1532" s="12">
        <v>54600</v>
      </c>
      <c r="E1532" s="4">
        <f t="shared" si="23"/>
        <v>57439.199999999997</v>
      </c>
    </row>
    <row r="1533" spans="1:5" ht="27" x14ac:dyDescent="0.15">
      <c r="A1533" s="194">
        <v>1530</v>
      </c>
      <c r="B1533" s="11">
        <v>903104</v>
      </c>
      <c r="C1533" s="203" t="s">
        <v>1995</v>
      </c>
      <c r="D1533" s="12">
        <v>102100</v>
      </c>
      <c r="E1533" s="4">
        <f t="shared" si="23"/>
        <v>107409.2</v>
      </c>
    </row>
    <row r="1534" spans="1:5" x14ac:dyDescent="0.15">
      <c r="A1534" s="194">
        <v>1531</v>
      </c>
      <c r="B1534" s="11">
        <v>903425</v>
      </c>
      <c r="C1534" s="203" t="s">
        <v>1135</v>
      </c>
      <c r="D1534" s="12">
        <v>38400</v>
      </c>
      <c r="E1534" s="4">
        <f t="shared" si="23"/>
        <v>40396.800000000003</v>
      </c>
    </row>
    <row r="1535" spans="1:5" ht="18" x14ac:dyDescent="0.15">
      <c r="A1535" s="194">
        <v>1532</v>
      </c>
      <c r="B1535" s="11">
        <v>903435</v>
      </c>
      <c r="C1535" s="203" t="s">
        <v>2005</v>
      </c>
      <c r="D1535" s="12">
        <v>57400</v>
      </c>
      <c r="E1535" s="4">
        <f t="shared" si="23"/>
        <v>60384.800000000003</v>
      </c>
    </row>
    <row r="1536" spans="1:5" ht="27" x14ac:dyDescent="0.15">
      <c r="A1536" s="194">
        <v>1533</v>
      </c>
      <c r="B1536" s="11">
        <v>906131</v>
      </c>
      <c r="C1536" s="203" t="s">
        <v>2054</v>
      </c>
      <c r="D1536" s="12">
        <v>52200</v>
      </c>
      <c r="E1536" s="4">
        <f t="shared" si="23"/>
        <v>54914.400000000001</v>
      </c>
    </row>
    <row r="1537" spans="1:5" ht="27" x14ac:dyDescent="0.15">
      <c r="A1537" s="194">
        <v>1534</v>
      </c>
      <c r="B1537" s="11">
        <v>906233</v>
      </c>
      <c r="C1537" s="203" t="s">
        <v>2057</v>
      </c>
      <c r="D1537" s="12">
        <v>153400</v>
      </c>
      <c r="E1537" s="4">
        <f t="shared" si="23"/>
        <v>161376.79999999999</v>
      </c>
    </row>
    <row r="1538" spans="1:5" ht="18" x14ac:dyDescent="0.15">
      <c r="A1538" s="194">
        <v>1535</v>
      </c>
      <c r="B1538" s="11">
        <v>911003</v>
      </c>
      <c r="C1538" s="203" t="s">
        <v>2166</v>
      </c>
      <c r="D1538" s="12">
        <v>15300</v>
      </c>
      <c r="E1538" s="4">
        <f t="shared" si="23"/>
        <v>16095.6</v>
      </c>
    </row>
    <row r="1539" spans="1:5" ht="18" x14ac:dyDescent="0.15">
      <c r="A1539" s="194">
        <v>1536</v>
      </c>
      <c r="B1539" s="11">
        <v>911003</v>
      </c>
      <c r="C1539" s="203" t="s">
        <v>2167</v>
      </c>
      <c r="D1539" s="12">
        <v>15300</v>
      </c>
      <c r="E1539" s="4">
        <f t="shared" si="23"/>
        <v>16095.6</v>
      </c>
    </row>
    <row r="1540" spans="1:5" ht="27" x14ac:dyDescent="0.15">
      <c r="A1540" s="194">
        <v>1537</v>
      </c>
      <c r="B1540" s="11">
        <v>901009</v>
      </c>
      <c r="C1540" s="203" t="s">
        <v>1958</v>
      </c>
      <c r="D1540" s="12">
        <v>25600</v>
      </c>
      <c r="E1540" s="4">
        <f t="shared" si="23"/>
        <v>26931.200000000001</v>
      </c>
    </row>
    <row r="1541" spans="1:5" x14ac:dyDescent="0.15">
      <c r="A1541" s="194">
        <v>1538</v>
      </c>
      <c r="B1541" s="11">
        <v>905710</v>
      </c>
      <c r="C1541" s="203" t="s">
        <v>2036</v>
      </c>
      <c r="D1541" s="12">
        <v>64900</v>
      </c>
      <c r="E1541" s="4">
        <f t="shared" ref="E1541:E1604" si="24">(D1541*5.2%)+D1541</f>
        <v>68274.8</v>
      </c>
    </row>
    <row r="1542" spans="1:5" x14ac:dyDescent="0.15">
      <c r="A1542" s="194">
        <v>1539</v>
      </c>
      <c r="B1542" s="11">
        <v>906901</v>
      </c>
      <c r="C1542" s="203" t="s">
        <v>732</v>
      </c>
      <c r="D1542" s="12">
        <v>6906</v>
      </c>
      <c r="E1542" s="4">
        <f t="shared" si="24"/>
        <v>7265.1120000000001</v>
      </c>
    </row>
    <row r="1543" spans="1:5" x14ac:dyDescent="0.15">
      <c r="A1543" s="194">
        <v>1540</v>
      </c>
      <c r="B1543" s="11">
        <v>902101</v>
      </c>
      <c r="C1543" s="203" t="s">
        <v>743</v>
      </c>
      <c r="D1543" s="12">
        <v>11647</v>
      </c>
      <c r="E1543" s="4">
        <f t="shared" si="24"/>
        <v>12252.644</v>
      </c>
    </row>
    <row r="1544" spans="1:5" x14ac:dyDescent="0.15">
      <c r="A1544" s="194">
        <v>1541</v>
      </c>
      <c r="B1544" s="11">
        <v>904704</v>
      </c>
      <c r="C1544" s="203" t="s">
        <v>936</v>
      </c>
      <c r="D1544" s="12">
        <v>34541</v>
      </c>
      <c r="E1544" s="4">
        <f t="shared" si="24"/>
        <v>36337.131999999998</v>
      </c>
    </row>
    <row r="1545" spans="1:5" ht="27" x14ac:dyDescent="0.15">
      <c r="A1545" s="194">
        <v>1542</v>
      </c>
      <c r="B1545" s="11">
        <v>901007</v>
      </c>
      <c r="C1545" s="203" t="s">
        <v>1957</v>
      </c>
      <c r="D1545" s="12">
        <v>266320</v>
      </c>
      <c r="E1545" s="4">
        <f t="shared" si="24"/>
        <v>280168.64</v>
      </c>
    </row>
    <row r="1546" spans="1:5" x14ac:dyDescent="0.15">
      <c r="A1546" s="194">
        <v>1543</v>
      </c>
      <c r="B1546" s="11">
        <v>902106</v>
      </c>
      <c r="C1546" s="203" t="s">
        <v>1132</v>
      </c>
      <c r="D1546" s="12">
        <v>166733</v>
      </c>
      <c r="E1546" s="4">
        <f t="shared" si="24"/>
        <v>175403.11600000001</v>
      </c>
    </row>
    <row r="1547" spans="1:5" ht="18" x14ac:dyDescent="0.15">
      <c r="A1547" s="194">
        <v>1544</v>
      </c>
      <c r="B1547" s="11">
        <v>903025</v>
      </c>
      <c r="C1547" s="203" t="s">
        <v>1984</v>
      </c>
      <c r="D1547" s="12">
        <v>118466</v>
      </c>
      <c r="E1547" s="4">
        <f t="shared" si="24"/>
        <v>124626.232</v>
      </c>
    </row>
    <row r="1548" spans="1:5" ht="18" x14ac:dyDescent="0.15">
      <c r="A1548" s="194">
        <v>1545</v>
      </c>
      <c r="B1548" s="11">
        <v>903036</v>
      </c>
      <c r="C1548" s="203" t="s">
        <v>1987</v>
      </c>
      <c r="D1548" s="12">
        <v>52850</v>
      </c>
      <c r="E1548" s="4">
        <f t="shared" si="24"/>
        <v>55598.2</v>
      </c>
    </row>
    <row r="1549" spans="1:5" x14ac:dyDescent="0.15">
      <c r="A1549" s="194">
        <v>1546</v>
      </c>
      <c r="B1549" s="11">
        <v>905210</v>
      </c>
      <c r="C1549" s="203" t="s">
        <v>2029</v>
      </c>
      <c r="D1549" s="12">
        <v>110726</v>
      </c>
      <c r="E1549" s="4">
        <f t="shared" si="24"/>
        <v>116483.75200000001</v>
      </c>
    </row>
    <row r="1550" spans="1:5" ht="18" x14ac:dyDescent="0.15">
      <c r="A1550" s="194">
        <v>1547</v>
      </c>
      <c r="B1550" s="11">
        <v>905727</v>
      </c>
      <c r="C1550" s="203" t="s">
        <v>2037</v>
      </c>
      <c r="D1550" s="12">
        <v>22518</v>
      </c>
      <c r="E1550" s="4">
        <f t="shared" si="24"/>
        <v>23688.936000000002</v>
      </c>
    </row>
    <row r="1551" spans="1:5" ht="18" x14ac:dyDescent="0.15">
      <c r="A1551" s="194">
        <v>1548</v>
      </c>
      <c r="B1551" s="11">
        <v>906112</v>
      </c>
      <c r="C1551" s="203" t="s">
        <v>2049</v>
      </c>
      <c r="D1551" s="12">
        <v>212394</v>
      </c>
      <c r="E1551" s="4">
        <f t="shared" si="24"/>
        <v>223438.48800000001</v>
      </c>
    </row>
    <row r="1552" spans="1:5" x14ac:dyDescent="0.15">
      <c r="A1552" s="194">
        <v>1549</v>
      </c>
      <c r="B1552" s="11">
        <v>906118</v>
      </c>
      <c r="C1552" s="203" t="s">
        <v>2050</v>
      </c>
      <c r="D1552" s="12">
        <v>30511</v>
      </c>
      <c r="E1552" s="4">
        <f t="shared" si="24"/>
        <v>32097.572</v>
      </c>
    </row>
    <row r="1553" spans="1:5" ht="18" x14ac:dyDescent="0.15">
      <c r="A1553" s="194">
        <v>1550</v>
      </c>
      <c r="B1553" s="11">
        <v>906126</v>
      </c>
      <c r="C1553" s="203" t="s">
        <v>2053</v>
      </c>
      <c r="D1553" s="12">
        <v>187173</v>
      </c>
      <c r="E1553" s="4">
        <f t="shared" si="24"/>
        <v>196905.99600000001</v>
      </c>
    </row>
    <row r="1554" spans="1:5" x14ac:dyDescent="0.15">
      <c r="A1554" s="194">
        <v>1551</v>
      </c>
      <c r="B1554" s="11">
        <v>906429</v>
      </c>
      <c r="C1554" s="203" t="s">
        <v>2065</v>
      </c>
      <c r="D1554" s="12">
        <v>58776</v>
      </c>
      <c r="E1554" s="4">
        <f t="shared" si="24"/>
        <v>61832.351999999999</v>
      </c>
    </row>
    <row r="1555" spans="1:5" ht="18" x14ac:dyDescent="0.15">
      <c r="A1555" s="194">
        <v>1552</v>
      </c>
      <c r="B1555" s="11">
        <v>906711</v>
      </c>
      <c r="C1555" s="203" t="s">
        <v>2168</v>
      </c>
      <c r="D1555" s="12">
        <v>193974</v>
      </c>
      <c r="E1555" s="4">
        <f t="shared" si="24"/>
        <v>204060.64799999999</v>
      </c>
    </row>
    <row r="1556" spans="1:5" x14ac:dyDescent="0.15">
      <c r="A1556" s="194">
        <v>1553</v>
      </c>
      <c r="B1556" s="11">
        <v>906806</v>
      </c>
      <c r="C1556" s="203" t="s">
        <v>2081</v>
      </c>
      <c r="D1556" s="12">
        <v>55333</v>
      </c>
      <c r="E1556" s="4">
        <f t="shared" si="24"/>
        <v>58210.315999999999</v>
      </c>
    </row>
    <row r="1557" spans="1:5" ht="18" x14ac:dyDescent="0.15">
      <c r="A1557" s="194">
        <v>1554</v>
      </c>
      <c r="B1557" s="11">
        <v>906813</v>
      </c>
      <c r="C1557" s="203" t="s">
        <v>2083</v>
      </c>
      <c r="D1557" s="12">
        <v>35079</v>
      </c>
      <c r="E1557" s="4">
        <f t="shared" si="24"/>
        <v>36903.108</v>
      </c>
    </row>
    <row r="1558" spans="1:5" ht="18" x14ac:dyDescent="0.15">
      <c r="A1558" s="194">
        <v>1555</v>
      </c>
      <c r="B1558" s="11">
        <v>906824</v>
      </c>
      <c r="C1558" s="203" t="s">
        <v>2169</v>
      </c>
      <c r="D1558" s="12">
        <v>166733</v>
      </c>
      <c r="E1558" s="4">
        <f t="shared" si="24"/>
        <v>175403.11600000001</v>
      </c>
    </row>
    <row r="1559" spans="1:5" ht="18" x14ac:dyDescent="0.15">
      <c r="A1559" s="194">
        <v>1556</v>
      </c>
      <c r="B1559" s="11">
        <v>906825</v>
      </c>
      <c r="C1559" s="203" t="s">
        <v>2170</v>
      </c>
      <c r="D1559" s="12">
        <v>178027</v>
      </c>
      <c r="E1559" s="4">
        <f t="shared" si="24"/>
        <v>187284.40400000001</v>
      </c>
    </row>
    <row r="1560" spans="1:5" ht="18" x14ac:dyDescent="0.15">
      <c r="A1560" s="194">
        <v>1557</v>
      </c>
      <c r="B1560" s="11">
        <v>902033</v>
      </c>
      <c r="C1560" s="203" t="s">
        <v>1968</v>
      </c>
      <c r="D1560" s="12">
        <v>76244</v>
      </c>
      <c r="E1560" s="4">
        <f t="shared" si="24"/>
        <v>80208.687999999995</v>
      </c>
    </row>
    <row r="1561" spans="1:5" ht="18" x14ac:dyDescent="0.15">
      <c r="A1561" s="194">
        <v>1558</v>
      </c>
      <c r="B1561" s="11">
        <v>902035</v>
      </c>
      <c r="C1561" s="203" t="s">
        <v>1969</v>
      </c>
      <c r="D1561" s="12">
        <v>58776</v>
      </c>
      <c r="E1561" s="4">
        <f t="shared" si="24"/>
        <v>61832.351999999999</v>
      </c>
    </row>
    <row r="1562" spans="1:5" x14ac:dyDescent="0.15">
      <c r="A1562" s="194">
        <v>1559</v>
      </c>
      <c r="B1562" s="11">
        <v>903432</v>
      </c>
      <c r="C1562" s="203" t="s">
        <v>1141</v>
      </c>
      <c r="D1562" s="12">
        <v>24856</v>
      </c>
      <c r="E1562" s="4">
        <f t="shared" si="24"/>
        <v>26148.511999999999</v>
      </c>
    </row>
    <row r="1563" spans="1:5" x14ac:dyDescent="0.15">
      <c r="A1563" s="194">
        <v>1560</v>
      </c>
      <c r="B1563" s="11">
        <v>903440</v>
      </c>
      <c r="C1563" s="203" t="s">
        <v>2007</v>
      </c>
      <c r="D1563" s="12">
        <v>95940</v>
      </c>
      <c r="E1563" s="4">
        <f t="shared" si="24"/>
        <v>100928.88</v>
      </c>
    </row>
    <row r="1564" spans="1:5" ht="18" x14ac:dyDescent="0.15">
      <c r="A1564" s="194">
        <v>1561</v>
      </c>
      <c r="B1564" s="11">
        <v>904102</v>
      </c>
      <c r="C1564" s="203" t="s">
        <v>2019</v>
      </c>
      <c r="D1564" s="12">
        <v>77373</v>
      </c>
      <c r="E1564" s="4">
        <f t="shared" si="24"/>
        <v>81396.395999999993</v>
      </c>
    </row>
    <row r="1565" spans="1:5" x14ac:dyDescent="0.15">
      <c r="A1565" s="194">
        <v>1562</v>
      </c>
      <c r="B1565" s="11">
        <v>904605</v>
      </c>
      <c r="C1565" s="203" t="s">
        <v>1143</v>
      </c>
      <c r="D1565" s="12">
        <v>393352</v>
      </c>
      <c r="E1565" s="4">
        <f t="shared" si="24"/>
        <v>413806.304</v>
      </c>
    </row>
    <row r="1566" spans="1:5" ht="18" x14ac:dyDescent="0.15">
      <c r="A1566" s="194">
        <v>1563</v>
      </c>
      <c r="B1566" s="11">
        <v>908441</v>
      </c>
      <c r="C1566" s="203" t="s">
        <v>2105</v>
      </c>
      <c r="D1566" s="12">
        <v>362693</v>
      </c>
      <c r="E1566" s="4">
        <f t="shared" si="24"/>
        <v>381553.03600000002</v>
      </c>
    </row>
    <row r="1567" spans="1:5" x14ac:dyDescent="0.15">
      <c r="A1567" s="194">
        <v>1564</v>
      </c>
      <c r="B1567" s="11">
        <v>906030</v>
      </c>
      <c r="C1567" s="203" t="s">
        <v>2046</v>
      </c>
      <c r="D1567" s="12">
        <v>58776</v>
      </c>
      <c r="E1567" s="4">
        <f t="shared" si="24"/>
        <v>61832.351999999999</v>
      </c>
    </row>
    <row r="1568" spans="1:5" ht="18" x14ac:dyDescent="0.15">
      <c r="A1568" s="194">
        <v>1565</v>
      </c>
      <c r="B1568" s="11">
        <v>906134</v>
      </c>
      <c r="C1568" s="203" t="s">
        <v>2171</v>
      </c>
      <c r="D1568" s="12">
        <v>216371</v>
      </c>
      <c r="E1568" s="4">
        <f t="shared" si="24"/>
        <v>227622.29200000002</v>
      </c>
    </row>
    <row r="1569" spans="1:5" ht="18" x14ac:dyDescent="0.15">
      <c r="A1569" s="194">
        <v>1566</v>
      </c>
      <c r="B1569" s="11">
        <v>906474</v>
      </c>
      <c r="C1569" s="203" t="s">
        <v>2069</v>
      </c>
      <c r="D1569" s="12">
        <v>76357</v>
      </c>
      <c r="E1569" s="4">
        <f t="shared" si="24"/>
        <v>80327.563999999998</v>
      </c>
    </row>
    <row r="1570" spans="1:5" ht="18" x14ac:dyDescent="0.15">
      <c r="A1570" s="194">
        <v>1567</v>
      </c>
      <c r="B1570" s="11">
        <v>906475</v>
      </c>
      <c r="C1570" s="203" t="s">
        <v>2070</v>
      </c>
      <c r="D1570" s="12">
        <v>74206</v>
      </c>
      <c r="E1570" s="4">
        <f t="shared" si="24"/>
        <v>78064.712</v>
      </c>
    </row>
    <row r="1571" spans="1:5" ht="18" x14ac:dyDescent="0.15">
      <c r="A1571" s="194">
        <v>1568</v>
      </c>
      <c r="B1571" s="11">
        <v>906481</v>
      </c>
      <c r="C1571" s="203" t="s">
        <v>2071</v>
      </c>
      <c r="D1571" s="12">
        <v>76769</v>
      </c>
      <c r="E1571" s="4">
        <f t="shared" si="24"/>
        <v>80760.987999999998</v>
      </c>
    </row>
    <row r="1572" spans="1:5" ht="27" x14ac:dyDescent="0.15">
      <c r="A1572" s="194">
        <v>1569</v>
      </c>
      <c r="B1572" s="11">
        <v>906483</v>
      </c>
      <c r="C1572" s="203" t="s">
        <v>2072</v>
      </c>
      <c r="D1572" s="12">
        <v>73317</v>
      </c>
      <c r="E1572" s="4">
        <f t="shared" si="24"/>
        <v>77129.483999999997</v>
      </c>
    </row>
    <row r="1573" spans="1:5" ht="18" x14ac:dyDescent="0.15">
      <c r="A1573" s="194">
        <v>1570</v>
      </c>
      <c r="B1573" s="11">
        <v>906466</v>
      </c>
      <c r="C1573" s="203" t="s">
        <v>2068</v>
      </c>
      <c r="D1573" s="12">
        <v>72999</v>
      </c>
      <c r="E1573" s="4">
        <f t="shared" si="24"/>
        <v>76794.948000000004</v>
      </c>
    </row>
    <row r="1574" spans="1:5" x14ac:dyDescent="0.15">
      <c r="A1574" s="194">
        <v>1571</v>
      </c>
      <c r="B1574" s="11">
        <v>906822</v>
      </c>
      <c r="C1574" s="203" t="s">
        <v>2084</v>
      </c>
      <c r="D1574" s="12">
        <v>93726</v>
      </c>
      <c r="E1574" s="4">
        <f t="shared" si="24"/>
        <v>98599.752000000008</v>
      </c>
    </row>
    <row r="1575" spans="1:5" ht="18" x14ac:dyDescent="0.15">
      <c r="A1575" s="194">
        <v>1572</v>
      </c>
      <c r="B1575" s="11">
        <v>908427</v>
      </c>
      <c r="C1575" s="203" t="s">
        <v>2103</v>
      </c>
      <c r="D1575" s="12">
        <v>288209</v>
      </c>
      <c r="E1575" s="4">
        <f t="shared" si="24"/>
        <v>303195.86800000002</v>
      </c>
    </row>
    <row r="1576" spans="1:5" ht="18" x14ac:dyDescent="0.15">
      <c r="A1576" s="194">
        <v>1573</v>
      </c>
      <c r="B1576" s="11">
        <v>908806</v>
      </c>
      <c r="C1576" s="203" t="s">
        <v>2107</v>
      </c>
      <c r="D1576" s="12">
        <v>441450</v>
      </c>
      <c r="E1576" s="4">
        <f t="shared" si="24"/>
        <v>464405.4</v>
      </c>
    </row>
    <row r="1577" spans="1:5" ht="18" x14ac:dyDescent="0.15">
      <c r="A1577" s="194">
        <v>1574</v>
      </c>
      <c r="B1577" s="11">
        <v>908807</v>
      </c>
      <c r="C1577" s="203" t="s">
        <v>2108</v>
      </c>
      <c r="D1577" s="12">
        <v>366576</v>
      </c>
      <c r="E1577" s="4">
        <f t="shared" si="24"/>
        <v>385637.95199999999</v>
      </c>
    </row>
    <row r="1578" spans="1:5" ht="36" x14ac:dyDescent="0.15">
      <c r="A1578" s="194">
        <v>1575</v>
      </c>
      <c r="B1578" s="11">
        <v>908873</v>
      </c>
      <c r="C1578" s="203" t="s">
        <v>2112</v>
      </c>
      <c r="D1578" s="12">
        <v>462390</v>
      </c>
      <c r="E1578" s="4">
        <f t="shared" si="24"/>
        <v>486434.28</v>
      </c>
    </row>
    <row r="1579" spans="1:5" x14ac:dyDescent="0.15">
      <c r="A1579" s="194">
        <v>1576</v>
      </c>
      <c r="B1579" s="11">
        <v>903883</v>
      </c>
      <c r="C1579" s="203" t="s">
        <v>2015</v>
      </c>
      <c r="D1579" s="12">
        <v>7416</v>
      </c>
      <c r="E1579" s="4">
        <f t="shared" si="24"/>
        <v>7801.6319999999996</v>
      </c>
    </row>
    <row r="1580" spans="1:5" ht="18" x14ac:dyDescent="0.15">
      <c r="A1580" s="194">
        <v>1577</v>
      </c>
      <c r="B1580" s="11">
        <v>906121</v>
      </c>
      <c r="C1580" s="203" t="s">
        <v>2051</v>
      </c>
      <c r="D1580" s="12">
        <v>33446</v>
      </c>
      <c r="E1580" s="4">
        <f t="shared" si="24"/>
        <v>35185.192000000003</v>
      </c>
    </row>
    <row r="1581" spans="1:5" ht="18" x14ac:dyDescent="0.15">
      <c r="A1581" s="194">
        <v>1578</v>
      </c>
      <c r="B1581" s="11">
        <v>903011</v>
      </c>
      <c r="C1581" s="203" t="s">
        <v>1981</v>
      </c>
      <c r="D1581" s="12">
        <v>215584</v>
      </c>
      <c r="E1581" s="4">
        <f t="shared" si="24"/>
        <v>226794.36799999999</v>
      </c>
    </row>
    <row r="1582" spans="1:5" ht="18" x14ac:dyDescent="0.15">
      <c r="A1582" s="194">
        <v>1579</v>
      </c>
      <c r="B1582" s="11">
        <v>905709</v>
      </c>
      <c r="C1582" s="203" t="s">
        <v>2035</v>
      </c>
      <c r="D1582" s="12">
        <v>204384</v>
      </c>
      <c r="E1582" s="4">
        <f t="shared" si="24"/>
        <v>215011.96799999999</v>
      </c>
    </row>
    <row r="1583" spans="1:5" ht="36" x14ac:dyDescent="0.15">
      <c r="A1583" s="194">
        <v>1580</v>
      </c>
      <c r="B1583" s="11">
        <v>892901</v>
      </c>
      <c r="C1583" s="203" t="s">
        <v>1953</v>
      </c>
      <c r="D1583" s="12">
        <v>134057</v>
      </c>
      <c r="E1583" s="4">
        <f t="shared" si="24"/>
        <v>141027.96400000001</v>
      </c>
    </row>
    <row r="1584" spans="1:5" ht="18" x14ac:dyDescent="0.15">
      <c r="A1584" s="194">
        <v>1581</v>
      </c>
      <c r="B1584" s="11">
        <v>901004</v>
      </c>
      <c r="C1584" s="203" t="s">
        <v>1956</v>
      </c>
      <c r="D1584" s="12">
        <v>386104</v>
      </c>
      <c r="E1584" s="4">
        <f t="shared" si="24"/>
        <v>406181.408</v>
      </c>
    </row>
    <row r="1585" spans="1:5" ht="27" x14ac:dyDescent="0.15">
      <c r="A1585" s="194">
        <v>1582</v>
      </c>
      <c r="B1585" s="11">
        <v>908436</v>
      </c>
      <c r="C1585" s="203" t="s">
        <v>2104</v>
      </c>
      <c r="D1585" s="12">
        <v>656146</v>
      </c>
      <c r="E1585" s="4">
        <f t="shared" si="24"/>
        <v>690265.59199999995</v>
      </c>
    </row>
    <row r="1586" spans="1:5" ht="18" x14ac:dyDescent="0.15">
      <c r="A1586" s="194">
        <v>1583</v>
      </c>
      <c r="B1586" s="11">
        <v>908805</v>
      </c>
      <c r="C1586" s="203" t="s">
        <v>2106</v>
      </c>
      <c r="D1586" s="12">
        <v>781147</v>
      </c>
      <c r="E1586" s="4">
        <f t="shared" si="24"/>
        <v>821766.64399999997</v>
      </c>
    </row>
    <row r="1587" spans="1:5" ht="18" x14ac:dyDescent="0.15">
      <c r="A1587" s="194">
        <v>1584</v>
      </c>
      <c r="B1587" s="11">
        <v>911017</v>
      </c>
      <c r="C1587" s="203" t="s">
        <v>2115</v>
      </c>
      <c r="D1587" s="12">
        <v>20000</v>
      </c>
      <c r="E1587" s="4">
        <f t="shared" si="24"/>
        <v>21040</v>
      </c>
    </row>
    <row r="1588" spans="1:5" ht="36" x14ac:dyDescent="0.15">
      <c r="A1588" s="194">
        <v>1585</v>
      </c>
      <c r="B1588" s="11">
        <v>898002</v>
      </c>
      <c r="C1588" s="203" t="s">
        <v>2172</v>
      </c>
      <c r="D1588" s="12">
        <v>45000</v>
      </c>
      <c r="E1588" s="4">
        <f t="shared" si="24"/>
        <v>47340</v>
      </c>
    </row>
    <row r="1589" spans="1:5" ht="36" x14ac:dyDescent="0.15">
      <c r="A1589" s="194">
        <v>1586</v>
      </c>
      <c r="B1589" s="11">
        <v>898203</v>
      </c>
      <c r="C1589" s="203" t="s">
        <v>1955</v>
      </c>
      <c r="D1589" s="12">
        <v>279000</v>
      </c>
      <c r="E1589" s="4">
        <f t="shared" si="24"/>
        <v>293508</v>
      </c>
    </row>
    <row r="1590" spans="1:5" ht="27" x14ac:dyDescent="0.15">
      <c r="A1590" s="194">
        <v>1587</v>
      </c>
      <c r="B1590" s="11">
        <v>908856</v>
      </c>
      <c r="C1590" s="203" t="s">
        <v>1118</v>
      </c>
      <c r="D1590" s="12">
        <v>133849</v>
      </c>
      <c r="E1590" s="4">
        <f t="shared" si="24"/>
        <v>140809.14799999999</v>
      </c>
    </row>
    <row r="1591" spans="1:5" ht="18" x14ac:dyDescent="0.15">
      <c r="A1591" s="194">
        <v>1588</v>
      </c>
      <c r="B1591" s="11">
        <v>906340</v>
      </c>
      <c r="C1591" s="203" t="s">
        <v>1119</v>
      </c>
      <c r="D1591" s="12">
        <v>87702</v>
      </c>
      <c r="E1591" s="4">
        <f t="shared" si="24"/>
        <v>92262.504000000001</v>
      </c>
    </row>
    <row r="1592" spans="1:5" ht="45" x14ac:dyDescent="0.15">
      <c r="A1592" s="194">
        <v>1589</v>
      </c>
      <c r="B1592" s="11">
        <v>906834</v>
      </c>
      <c r="C1592" s="203" t="s">
        <v>1128</v>
      </c>
      <c r="D1592" s="12">
        <v>70000</v>
      </c>
      <c r="E1592" s="4">
        <f t="shared" si="24"/>
        <v>73640</v>
      </c>
    </row>
    <row r="1593" spans="1:5" ht="45" x14ac:dyDescent="0.15">
      <c r="A1593" s="194">
        <v>1590</v>
      </c>
      <c r="B1593" s="11">
        <v>906834</v>
      </c>
      <c r="C1593" s="203" t="s">
        <v>1128</v>
      </c>
      <c r="D1593" s="12">
        <v>70000</v>
      </c>
      <c r="E1593" s="4">
        <f t="shared" si="24"/>
        <v>73640</v>
      </c>
    </row>
    <row r="1594" spans="1:5" ht="45" x14ac:dyDescent="0.15">
      <c r="A1594" s="194">
        <v>1591</v>
      </c>
      <c r="B1594" s="11">
        <v>906834</v>
      </c>
      <c r="C1594" s="203" t="s">
        <v>1128</v>
      </c>
      <c r="D1594" s="12">
        <v>70000</v>
      </c>
      <c r="E1594" s="4">
        <f t="shared" si="24"/>
        <v>73640</v>
      </c>
    </row>
    <row r="1595" spans="1:5" ht="45" x14ac:dyDescent="0.15">
      <c r="A1595" s="194">
        <v>1592</v>
      </c>
      <c r="B1595" s="11">
        <v>906834</v>
      </c>
      <c r="C1595" s="203" t="s">
        <v>1128</v>
      </c>
      <c r="D1595" s="12">
        <v>70000</v>
      </c>
      <c r="E1595" s="4">
        <f t="shared" si="24"/>
        <v>73640</v>
      </c>
    </row>
    <row r="1596" spans="1:5" ht="45" x14ac:dyDescent="0.15">
      <c r="A1596" s="194">
        <v>1593</v>
      </c>
      <c r="B1596" s="11">
        <v>906834</v>
      </c>
      <c r="C1596" s="203" t="s">
        <v>1128</v>
      </c>
      <c r="D1596" s="12">
        <v>70000</v>
      </c>
      <c r="E1596" s="4">
        <f t="shared" si="24"/>
        <v>73640</v>
      </c>
    </row>
    <row r="1597" spans="1:5" ht="45" x14ac:dyDescent="0.15">
      <c r="A1597" s="194">
        <v>1594</v>
      </c>
      <c r="B1597" s="11">
        <v>906834</v>
      </c>
      <c r="C1597" s="203" t="s">
        <v>1128</v>
      </c>
      <c r="D1597" s="12">
        <v>70000</v>
      </c>
      <c r="E1597" s="4">
        <f t="shared" si="24"/>
        <v>73640</v>
      </c>
    </row>
    <row r="1598" spans="1:5" ht="45" x14ac:dyDescent="0.15">
      <c r="A1598" s="194">
        <v>1595</v>
      </c>
      <c r="B1598" s="11">
        <v>906834</v>
      </c>
      <c r="C1598" s="203" t="s">
        <v>1128</v>
      </c>
      <c r="D1598" s="12">
        <v>70000</v>
      </c>
      <c r="E1598" s="4">
        <f t="shared" si="24"/>
        <v>73640</v>
      </c>
    </row>
    <row r="1599" spans="1:5" ht="45" x14ac:dyDescent="0.15">
      <c r="A1599" s="194">
        <v>1596</v>
      </c>
      <c r="B1599" s="11">
        <v>906834</v>
      </c>
      <c r="C1599" s="203" t="s">
        <v>1128</v>
      </c>
      <c r="D1599" s="12">
        <v>70000</v>
      </c>
      <c r="E1599" s="4">
        <f t="shared" si="24"/>
        <v>73640</v>
      </c>
    </row>
    <row r="1600" spans="1:5" ht="45" x14ac:dyDescent="0.15">
      <c r="A1600" s="194">
        <v>1597</v>
      </c>
      <c r="B1600" s="11">
        <v>906834</v>
      </c>
      <c r="C1600" s="203" t="s">
        <v>1128</v>
      </c>
      <c r="D1600" s="12">
        <v>70000</v>
      </c>
      <c r="E1600" s="4">
        <f t="shared" si="24"/>
        <v>73640</v>
      </c>
    </row>
    <row r="1601" spans="1:5" ht="45" x14ac:dyDescent="0.15">
      <c r="A1601" s="194">
        <v>1598</v>
      </c>
      <c r="B1601" s="11">
        <v>906834</v>
      </c>
      <c r="C1601" s="203" t="s">
        <v>1128</v>
      </c>
      <c r="D1601" s="12">
        <v>70000</v>
      </c>
      <c r="E1601" s="4">
        <f t="shared" si="24"/>
        <v>73640</v>
      </c>
    </row>
    <row r="1602" spans="1:5" ht="45" x14ac:dyDescent="0.15">
      <c r="A1602" s="194">
        <v>1599</v>
      </c>
      <c r="B1602" s="11">
        <v>906834</v>
      </c>
      <c r="C1602" s="203" t="s">
        <v>1128</v>
      </c>
      <c r="D1602" s="12">
        <v>70000</v>
      </c>
      <c r="E1602" s="4">
        <f t="shared" si="24"/>
        <v>73640</v>
      </c>
    </row>
    <row r="1603" spans="1:5" ht="45" x14ac:dyDescent="0.15">
      <c r="A1603" s="194">
        <v>1600</v>
      </c>
      <c r="B1603" s="11">
        <v>906834</v>
      </c>
      <c r="C1603" s="203" t="s">
        <v>1128</v>
      </c>
      <c r="D1603" s="12">
        <v>70000</v>
      </c>
      <c r="E1603" s="4">
        <f t="shared" si="24"/>
        <v>73640</v>
      </c>
    </row>
    <row r="1604" spans="1:5" ht="45" x14ac:dyDescent="0.15">
      <c r="A1604" s="194">
        <v>1601</v>
      </c>
      <c r="B1604" s="11">
        <v>906834</v>
      </c>
      <c r="C1604" s="203" t="s">
        <v>1128</v>
      </c>
      <c r="D1604" s="12">
        <v>70000</v>
      </c>
      <c r="E1604" s="4">
        <f t="shared" si="24"/>
        <v>73640</v>
      </c>
    </row>
    <row r="1605" spans="1:5" ht="45" x14ac:dyDescent="0.15">
      <c r="A1605" s="194">
        <v>1602</v>
      </c>
      <c r="B1605" s="11">
        <v>906834</v>
      </c>
      <c r="C1605" s="203" t="s">
        <v>1128</v>
      </c>
      <c r="D1605" s="12">
        <v>70000</v>
      </c>
      <c r="E1605" s="4">
        <f t="shared" ref="E1605:E1668" si="25">(D1605*5.2%)+D1605</f>
        <v>73640</v>
      </c>
    </row>
    <row r="1606" spans="1:5" ht="45" x14ac:dyDescent="0.15">
      <c r="A1606" s="194">
        <v>1603</v>
      </c>
      <c r="B1606" s="11">
        <v>906834</v>
      </c>
      <c r="C1606" s="203" t="s">
        <v>1128</v>
      </c>
      <c r="D1606" s="12">
        <v>70000</v>
      </c>
      <c r="E1606" s="4">
        <f t="shared" si="25"/>
        <v>73640</v>
      </c>
    </row>
    <row r="1607" spans="1:5" ht="45" x14ac:dyDescent="0.15">
      <c r="A1607" s="194">
        <v>1604</v>
      </c>
      <c r="B1607" s="11">
        <v>906834</v>
      </c>
      <c r="C1607" s="203" t="s">
        <v>1128</v>
      </c>
      <c r="D1607" s="12">
        <v>70000</v>
      </c>
      <c r="E1607" s="4">
        <f t="shared" si="25"/>
        <v>73640</v>
      </c>
    </row>
    <row r="1608" spans="1:5" ht="45" x14ac:dyDescent="0.15">
      <c r="A1608" s="194">
        <v>1605</v>
      </c>
      <c r="B1608" s="11">
        <v>906834</v>
      </c>
      <c r="C1608" s="203" t="s">
        <v>1128</v>
      </c>
      <c r="D1608" s="12">
        <v>70000</v>
      </c>
      <c r="E1608" s="4">
        <f t="shared" si="25"/>
        <v>73640</v>
      </c>
    </row>
    <row r="1609" spans="1:5" ht="45" x14ac:dyDescent="0.15">
      <c r="A1609" s="194">
        <v>1606</v>
      </c>
      <c r="B1609" s="11">
        <v>906834</v>
      </c>
      <c r="C1609" s="203" t="s">
        <v>1128</v>
      </c>
      <c r="D1609" s="12">
        <v>70000</v>
      </c>
      <c r="E1609" s="4">
        <f t="shared" si="25"/>
        <v>73640</v>
      </c>
    </row>
    <row r="1610" spans="1:5" ht="45" x14ac:dyDescent="0.15">
      <c r="A1610" s="194">
        <v>1607</v>
      </c>
      <c r="B1610" s="11">
        <v>906834</v>
      </c>
      <c r="C1610" s="203" t="s">
        <v>1128</v>
      </c>
      <c r="D1610" s="12">
        <v>70000</v>
      </c>
      <c r="E1610" s="4">
        <f t="shared" si="25"/>
        <v>73640</v>
      </c>
    </row>
    <row r="1611" spans="1:5" ht="45" x14ac:dyDescent="0.15">
      <c r="A1611" s="194">
        <v>1608</v>
      </c>
      <c r="B1611" s="11">
        <v>906834</v>
      </c>
      <c r="C1611" s="203" t="s">
        <v>1128</v>
      </c>
      <c r="D1611" s="12">
        <v>70000</v>
      </c>
      <c r="E1611" s="4">
        <f t="shared" si="25"/>
        <v>73640</v>
      </c>
    </row>
    <row r="1612" spans="1:5" ht="45" x14ac:dyDescent="0.15">
      <c r="A1612" s="194">
        <v>1609</v>
      </c>
      <c r="B1612" s="11">
        <v>906834</v>
      </c>
      <c r="C1612" s="203" t="s">
        <v>1128</v>
      </c>
      <c r="D1612" s="12">
        <v>70000</v>
      </c>
      <c r="E1612" s="4">
        <f t="shared" si="25"/>
        <v>73640</v>
      </c>
    </row>
    <row r="1613" spans="1:5" ht="45" x14ac:dyDescent="0.15">
      <c r="A1613" s="194">
        <v>1610</v>
      </c>
      <c r="B1613" s="11">
        <v>906834</v>
      </c>
      <c r="C1613" s="203" t="s">
        <v>1128</v>
      </c>
      <c r="D1613" s="12">
        <v>70000</v>
      </c>
      <c r="E1613" s="4">
        <f t="shared" si="25"/>
        <v>73640</v>
      </c>
    </row>
    <row r="1614" spans="1:5" ht="45" x14ac:dyDescent="0.15">
      <c r="A1614" s="194">
        <v>1611</v>
      </c>
      <c r="B1614" s="11">
        <v>906834</v>
      </c>
      <c r="C1614" s="203" t="s">
        <v>1128</v>
      </c>
      <c r="D1614" s="12">
        <v>70000</v>
      </c>
      <c r="E1614" s="4">
        <f t="shared" si="25"/>
        <v>73640</v>
      </c>
    </row>
    <row r="1615" spans="1:5" ht="45" x14ac:dyDescent="0.15">
      <c r="A1615" s="194">
        <v>1612</v>
      </c>
      <c r="B1615" s="11">
        <v>906834</v>
      </c>
      <c r="C1615" s="203" t="s">
        <v>1128</v>
      </c>
      <c r="D1615" s="12">
        <v>70000</v>
      </c>
      <c r="E1615" s="4">
        <f t="shared" si="25"/>
        <v>73640</v>
      </c>
    </row>
    <row r="1616" spans="1:5" ht="45" x14ac:dyDescent="0.15">
      <c r="A1616" s="194">
        <v>1613</v>
      </c>
      <c r="B1616" s="11">
        <v>906834</v>
      </c>
      <c r="C1616" s="203" t="s">
        <v>1128</v>
      </c>
      <c r="D1616" s="12">
        <v>70000</v>
      </c>
      <c r="E1616" s="4">
        <f t="shared" si="25"/>
        <v>73640</v>
      </c>
    </row>
    <row r="1617" spans="1:5" ht="45" x14ac:dyDescent="0.15">
      <c r="A1617" s="194">
        <v>1614</v>
      </c>
      <c r="B1617" s="11">
        <v>906834</v>
      </c>
      <c r="C1617" s="203" t="s">
        <v>1128</v>
      </c>
      <c r="D1617" s="12">
        <v>70000</v>
      </c>
      <c r="E1617" s="4">
        <f t="shared" si="25"/>
        <v>73640</v>
      </c>
    </row>
    <row r="1618" spans="1:5" ht="45" x14ac:dyDescent="0.15">
      <c r="A1618" s="194">
        <v>1615</v>
      </c>
      <c r="B1618" s="11">
        <v>906834</v>
      </c>
      <c r="C1618" s="203" t="s">
        <v>1128</v>
      </c>
      <c r="D1618" s="12">
        <v>70000</v>
      </c>
      <c r="E1618" s="4">
        <f t="shared" si="25"/>
        <v>73640</v>
      </c>
    </row>
    <row r="1619" spans="1:5" ht="45" x14ac:dyDescent="0.15">
      <c r="A1619" s="194">
        <v>1616</v>
      </c>
      <c r="B1619" s="11">
        <v>906834</v>
      </c>
      <c r="C1619" s="203" t="s">
        <v>1128</v>
      </c>
      <c r="D1619" s="12">
        <v>70000</v>
      </c>
      <c r="E1619" s="4">
        <f t="shared" si="25"/>
        <v>73640</v>
      </c>
    </row>
    <row r="1620" spans="1:5" ht="45" x14ac:dyDescent="0.15">
      <c r="A1620" s="194">
        <v>1617</v>
      </c>
      <c r="B1620" s="11">
        <v>906834</v>
      </c>
      <c r="C1620" s="203" t="s">
        <v>1128</v>
      </c>
      <c r="D1620" s="12">
        <v>70000</v>
      </c>
      <c r="E1620" s="4">
        <f t="shared" si="25"/>
        <v>73640</v>
      </c>
    </row>
    <row r="1621" spans="1:5" ht="45" x14ac:dyDescent="0.15">
      <c r="A1621" s="194">
        <v>1618</v>
      </c>
      <c r="B1621" s="11">
        <v>906834</v>
      </c>
      <c r="C1621" s="203" t="s">
        <v>1128</v>
      </c>
      <c r="D1621" s="12">
        <v>70000</v>
      </c>
      <c r="E1621" s="4">
        <f t="shared" si="25"/>
        <v>73640</v>
      </c>
    </row>
    <row r="1622" spans="1:5" ht="45" x14ac:dyDescent="0.15">
      <c r="A1622" s="194">
        <v>1619</v>
      </c>
      <c r="B1622" s="11">
        <v>906834</v>
      </c>
      <c r="C1622" s="203" t="s">
        <v>1128</v>
      </c>
      <c r="D1622" s="12">
        <v>70000</v>
      </c>
      <c r="E1622" s="4">
        <f t="shared" si="25"/>
        <v>73640</v>
      </c>
    </row>
    <row r="1623" spans="1:5" ht="45" x14ac:dyDescent="0.15">
      <c r="A1623" s="194">
        <v>1620</v>
      </c>
      <c r="B1623" s="11">
        <v>906834</v>
      </c>
      <c r="C1623" s="203" t="s">
        <v>1128</v>
      </c>
      <c r="D1623" s="12">
        <v>70000</v>
      </c>
      <c r="E1623" s="4">
        <f t="shared" si="25"/>
        <v>73640</v>
      </c>
    </row>
    <row r="1624" spans="1:5" ht="45" x14ac:dyDescent="0.15">
      <c r="A1624" s="194">
        <v>1621</v>
      </c>
      <c r="B1624" s="11">
        <v>906834</v>
      </c>
      <c r="C1624" s="203" t="s">
        <v>1128</v>
      </c>
      <c r="D1624" s="12">
        <v>70000</v>
      </c>
      <c r="E1624" s="4">
        <f t="shared" si="25"/>
        <v>73640</v>
      </c>
    </row>
    <row r="1625" spans="1:5" ht="45" x14ac:dyDescent="0.15">
      <c r="A1625" s="194">
        <v>1622</v>
      </c>
      <c r="B1625" s="11">
        <v>906834</v>
      </c>
      <c r="C1625" s="203" t="s">
        <v>1128</v>
      </c>
      <c r="D1625" s="12">
        <v>70000</v>
      </c>
      <c r="E1625" s="4">
        <f t="shared" si="25"/>
        <v>73640</v>
      </c>
    </row>
    <row r="1626" spans="1:5" ht="45" x14ac:dyDescent="0.15">
      <c r="A1626" s="194">
        <v>1623</v>
      </c>
      <c r="B1626" s="11">
        <v>906834</v>
      </c>
      <c r="C1626" s="203" t="s">
        <v>1128</v>
      </c>
      <c r="D1626" s="12">
        <v>70000</v>
      </c>
      <c r="E1626" s="4">
        <f t="shared" si="25"/>
        <v>73640</v>
      </c>
    </row>
    <row r="1627" spans="1:5" ht="45" x14ac:dyDescent="0.15">
      <c r="A1627" s="194">
        <v>1624</v>
      </c>
      <c r="B1627" s="11">
        <v>906834</v>
      </c>
      <c r="C1627" s="203" t="s">
        <v>1128</v>
      </c>
      <c r="D1627" s="12">
        <v>70000</v>
      </c>
      <c r="E1627" s="4">
        <f t="shared" si="25"/>
        <v>73640</v>
      </c>
    </row>
    <row r="1628" spans="1:5" ht="45" x14ac:dyDescent="0.15">
      <c r="A1628" s="194">
        <v>1625</v>
      </c>
      <c r="B1628" s="11">
        <v>906834</v>
      </c>
      <c r="C1628" s="203" t="s">
        <v>1128</v>
      </c>
      <c r="D1628" s="12">
        <v>70000</v>
      </c>
      <c r="E1628" s="4">
        <f t="shared" si="25"/>
        <v>73640</v>
      </c>
    </row>
    <row r="1629" spans="1:5" ht="45" x14ac:dyDescent="0.15">
      <c r="A1629" s="194">
        <v>1626</v>
      </c>
      <c r="B1629" s="11">
        <v>906834</v>
      </c>
      <c r="C1629" s="203" t="s">
        <v>1128</v>
      </c>
      <c r="D1629" s="12">
        <v>70000</v>
      </c>
      <c r="E1629" s="4">
        <f t="shared" si="25"/>
        <v>73640</v>
      </c>
    </row>
    <row r="1630" spans="1:5" ht="45" x14ac:dyDescent="0.15">
      <c r="A1630" s="194">
        <v>1627</v>
      </c>
      <c r="B1630" s="11">
        <v>906834</v>
      </c>
      <c r="C1630" s="203" t="s">
        <v>1128</v>
      </c>
      <c r="D1630" s="12">
        <v>70000</v>
      </c>
      <c r="E1630" s="4">
        <f t="shared" si="25"/>
        <v>73640</v>
      </c>
    </row>
    <row r="1631" spans="1:5" ht="45" x14ac:dyDescent="0.15">
      <c r="A1631" s="194">
        <v>1628</v>
      </c>
      <c r="B1631" s="11">
        <v>906834</v>
      </c>
      <c r="C1631" s="203" t="s">
        <v>1128</v>
      </c>
      <c r="D1631" s="12">
        <v>70000</v>
      </c>
      <c r="E1631" s="4">
        <f t="shared" si="25"/>
        <v>73640</v>
      </c>
    </row>
    <row r="1632" spans="1:5" ht="45" x14ac:dyDescent="0.15">
      <c r="A1632" s="194">
        <v>1629</v>
      </c>
      <c r="B1632" s="11">
        <v>906834</v>
      </c>
      <c r="C1632" s="203" t="s">
        <v>1128</v>
      </c>
      <c r="D1632" s="12">
        <v>70000</v>
      </c>
      <c r="E1632" s="4">
        <f t="shared" si="25"/>
        <v>73640</v>
      </c>
    </row>
    <row r="1633" spans="1:5" ht="45" x14ac:dyDescent="0.15">
      <c r="A1633" s="194">
        <v>1630</v>
      </c>
      <c r="B1633" s="11">
        <v>906834</v>
      </c>
      <c r="C1633" s="203" t="s">
        <v>1128</v>
      </c>
      <c r="D1633" s="12">
        <v>70000</v>
      </c>
      <c r="E1633" s="4">
        <f t="shared" si="25"/>
        <v>73640</v>
      </c>
    </row>
    <row r="1634" spans="1:5" ht="45" x14ac:dyDescent="0.15">
      <c r="A1634" s="194">
        <v>1631</v>
      </c>
      <c r="B1634" s="11">
        <v>906834</v>
      </c>
      <c r="C1634" s="203" t="s">
        <v>1128</v>
      </c>
      <c r="D1634" s="12">
        <v>70000</v>
      </c>
      <c r="E1634" s="4">
        <f t="shared" si="25"/>
        <v>73640</v>
      </c>
    </row>
    <row r="1635" spans="1:5" ht="45" x14ac:dyDescent="0.15">
      <c r="A1635" s="194">
        <v>1632</v>
      </c>
      <c r="B1635" s="11">
        <v>906834</v>
      </c>
      <c r="C1635" s="203" t="s">
        <v>1128</v>
      </c>
      <c r="D1635" s="12">
        <v>70000</v>
      </c>
      <c r="E1635" s="4">
        <f t="shared" si="25"/>
        <v>73640</v>
      </c>
    </row>
    <row r="1636" spans="1:5" ht="36" x14ac:dyDescent="0.15">
      <c r="A1636" s="194">
        <v>1633</v>
      </c>
      <c r="B1636" s="11">
        <v>906837</v>
      </c>
      <c r="C1636" s="203" t="s">
        <v>1129</v>
      </c>
      <c r="D1636" s="12">
        <v>70000</v>
      </c>
      <c r="E1636" s="4">
        <f t="shared" si="25"/>
        <v>73640</v>
      </c>
    </row>
    <row r="1637" spans="1:5" ht="36" x14ac:dyDescent="0.15">
      <c r="A1637" s="194">
        <v>1634</v>
      </c>
      <c r="B1637" s="11">
        <v>906837</v>
      </c>
      <c r="C1637" s="203" t="s">
        <v>1129</v>
      </c>
      <c r="D1637" s="12">
        <v>70000</v>
      </c>
      <c r="E1637" s="4">
        <f t="shared" si="25"/>
        <v>73640</v>
      </c>
    </row>
    <row r="1638" spans="1:5" ht="36" x14ac:dyDescent="0.15">
      <c r="A1638" s="194">
        <v>1635</v>
      </c>
      <c r="B1638" s="11">
        <v>901218</v>
      </c>
      <c r="C1638" s="203" t="s">
        <v>945</v>
      </c>
      <c r="D1638" s="12">
        <v>94695</v>
      </c>
      <c r="E1638" s="4">
        <f t="shared" si="25"/>
        <v>99619.14</v>
      </c>
    </row>
    <row r="1639" spans="1:5" ht="27" x14ac:dyDescent="0.15">
      <c r="A1639" s="194">
        <v>1636</v>
      </c>
      <c r="B1639" s="11">
        <v>906906</v>
      </c>
      <c r="C1639" s="203" t="s">
        <v>959</v>
      </c>
      <c r="D1639" s="12">
        <v>156739</v>
      </c>
      <c r="E1639" s="4">
        <f t="shared" si="25"/>
        <v>164889.42800000001</v>
      </c>
    </row>
    <row r="1640" spans="1:5" x14ac:dyDescent="0.15">
      <c r="A1640" s="194">
        <v>1637</v>
      </c>
      <c r="B1640" s="11">
        <v>903706</v>
      </c>
      <c r="C1640" s="203" t="s">
        <v>1069</v>
      </c>
      <c r="D1640" s="12">
        <v>183999</v>
      </c>
      <c r="E1640" s="4">
        <f t="shared" si="25"/>
        <v>193566.948</v>
      </c>
    </row>
    <row r="1641" spans="1:5" x14ac:dyDescent="0.15">
      <c r="A1641" s="194">
        <v>1638</v>
      </c>
      <c r="B1641" s="11">
        <v>906422</v>
      </c>
      <c r="C1641" s="203" t="s">
        <v>1091</v>
      </c>
      <c r="D1641" s="12">
        <v>130220</v>
      </c>
      <c r="E1641" s="4">
        <f t="shared" si="25"/>
        <v>136991.44</v>
      </c>
    </row>
    <row r="1642" spans="1:5" x14ac:dyDescent="0.15">
      <c r="A1642" s="194">
        <v>1639</v>
      </c>
      <c r="B1642" s="11">
        <v>906423</v>
      </c>
      <c r="C1642" s="203" t="s">
        <v>1092</v>
      </c>
      <c r="D1642" s="12">
        <v>115663</v>
      </c>
      <c r="E1642" s="4">
        <f t="shared" si="25"/>
        <v>121677.476</v>
      </c>
    </row>
    <row r="1643" spans="1:5" x14ac:dyDescent="0.15">
      <c r="A1643" s="194">
        <v>1640</v>
      </c>
      <c r="B1643" s="11">
        <v>907007</v>
      </c>
      <c r="C1643" s="203" t="s">
        <v>718</v>
      </c>
      <c r="D1643" s="12">
        <v>5231</v>
      </c>
      <c r="E1643" s="4">
        <f t="shared" si="25"/>
        <v>5503.0119999999997</v>
      </c>
    </row>
    <row r="1644" spans="1:5" x14ac:dyDescent="0.15">
      <c r="A1644" s="194">
        <v>1641</v>
      </c>
      <c r="B1644" s="11">
        <v>906901</v>
      </c>
      <c r="C1644" s="203" t="s">
        <v>732</v>
      </c>
      <c r="D1644" s="12">
        <v>4430</v>
      </c>
      <c r="E1644" s="4">
        <f t="shared" si="25"/>
        <v>4660.3599999999997</v>
      </c>
    </row>
    <row r="1645" spans="1:5" x14ac:dyDescent="0.15">
      <c r="A1645" s="194">
        <v>1642</v>
      </c>
      <c r="B1645" s="11">
        <v>902101</v>
      </c>
      <c r="C1645" s="203" t="s">
        <v>743</v>
      </c>
      <c r="D1645" s="12">
        <v>5994</v>
      </c>
      <c r="E1645" s="4">
        <f t="shared" si="25"/>
        <v>6305.6880000000001</v>
      </c>
    </row>
    <row r="1646" spans="1:5" ht="18" x14ac:dyDescent="0.15">
      <c r="A1646" s="194">
        <v>1643</v>
      </c>
      <c r="B1646" s="11">
        <v>903005</v>
      </c>
      <c r="C1646" s="203" t="s">
        <v>779</v>
      </c>
      <c r="D1646" s="12">
        <v>83824</v>
      </c>
      <c r="E1646" s="4">
        <f t="shared" si="25"/>
        <v>88182.847999999998</v>
      </c>
    </row>
    <row r="1647" spans="1:5" ht="18" x14ac:dyDescent="0.15">
      <c r="A1647" s="194">
        <v>1644</v>
      </c>
      <c r="B1647" s="11">
        <v>902031</v>
      </c>
      <c r="C1647" s="203" t="s">
        <v>807</v>
      </c>
      <c r="D1647" s="12">
        <v>11545</v>
      </c>
      <c r="E1647" s="4">
        <f t="shared" si="25"/>
        <v>12145.34</v>
      </c>
    </row>
    <row r="1648" spans="1:5" x14ac:dyDescent="0.15">
      <c r="A1648" s="194">
        <v>1645</v>
      </c>
      <c r="B1648" s="11">
        <v>905706</v>
      </c>
      <c r="C1648" s="203" t="s">
        <v>811</v>
      </c>
      <c r="D1648" s="12">
        <v>19875</v>
      </c>
      <c r="E1648" s="4">
        <f t="shared" si="25"/>
        <v>20908.5</v>
      </c>
    </row>
    <row r="1649" spans="1:5" x14ac:dyDescent="0.15">
      <c r="A1649" s="194">
        <v>1646</v>
      </c>
      <c r="B1649" s="11">
        <v>904704</v>
      </c>
      <c r="C1649" s="203" t="s">
        <v>936</v>
      </c>
      <c r="D1649" s="12">
        <v>26026</v>
      </c>
      <c r="E1649" s="4">
        <f t="shared" si="25"/>
        <v>27379.351999999999</v>
      </c>
    </row>
    <row r="1650" spans="1:5" x14ac:dyDescent="0.15">
      <c r="A1650" s="194">
        <v>1647</v>
      </c>
      <c r="B1650" s="11">
        <v>903013</v>
      </c>
      <c r="C1650" s="203" t="s">
        <v>941</v>
      </c>
      <c r="D1650" s="12">
        <v>33704</v>
      </c>
      <c r="E1650" s="4">
        <f t="shared" si="25"/>
        <v>35456.608</v>
      </c>
    </row>
    <row r="1651" spans="1:5" ht="18" x14ac:dyDescent="0.15">
      <c r="A1651" s="194">
        <v>1648</v>
      </c>
      <c r="B1651" s="11">
        <v>906219</v>
      </c>
      <c r="C1651" s="203" t="s">
        <v>947</v>
      </c>
      <c r="D1651" s="12">
        <v>21458</v>
      </c>
      <c r="E1651" s="4">
        <f t="shared" si="25"/>
        <v>22573.815999999999</v>
      </c>
    </row>
    <row r="1652" spans="1:5" ht="27" x14ac:dyDescent="0.15">
      <c r="A1652" s="194">
        <v>1649</v>
      </c>
      <c r="B1652" s="11">
        <v>901215</v>
      </c>
      <c r="C1652" s="203" t="s">
        <v>964</v>
      </c>
      <c r="D1652" s="12">
        <v>61303</v>
      </c>
      <c r="E1652" s="4">
        <f t="shared" si="25"/>
        <v>64490.756000000001</v>
      </c>
    </row>
    <row r="1653" spans="1:5" ht="18" x14ac:dyDescent="0.15">
      <c r="A1653" s="194">
        <v>1650</v>
      </c>
      <c r="B1653" s="11">
        <v>906248</v>
      </c>
      <c r="C1653" s="203" t="s">
        <v>967</v>
      </c>
      <c r="D1653" s="12">
        <v>29299</v>
      </c>
      <c r="E1653" s="4">
        <f t="shared" si="25"/>
        <v>30822.547999999999</v>
      </c>
    </row>
    <row r="1654" spans="1:5" ht="18" x14ac:dyDescent="0.15">
      <c r="A1654" s="194">
        <v>1651</v>
      </c>
      <c r="B1654" s="11">
        <v>904809</v>
      </c>
      <c r="C1654" s="203" t="s">
        <v>968</v>
      </c>
      <c r="D1654" s="12">
        <v>29498</v>
      </c>
      <c r="E1654" s="4">
        <f t="shared" si="25"/>
        <v>31031.896000000001</v>
      </c>
    </row>
    <row r="1655" spans="1:5" ht="27" x14ac:dyDescent="0.15">
      <c r="A1655" s="194">
        <v>1652</v>
      </c>
      <c r="B1655" s="11">
        <v>904509</v>
      </c>
      <c r="C1655" s="203" t="s">
        <v>970</v>
      </c>
      <c r="D1655" s="12">
        <v>29498</v>
      </c>
      <c r="E1655" s="4">
        <f t="shared" si="25"/>
        <v>31031.896000000001</v>
      </c>
    </row>
    <row r="1656" spans="1:5" x14ac:dyDescent="0.15">
      <c r="A1656" s="194">
        <v>1653</v>
      </c>
      <c r="B1656" s="11">
        <v>906456</v>
      </c>
      <c r="C1656" s="203" t="s">
        <v>974</v>
      </c>
      <c r="D1656" s="12">
        <v>29799</v>
      </c>
      <c r="E1656" s="4">
        <f t="shared" si="25"/>
        <v>31348.547999999999</v>
      </c>
    </row>
    <row r="1657" spans="1:5" x14ac:dyDescent="0.15">
      <c r="A1657" s="194">
        <v>1654</v>
      </c>
      <c r="B1657" s="11">
        <v>902104</v>
      </c>
      <c r="C1657" s="203" t="s">
        <v>992</v>
      </c>
      <c r="D1657" s="12">
        <v>59143</v>
      </c>
      <c r="E1657" s="4">
        <f t="shared" si="25"/>
        <v>62218.436000000002</v>
      </c>
    </row>
    <row r="1658" spans="1:5" ht="18" x14ac:dyDescent="0.15">
      <c r="A1658" s="194">
        <v>1655</v>
      </c>
      <c r="B1658" s="11">
        <v>906022</v>
      </c>
      <c r="C1658" s="203" t="s">
        <v>998</v>
      </c>
      <c r="D1658" s="12">
        <v>45139</v>
      </c>
      <c r="E1658" s="4">
        <f t="shared" si="25"/>
        <v>47486.228000000003</v>
      </c>
    </row>
    <row r="1659" spans="1:5" ht="18" x14ac:dyDescent="0.15">
      <c r="A1659" s="194">
        <v>1656</v>
      </c>
      <c r="B1659" s="11">
        <v>906023</v>
      </c>
      <c r="C1659" s="203" t="s">
        <v>999</v>
      </c>
      <c r="D1659" s="12">
        <v>32224</v>
      </c>
      <c r="E1659" s="4">
        <f t="shared" si="25"/>
        <v>33899.648000000001</v>
      </c>
    </row>
    <row r="1660" spans="1:5" ht="18" x14ac:dyDescent="0.15">
      <c r="A1660" s="194">
        <v>1657</v>
      </c>
      <c r="B1660" s="11">
        <v>906024</v>
      </c>
      <c r="C1660" s="203" t="s">
        <v>1000</v>
      </c>
      <c r="D1660" s="12">
        <v>61021</v>
      </c>
      <c r="E1660" s="4">
        <f t="shared" si="25"/>
        <v>64194.091999999997</v>
      </c>
    </row>
    <row r="1661" spans="1:5" x14ac:dyDescent="0.15">
      <c r="A1661" s="194">
        <v>1658</v>
      </c>
      <c r="B1661" s="11">
        <v>906454</v>
      </c>
      <c r="C1661" s="203" t="s">
        <v>1005</v>
      </c>
      <c r="D1661" s="12">
        <v>32739</v>
      </c>
      <c r="E1661" s="4">
        <f t="shared" si="25"/>
        <v>34441.428</v>
      </c>
    </row>
    <row r="1662" spans="1:5" x14ac:dyDescent="0.15">
      <c r="A1662" s="194">
        <v>1659</v>
      </c>
      <c r="B1662" s="11">
        <v>906430</v>
      </c>
      <c r="C1662" s="203" t="s">
        <v>1006</v>
      </c>
      <c r="D1662" s="12">
        <v>32739</v>
      </c>
      <c r="E1662" s="4">
        <f t="shared" si="25"/>
        <v>34441.428</v>
      </c>
    </row>
    <row r="1663" spans="1:5" ht="18" x14ac:dyDescent="0.15">
      <c r="A1663" s="194">
        <v>1660</v>
      </c>
      <c r="B1663" s="11">
        <v>906910</v>
      </c>
      <c r="C1663" s="203" t="s">
        <v>1007</v>
      </c>
      <c r="D1663" s="12">
        <v>53622</v>
      </c>
      <c r="E1663" s="4">
        <f t="shared" si="25"/>
        <v>56410.343999999997</v>
      </c>
    </row>
    <row r="1664" spans="1:5" ht="18" x14ac:dyDescent="0.15">
      <c r="A1664" s="194">
        <v>1661</v>
      </c>
      <c r="B1664" s="11">
        <v>904302</v>
      </c>
      <c r="C1664" s="203" t="s">
        <v>1010</v>
      </c>
      <c r="D1664" s="12">
        <v>83713</v>
      </c>
      <c r="E1664" s="4">
        <f t="shared" si="25"/>
        <v>88066.076000000001</v>
      </c>
    </row>
    <row r="1665" spans="1:5" ht="18" x14ac:dyDescent="0.15">
      <c r="A1665" s="194">
        <v>1662</v>
      </c>
      <c r="B1665" s="11">
        <v>904301</v>
      </c>
      <c r="C1665" s="203" t="s">
        <v>1011</v>
      </c>
      <c r="D1665" s="12">
        <v>9624</v>
      </c>
      <c r="E1665" s="4">
        <f t="shared" si="25"/>
        <v>10124.448</v>
      </c>
    </row>
    <row r="1666" spans="1:5" ht="18" x14ac:dyDescent="0.15">
      <c r="A1666" s="194">
        <v>1663</v>
      </c>
      <c r="B1666" s="11">
        <v>903041</v>
      </c>
      <c r="C1666" s="203" t="s">
        <v>1024</v>
      </c>
      <c r="D1666" s="12">
        <v>73488</v>
      </c>
      <c r="E1666" s="4">
        <f t="shared" si="25"/>
        <v>77309.376000000004</v>
      </c>
    </row>
    <row r="1667" spans="1:5" ht="27" x14ac:dyDescent="0.15">
      <c r="A1667" s="194">
        <v>1664</v>
      </c>
      <c r="B1667" s="11">
        <v>904201</v>
      </c>
      <c r="C1667" s="203" t="s">
        <v>1026</v>
      </c>
      <c r="D1667" s="12">
        <v>380233</v>
      </c>
      <c r="E1667" s="4">
        <f t="shared" si="25"/>
        <v>400005.11599999998</v>
      </c>
    </row>
    <row r="1668" spans="1:5" x14ac:dyDescent="0.15">
      <c r="A1668" s="194">
        <v>1665</v>
      </c>
      <c r="B1668" s="11">
        <v>906453</v>
      </c>
      <c r="C1668" s="203" t="s">
        <v>1028</v>
      </c>
      <c r="D1668" s="12">
        <v>28889</v>
      </c>
      <c r="E1668" s="4">
        <f t="shared" si="25"/>
        <v>30391.227999999999</v>
      </c>
    </row>
    <row r="1669" spans="1:5" x14ac:dyDescent="0.15">
      <c r="A1669" s="194">
        <v>1666</v>
      </c>
      <c r="B1669" s="11">
        <v>904920</v>
      </c>
      <c r="C1669" s="203" t="s">
        <v>1037</v>
      </c>
      <c r="D1669" s="12">
        <v>38275</v>
      </c>
      <c r="E1669" s="4">
        <f t="shared" ref="E1669:E1732" si="26">(D1669*5.2%)+D1669</f>
        <v>40265.300000000003</v>
      </c>
    </row>
    <row r="1670" spans="1:5" x14ac:dyDescent="0.15">
      <c r="A1670" s="194">
        <v>1667</v>
      </c>
      <c r="B1670" s="11">
        <v>906413</v>
      </c>
      <c r="C1670" s="203" t="s">
        <v>1039</v>
      </c>
      <c r="D1670" s="12">
        <v>31804</v>
      </c>
      <c r="E1670" s="4">
        <f t="shared" si="26"/>
        <v>33457.807999999997</v>
      </c>
    </row>
    <row r="1671" spans="1:5" ht="18" x14ac:dyDescent="0.15">
      <c r="A1671" s="194">
        <v>1668</v>
      </c>
      <c r="B1671" s="11">
        <v>906463</v>
      </c>
      <c r="C1671" s="203" t="s">
        <v>1040</v>
      </c>
      <c r="D1671" s="12">
        <v>64184</v>
      </c>
      <c r="E1671" s="4">
        <f t="shared" si="26"/>
        <v>67521.567999999999</v>
      </c>
    </row>
    <row r="1672" spans="1:5" ht="18" x14ac:dyDescent="0.15">
      <c r="A1672" s="194">
        <v>1669</v>
      </c>
      <c r="B1672" s="11">
        <v>906019</v>
      </c>
      <c r="C1672" s="203" t="s">
        <v>1047</v>
      </c>
      <c r="D1672" s="12">
        <v>26039</v>
      </c>
      <c r="E1672" s="4">
        <f t="shared" si="26"/>
        <v>27393.027999999998</v>
      </c>
    </row>
    <row r="1673" spans="1:5" ht="18" x14ac:dyDescent="0.15">
      <c r="A1673" s="194">
        <v>1670</v>
      </c>
      <c r="B1673" s="11">
        <v>906020</v>
      </c>
      <c r="C1673" s="203" t="s">
        <v>1048</v>
      </c>
      <c r="D1673" s="12">
        <v>40845</v>
      </c>
      <c r="E1673" s="4">
        <f t="shared" si="26"/>
        <v>42968.94</v>
      </c>
    </row>
    <row r="1674" spans="1:5" ht="27" x14ac:dyDescent="0.15">
      <c r="A1674" s="194">
        <v>1671</v>
      </c>
      <c r="B1674" s="11">
        <v>904101</v>
      </c>
      <c r="C1674" s="203" t="s">
        <v>1054</v>
      </c>
      <c r="D1674" s="12">
        <v>43634</v>
      </c>
      <c r="E1674" s="4">
        <f t="shared" si="26"/>
        <v>45902.968000000001</v>
      </c>
    </row>
    <row r="1675" spans="1:5" ht="18" x14ac:dyDescent="0.15">
      <c r="A1675" s="194">
        <v>1672</v>
      </c>
      <c r="B1675" s="11">
        <v>902007</v>
      </c>
      <c r="C1675" s="203" t="s">
        <v>1067</v>
      </c>
      <c r="D1675" s="12">
        <v>47838</v>
      </c>
      <c r="E1675" s="4">
        <f t="shared" si="26"/>
        <v>50325.576000000001</v>
      </c>
    </row>
    <row r="1676" spans="1:5" x14ac:dyDescent="0.15">
      <c r="A1676" s="194">
        <v>1673</v>
      </c>
      <c r="B1676" s="11">
        <v>901212</v>
      </c>
      <c r="C1676" s="203" t="s">
        <v>1068</v>
      </c>
      <c r="D1676" s="12">
        <v>52606</v>
      </c>
      <c r="E1676" s="4">
        <f t="shared" si="26"/>
        <v>55341.512000000002</v>
      </c>
    </row>
    <row r="1677" spans="1:5" ht="18" x14ac:dyDescent="0.15">
      <c r="A1677" s="194">
        <v>1674</v>
      </c>
      <c r="B1677" s="11">
        <v>903834</v>
      </c>
      <c r="C1677" s="203" t="s">
        <v>1070</v>
      </c>
      <c r="D1677" s="12">
        <v>61698</v>
      </c>
      <c r="E1677" s="4">
        <f t="shared" si="26"/>
        <v>64906.296000000002</v>
      </c>
    </row>
    <row r="1678" spans="1:5" ht="27" x14ac:dyDescent="0.15">
      <c r="A1678" s="194">
        <v>1675</v>
      </c>
      <c r="B1678" s="11">
        <v>904702</v>
      </c>
      <c r="C1678" s="203" t="s">
        <v>1073</v>
      </c>
      <c r="D1678" s="12">
        <v>54084</v>
      </c>
      <c r="E1678" s="4">
        <f t="shared" si="26"/>
        <v>56896.368000000002</v>
      </c>
    </row>
    <row r="1679" spans="1:5" ht="18" x14ac:dyDescent="0.15">
      <c r="A1679" s="194">
        <v>1676</v>
      </c>
      <c r="B1679" s="11">
        <v>904912</v>
      </c>
      <c r="C1679" s="203" t="s">
        <v>1074</v>
      </c>
      <c r="D1679" s="12">
        <v>52908</v>
      </c>
      <c r="E1679" s="4">
        <f t="shared" si="26"/>
        <v>55659.216</v>
      </c>
    </row>
    <row r="1680" spans="1:5" ht="18" x14ac:dyDescent="0.15">
      <c r="A1680" s="194">
        <v>1677</v>
      </c>
      <c r="B1680" s="11">
        <v>904806</v>
      </c>
      <c r="C1680" s="203" t="s">
        <v>1082</v>
      </c>
      <c r="D1680" s="12">
        <v>26965</v>
      </c>
      <c r="E1680" s="4">
        <f t="shared" si="26"/>
        <v>28367.18</v>
      </c>
    </row>
    <row r="1681" spans="1:5" ht="18" x14ac:dyDescent="0.15">
      <c r="A1681" s="194">
        <v>1678</v>
      </c>
      <c r="B1681" s="11">
        <v>904703</v>
      </c>
      <c r="C1681" s="203" t="s">
        <v>1104</v>
      </c>
      <c r="D1681" s="12">
        <v>388320</v>
      </c>
      <c r="E1681" s="4">
        <f t="shared" si="26"/>
        <v>408512.64</v>
      </c>
    </row>
    <row r="1682" spans="1:5" ht="27" x14ac:dyDescent="0.15">
      <c r="A1682" s="194">
        <v>1679</v>
      </c>
      <c r="B1682" s="11">
        <v>906250</v>
      </c>
      <c r="C1682" s="203" t="s">
        <v>1108</v>
      </c>
      <c r="D1682" s="12">
        <v>134966</v>
      </c>
      <c r="E1682" s="4">
        <f t="shared" si="26"/>
        <v>141984.23199999999</v>
      </c>
    </row>
    <row r="1683" spans="1:5" ht="36" x14ac:dyDescent="0.15">
      <c r="A1683" s="194">
        <v>1680</v>
      </c>
      <c r="B1683" s="11">
        <v>906744</v>
      </c>
      <c r="C1683" s="203" t="s">
        <v>1113</v>
      </c>
      <c r="D1683" s="12">
        <v>79601</v>
      </c>
      <c r="E1683" s="4">
        <f t="shared" si="26"/>
        <v>83740.252000000008</v>
      </c>
    </row>
    <row r="1684" spans="1:5" ht="18" x14ac:dyDescent="0.15">
      <c r="A1684" s="194">
        <v>1681</v>
      </c>
      <c r="B1684" s="11">
        <v>860205</v>
      </c>
      <c r="C1684" s="203" t="s">
        <v>2173</v>
      </c>
      <c r="D1684" s="12">
        <v>65000</v>
      </c>
      <c r="E1684" s="4">
        <f t="shared" si="26"/>
        <v>68380</v>
      </c>
    </row>
    <row r="1685" spans="1:5" ht="27" x14ac:dyDescent="0.15">
      <c r="A1685" s="194">
        <v>1682</v>
      </c>
      <c r="B1685" s="11">
        <v>890246</v>
      </c>
      <c r="C1685" s="203" t="s">
        <v>1145</v>
      </c>
      <c r="D1685" s="12">
        <v>150000</v>
      </c>
      <c r="E1685" s="4">
        <f t="shared" si="26"/>
        <v>157800</v>
      </c>
    </row>
    <row r="1686" spans="1:5" ht="36" x14ac:dyDescent="0.15">
      <c r="A1686" s="194">
        <v>1683</v>
      </c>
      <c r="B1686" s="11">
        <v>890346</v>
      </c>
      <c r="C1686" s="203" t="s">
        <v>1146</v>
      </c>
      <c r="D1686" s="12">
        <v>150000</v>
      </c>
      <c r="E1686" s="4">
        <f t="shared" si="26"/>
        <v>157800</v>
      </c>
    </row>
    <row r="1687" spans="1:5" ht="18" x14ac:dyDescent="0.15">
      <c r="A1687" s="194">
        <v>1684</v>
      </c>
      <c r="B1687" s="11">
        <v>890206</v>
      </c>
      <c r="C1687" s="203" t="s">
        <v>1147</v>
      </c>
      <c r="D1687" s="12">
        <v>80000</v>
      </c>
      <c r="E1687" s="4">
        <f t="shared" si="26"/>
        <v>84160</v>
      </c>
    </row>
    <row r="1688" spans="1:5" ht="18" x14ac:dyDescent="0.15">
      <c r="A1688" s="194">
        <v>1685</v>
      </c>
      <c r="B1688" s="11">
        <v>890208</v>
      </c>
      <c r="C1688" s="203" t="s">
        <v>1148</v>
      </c>
      <c r="D1688" s="12">
        <v>80000</v>
      </c>
      <c r="E1688" s="4">
        <f t="shared" si="26"/>
        <v>84160</v>
      </c>
    </row>
    <row r="1689" spans="1:5" ht="27" x14ac:dyDescent="0.15">
      <c r="A1689" s="194">
        <v>1686</v>
      </c>
      <c r="B1689" s="11">
        <v>890228</v>
      </c>
      <c r="C1689" s="203" t="s">
        <v>1149</v>
      </c>
      <c r="D1689" s="12">
        <v>120000</v>
      </c>
      <c r="E1689" s="4">
        <f t="shared" si="26"/>
        <v>126240</v>
      </c>
    </row>
    <row r="1690" spans="1:5" ht="27" x14ac:dyDescent="0.15">
      <c r="A1690" s="194">
        <v>1687</v>
      </c>
      <c r="B1690" s="11">
        <v>890229</v>
      </c>
      <c r="C1690" s="203" t="s">
        <v>1150</v>
      </c>
      <c r="D1690" s="12">
        <v>120000</v>
      </c>
      <c r="E1690" s="4">
        <f t="shared" si="26"/>
        <v>126240</v>
      </c>
    </row>
    <row r="1691" spans="1:5" ht="36" x14ac:dyDescent="0.15">
      <c r="A1691" s="194">
        <v>1688</v>
      </c>
      <c r="B1691" s="11">
        <v>890239</v>
      </c>
      <c r="C1691" s="203" t="s">
        <v>1151</v>
      </c>
      <c r="D1691" s="12">
        <v>120000</v>
      </c>
      <c r="E1691" s="4">
        <f t="shared" si="26"/>
        <v>126240</v>
      </c>
    </row>
    <row r="1692" spans="1:5" ht="27" x14ac:dyDescent="0.15">
      <c r="A1692" s="194">
        <v>1689</v>
      </c>
      <c r="B1692" s="11">
        <v>890240</v>
      </c>
      <c r="C1692" s="203" t="s">
        <v>1152</v>
      </c>
      <c r="D1692" s="12">
        <v>120000</v>
      </c>
      <c r="E1692" s="4">
        <f t="shared" si="26"/>
        <v>126240</v>
      </c>
    </row>
    <row r="1693" spans="1:5" ht="27" x14ac:dyDescent="0.15">
      <c r="A1693" s="194">
        <v>1690</v>
      </c>
      <c r="B1693" s="11">
        <v>890271</v>
      </c>
      <c r="C1693" s="203" t="s">
        <v>1153</v>
      </c>
      <c r="D1693" s="12">
        <v>120000</v>
      </c>
      <c r="E1693" s="4">
        <f t="shared" si="26"/>
        <v>126240</v>
      </c>
    </row>
    <row r="1694" spans="1:5" ht="27" x14ac:dyDescent="0.15">
      <c r="A1694" s="194">
        <v>1691</v>
      </c>
      <c r="B1694" s="11">
        <v>890273</v>
      </c>
      <c r="C1694" s="203" t="s">
        <v>1154</v>
      </c>
      <c r="D1694" s="12">
        <v>120000</v>
      </c>
      <c r="E1694" s="4">
        <f t="shared" si="26"/>
        <v>126240</v>
      </c>
    </row>
    <row r="1695" spans="1:5" ht="27" x14ac:dyDescent="0.15">
      <c r="A1695" s="194">
        <v>1692</v>
      </c>
      <c r="B1695" s="11">
        <v>890294</v>
      </c>
      <c r="C1695" s="203" t="s">
        <v>1155</v>
      </c>
      <c r="D1695" s="12">
        <v>120000</v>
      </c>
      <c r="E1695" s="4">
        <f t="shared" si="26"/>
        <v>126240</v>
      </c>
    </row>
    <row r="1696" spans="1:5" ht="27" x14ac:dyDescent="0.15">
      <c r="A1696" s="194">
        <v>1693</v>
      </c>
      <c r="B1696" s="11">
        <v>890306</v>
      </c>
      <c r="C1696" s="203" t="s">
        <v>1156</v>
      </c>
      <c r="D1696" s="12">
        <v>80000</v>
      </c>
      <c r="E1696" s="4">
        <f t="shared" si="26"/>
        <v>84160</v>
      </c>
    </row>
    <row r="1697" spans="1:5" ht="18" x14ac:dyDescent="0.15">
      <c r="A1697" s="194">
        <v>1694</v>
      </c>
      <c r="B1697" s="11">
        <v>890308</v>
      </c>
      <c r="C1697" s="203" t="s">
        <v>1157</v>
      </c>
      <c r="D1697" s="12">
        <v>80000</v>
      </c>
      <c r="E1697" s="4">
        <f t="shared" si="26"/>
        <v>84160</v>
      </c>
    </row>
    <row r="1698" spans="1:5" ht="27" x14ac:dyDescent="0.15">
      <c r="A1698" s="194">
        <v>1695</v>
      </c>
      <c r="B1698" s="11">
        <v>890328</v>
      </c>
      <c r="C1698" s="203" t="s">
        <v>1158</v>
      </c>
      <c r="D1698" s="12">
        <v>120000</v>
      </c>
      <c r="E1698" s="4">
        <f t="shared" si="26"/>
        <v>126240</v>
      </c>
    </row>
    <row r="1699" spans="1:5" ht="45" x14ac:dyDescent="0.15">
      <c r="A1699" s="194">
        <v>1696</v>
      </c>
      <c r="B1699" s="11">
        <v>890339</v>
      </c>
      <c r="C1699" s="203" t="s">
        <v>1159</v>
      </c>
      <c r="D1699" s="12">
        <v>120000</v>
      </c>
      <c r="E1699" s="4">
        <f t="shared" si="26"/>
        <v>126240</v>
      </c>
    </row>
    <row r="1700" spans="1:5" ht="36" x14ac:dyDescent="0.15">
      <c r="A1700" s="194">
        <v>1697</v>
      </c>
      <c r="B1700" s="11">
        <v>890340</v>
      </c>
      <c r="C1700" s="203" t="s">
        <v>1160</v>
      </c>
      <c r="D1700" s="12">
        <v>120000</v>
      </c>
      <c r="E1700" s="4">
        <f t="shared" si="26"/>
        <v>126240</v>
      </c>
    </row>
    <row r="1701" spans="1:5" ht="27" x14ac:dyDescent="0.15">
      <c r="A1701" s="194">
        <v>1698</v>
      </c>
      <c r="B1701" s="11">
        <v>890371</v>
      </c>
      <c r="C1701" s="203" t="s">
        <v>1161</v>
      </c>
      <c r="D1701" s="12">
        <v>120000</v>
      </c>
      <c r="E1701" s="4">
        <f t="shared" si="26"/>
        <v>126240</v>
      </c>
    </row>
    <row r="1702" spans="1:5" ht="36" x14ac:dyDescent="0.15">
      <c r="A1702" s="194">
        <v>1699</v>
      </c>
      <c r="B1702" s="11">
        <v>890373</v>
      </c>
      <c r="C1702" s="203" t="s">
        <v>1162</v>
      </c>
      <c r="D1702" s="12">
        <v>120000</v>
      </c>
      <c r="E1702" s="4">
        <f t="shared" si="26"/>
        <v>126240</v>
      </c>
    </row>
    <row r="1703" spans="1:5" ht="27" x14ac:dyDescent="0.15">
      <c r="A1703" s="194">
        <v>1700</v>
      </c>
      <c r="B1703" s="11">
        <v>890394</v>
      </c>
      <c r="C1703" s="203" t="s">
        <v>1163</v>
      </c>
      <c r="D1703" s="12">
        <v>120000</v>
      </c>
      <c r="E1703" s="4">
        <f t="shared" si="26"/>
        <v>126240</v>
      </c>
    </row>
    <row r="1704" spans="1:5" ht="18" x14ac:dyDescent="0.15">
      <c r="A1704" s="194">
        <v>1701</v>
      </c>
      <c r="B1704" s="11">
        <v>890406</v>
      </c>
      <c r="C1704" s="203" t="s">
        <v>1164</v>
      </c>
      <c r="D1704" s="12">
        <v>80000</v>
      </c>
      <c r="E1704" s="4">
        <f t="shared" si="26"/>
        <v>84160</v>
      </c>
    </row>
    <row r="1705" spans="1:5" ht="18" x14ac:dyDescent="0.15">
      <c r="A1705" s="194">
        <v>1702</v>
      </c>
      <c r="B1705" s="11">
        <v>890408</v>
      </c>
      <c r="C1705" s="203" t="s">
        <v>1165</v>
      </c>
      <c r="D1705" s="12">
        <v>80000</v>
      </c>
      <c r="E1705" s="4">
        <f t="shared" si="26"/>
        <v>84160</v>
      </c>
    </row>
    <row r="1706" spans="1:5" ht="18" x14ac:dyDescent="0.15">
      <c r="A1706" s="194">
        <v>1703</v>
      </c>
      <c r="B1706" s="11">
        <v>890207</v>
      </c>
      <c r="C1706" s="203" t="s">
        <v>1166</v>
      </c>
      <c r="D1706" s="12">
        <v>45000</v>
      </c>
      <c r="E1706" s="4">
        <f t="shared" si="26"/>
        <v>47340</v>
      </c>
    </row>
    <row r="1707" spans="1:5" ht="27" x14ac:dyDescent="0.15">
      <c r="A1707" s="194">
        <v>1704</v>
      </c>
      <c r="B1707" s="11">
        <v>890202</v>
      </c>
      <c r="C1707" s="203" t="s">
        <v>1149</v>
      </c>
      <c r="D1707" s="12">
        <v>120000</v>
      </c>
      <c r="E1707" s="4">
        <f t="shared" si="26"/>
        <v>126240</v>
      </c>
    </row>
    <row r="1708" spans="1:5" ht="36" x14ac:dyDescent="0.15">
      <c r="A1708" s="194">
        <v>1705</v>
      </c>
      <c r="B1708" s="11">
        <v>890202</v>
      </c>
      <c r="C1708" s="203" t="s">
        <v>1151</v>
      </c>
      <c r="D1708" s="12">
        <v>120000</v>
      </c>
      <c r="E1708" s="4">
        <f t="shared" si="26"/>
        <v>126240</v>
      </c>
    </row>
    <row r="1709" spans="1:5" ht="27" x14ac:dyDescent="0.15">
      <c r="A1709" s="194">
        <v>1706</v>
      </c>
      <c r="B1709" s="11">
        <v>890202</v>
      </c>
      <c r="C1709" s="203" t="s">
        <v>1152</v>
      </c>
      <c r="D1709" s="12">
        <v>120000</v>
      </c>
      <c r="E1709" s="4">
        <f t="shared" si="26"/>
        <v>126240</v>
      </c>
    </row>
    <row r="1710" spans="1:5" ht="27" x14ac:dyDescent="0.15">
      <c r="A1710" s="194">
        <v>1707</v>
      </c>
      <c r="B1710" s="11">
        <v>890202</v>
      </c>
      <c r="C1710" s="203" t="s">
        <v>1154</v>
      </c>
      <c r="D1710" s="12">
        <v>120000</v>
      </c>
      <c r="E1710" s="4">
        <f t="shared" si="26"/>
        <v>126240</v>
      </c>
    </row>
    <row r="1711" spans="1:5" ht="27" x14ac:dyDescent="0.15">
      <c r="A1711" s="194">
        <v>1708</v>
      </c>
      <c r="B1711" s="11">
        <v>890202</v>
      </c>
      <c r="C1711" s="203" t="s">
        <v>1153</v>
      </c>
      <c r="D1711" s="12">
        <v>120000</v>
      </c>
      <c r="E1711" s="4">
        <f t="shared" si="26"/>
        <v>126240</v>
      </c>
    </row>
    <row r="1712" spans="1:5" ht="27" x14ac:dyDescent="0.15">
      <c r="A1712" s="194">
        <v>1709</v>
      </c>
      <c r="B1712" s="11">
        <v>890202</v>
      </c>
      <c r="C1712" s="203" t="s">
        <v>1167</v>
      </c>
      <c r="D1712" s="12">
        <v>120000</v>
      </c>
      <c r="E1712" s="4">
        <f t="shared" si="26"/>
        <v>126240</v>
      </c>
    </row>
    <row r="1713" spans="1:5" ht="27" x14ac:dyDescent="0.15">
      <c r="A1713" s="194">
        <v>1710</v>
      </c>
      <c r="B1713" s="11">
        <v>890202</v>
      </c>
      <c r="C1713" s="203" t="s">
        <v>1168</v>
      </c>
      <c r="D1713" s="12">
        <v>120000</v>
      </c>
      <c r="E1713" s="4">
        <f t="shared" si="26"/>
        <v>126240</v>
      </c>
    </row>
    <row r="1714" spans="1:5" ht="27" x14ac:dyDescent="0.15">
      <c r="A1714" s="194">
        <v>1711</v>
      </c>
      <c r="B1714" s="11">
        <v>890202</v>
      </c>
      <c r="C1714" s="203" t="s">
        <v>1169</v>
      </c>
      <c r="D1714" s="12">
        <v>120000</v>
      </c>
      <c r="E1714" s="4">
        <f t="shared" si="26"/>
        <v>126240</v>
      </c>
    </row>
    <row r="1715" spans="1:5" ht="27" x14ac:dyDescent="0.15">
      <c r="A1715" s="194">
        <v>1712</v>
      </c>
      <c r="B1715" s="11">
        <v>890202</v>
      </c>
      <c r="C1715" s="203" t="s">
        <v>1170</v>
      </c>
      <c r="D1715" s="12">
        <v>120000</v>
      </c>
      <c r="E1715" s="4">
        <f t="shared" si="26"/>
        <v>126240</v>
      </c>
    </row>
    <row r="1716" spans="1:5" ht="36" x14ac:dyDescent="0.15">
      <c r="A1716" s="194">
        <v>1713</v>
      </c>
      <c r="B1716" s="11">
        <v>890202</v>
      </c>
      <c r="C1716" s="203" t="s">
        <v>2174</v>
      </c>
      <c r="D1716" s="12">
        <v>120000</v>
      </c>
      <c r="E1716" s="4">
        <f t="shared" si="26"/>
        <v>126240</v>
      </c>
    </row>
    <row r="1717" spans="1:5" ht="27" x14ac:dyDescent="0.15">
      <c r="A1717" s="194">
        <v>1714</v>
      </c>
      <c r="B1717" s="11">
        <v>890202</v>
      </c>
      <c r="C1717" s="203" t="s">
        <v>1171</v>
      </c>
      <c r="D1717" s="12">
        <v>150000</v>
      </c>
      <c r="E1717" s="4">
        <f t="shared" si="26"/>
        <v>157800</v>
      </c>
    </row>
    <row r="1718" spans="1:5" ht="27" x14ac:dyDescent="0.15">
      <c r="A1718" s="194">
        <v>1715</v>
      </c>
      <c r="B1718" s="11">
        <v>890226</v>
      </c>
      <c r="C1718" s="203" t="s">
        <v>1172</v>
      </c>
      <c r="D1718" s="12">
        <v>120000</v>
      </c>
      <c r="E1718" s="4">
        <f t="shared" si="26"/>
        <v>126240</v>
      </c>
    </row>
    <row r="1719" spans="1:5" ht="27" x14ac:dyDescent="0.15">
      <c r="A1719" s="194">
        <v>1716</v>
      </c>
      <c r="B1719" s="11">
        <v>890235</v>
      </c>
      <c r="C1719" s="203" t="s">
        <v>1168</v>
      </c>
      <c r="D1719" s="12">
        <v>120000</v>
      </c>
      <c r="E1719" s="4">
        <f t="shared" si="26"/>
        <v>126240</v>
      </c>
    </row>
    <row r="1720" spans="1:5" ht="27" x14ac:dyDescent="0.15">
      <c r="A1720" s="194">
        <v>1717</v>
      </c>
      <c r="B1720" s="11">
        <v>890236</v>
      </c>
      <c r="C1720" s="203" t="s">
        <v>1173</v>
      </c>
      <c r="D1720" s="12">
        <v>120000</v>
      </c>
      <c r="E1720" s="4">
        <f t="shared" si="26"/>
        <v>126240</v>
      </c>
    </row>
    <row r="1721" spans="1:5" ht="27" x14ac:dyDescent="0.15">
      <c r="A1721" s="194">
        <v>1718</v>
      </c>
      <c r="B1721" s="11">
        <v>890242</v>
      </c>
      <c r="C1721" s="203" t="s">
        <v>1174</v>
      </c>
      <c r="D1721" s="12">
        <v>120000</v>
      </c>
      <c r="E1721" s="4">
        <f t="shared" si="26"/>
        <v>126240</v>
      </c>
    </row>
    <row r="1722" spans="1:5" ht="27" x14ac:dyDescent="0.15">
      <c r="A1722" s="194">
        <v>1719</v>
      </c>
      <c r="B1722" s="11">
        <v>890250</v>
      </c>
      <c r="C1722" s="203" t="s">
        <v>1175</v>
      </c>
      <c r="D1722" s="12">
        <v>120000</v>
      </c>
      <c r="E1722" s="4">
        <f t="shared" si="26"/>
        <v>126240</v>
      </c>
    </row>
    <row r="1723" spans="1:5" ht="27" x14ac:dyDescent="0.15">
      <c r="A1723" s="194">
        <v>1720</v>
      </c>
      <c r="B1723" s="11">
        <v>890266</v>
      </c>
      <c r="C1723" s="203" t="s">
        <v>1167</v>
      </c>
      <c r="D1723" s="12">
        <v>120000</v>
      </c>
      <c r="E1723" s="4">
        <f t="shared" si="26"/>
        <v>126240</v>
      </c>
    </row>
    <row r="1724" spans="1:5" ht="27" x14ac:dyDescent="0.15">
      <c r="A1724" s="194">
        <v>1721</v>
      </c>
      <c r="B1724" s="11">
        <v>890276</v>
      </c>
      <c r="C1724" s="203" t="s">
        <v>1176</v>
      </c>
      <c r="D1724" s="12">
        <v>120000</v>
      </c>
      <c r="E1724" s="4">
        <f t="shared" si="26"/>
        <v>126240</v>
      </c>
    </row>
    <row r="1725" spans="1:5" ht="27" x14ac:dyDescent="0.15">
      <c r="A1725" s="194">
        <v>1722</v>
      </c>
      <c r="B1725" s="11">
        <v>890280</v>
      </c>
      <c r="C1725" s="203" t="s">
        <v>1169</v>
      </c>
      <c r="D1725" s="12">
        <v>120000</v>
      </c>
      <c r="E1725" s="4">
        <f t="shared" si="26"/>
        <v>126240</v>
      </c>
    </row>
    <row r="1726" spans="1:5" ht="27" x14ac:dyDescent="0.15">
      <c r="A1726" s="194">
        <v>1723</v>
      </c>
      <c r="B1726" s="11">
        <v>890282</v>
      </c>
      <c r="C1726" s="203" t="s">
        <v>1171</v>
      </c>
      <c r="D1726" s="12">
        <v>150000</v>
      </c>
      <c r="E1726" s="4">
        <f t="shared" si="26"/>
        <v>157800</v>
      </c>
    </row>
    <row r="1727" spans="1:5" ht="27" x14ac:dyDescent="0.15">
      <c r="A1727" s="194">
        <v>1724</v>
      </c>
      <c r="B1727" s="11">
        <v>890283</v>
      </c>
      <c r="C1727" s="203" t="s">
        <v>1170</v>
      </c>
      <c r="D1727" s="12">
        <v>120000</v>
      </c>
      <c r="E1727" s="4">
        <f t="shared" si="26"/>
        <v>126240</v>
      </c>
    </row>
    <row r="1728" spans="1:5" ht="36" x14ac:dyDescent="0.15">
      <c r="A1728" s="194">
        <v>1725</v>
      </c>
      <c r="B1728" s="11">
        <v>890326</v>
      </c>
      <c r="C1728" s="203" t="s">
        <v>1177</v>
      </c>
      <c r="D1728" s="12">
        <v>120000</v>
      </c>
      <c r="E1728" s="4">
        <f t="shared" si="26"/>
        <v>126240</v>
      </c>
    </row>
    <row r="1729" spans="1:5" ht="36" x14ac:dyDescent="0.15">
      <c r="A1729" s="194">
        <v>1726</v>
      </c>
      <c r="B1729" s="11">
        <v>890335</v>
      </c>
      <c r="C1729" s="203" t="s">
        <v>1178</v>
      </c>
      <c r="D1729" s="12">
        <v>120000</v>
      </c>
      <c r="E1729" s="4">
        <f t="shared" si="26"/>
        <v>126240</v>
      </c>
    </row>
    <row r="1730" spans="1:5" ht="36" x14ac:dyDescent="0.15">
      <c r="A1730" s="194">
        <v>1727</v>
      </c>
      <c r="B1730" s="11">
        <v>890336</v>
      </c>
      <c r="C1730" s="203" t="s">
        <v>1179</v>
      </c>
      <c r="D1730" s="12">
        <v>120000</v>
      </c>
      <c r="E1730" s="4">
        <f t="shared" si="26"/>
        <v>126240</v>
      </c>
    </row>
    <row r="1731" spans="1:5" ht="36" x14ac:dyDescent="0.15">
      <c r="A1731" s="194">
        <v>1728</v>
      </c>
      <c r="B1731" s="11">
        <v>890342</v>
      </c>
      <c r="C1731" s="203" t="s">
        <v>1180</v>
      </c>
      <c r="D1731" s="12">
        <v>120000</v>
      </c>
      <c r="E1731" s="4">
        <f t="shared" si="26"/>
        <v>126240</v>
      </c>
    </row>
    <row r="1732" spans="1:5" ht="36" x14ac:dyDescent="0.15">
      <c r="A1732" s="194">
        <v>1729</v>
      </c>
      <c r="B1732" s="11">
        <v>890350</v>
      </c>
      <c r="C1732" s="203" t="s">
        <v>1181</v>
      </c>
      <c r="D1732" s="12">
        <v>120000</v>
      </c>
      <c r="E1732" s="4">
        <f t="shared" si="26"/>
        <v>126240</v>
      </c>
    </row>
    <row r="1733" spans="1:5" ht="36" x14ac:dyDescent="0.15">
      <c r="A1733" s="194">
        <v>1730</v>
      </c>
      <c r="B1733" s="11">
        <v>890366</v>
      </c>
      <c r="C1733" s="203" t="s">
        <v>1182</v>
      </c>
      <c r="D1733" s="12">
        <v>120000</v>
      </c>
      <c r="E1733" s="4">
        <f t="shared" ref="E1733:E1796" si="27">(D1733*5.2%)+D1733</f>
        <v>126240</v>
      </c>
    </row>
    <row r="1734" spans="1:5" ht="36" x14ac:dyDescent="0.15">
      <c r="A1734" s="194">
        <v>1731</v>
      </c>
      <c r="B1734" s="11">
        <v>890376</v>
      </c>
      <c r="C1734" s="203" t="s">
        <v>1183</v>
      </c>
      <c r="D1734" s="12">
        <v>120000</v>
      </c>
      <c r="E1734" s="4">
        <f t="shared" si="27"/>
        <v>126240</v>
      </c>
    </row>
    <row r="1735" spans="1:5" ht="36" x14ac:dyDescent="0.15">
      <c r="A1735" s="194">
        <v>1732</v>
      </c>
      <c r="B1735" s="11">
        <v>890380</v>
      </c>
      <c r="C1735" s="203" t="s">
        <v>1184</v>
      </c>
      <c r="D1735" s="12">
        <v>120000</v>
      </c>
      <c r="E1735" s="4">
        <f t="shared" si="27"/>
        <v>126240</v>
      </c>
    </row>
    <row r="1736" spans="1:5" ht="36" x14ac:dyDescent="0.15">
      <c r="A1736" s="194">
        <v>1733</v>
      </c>
      <c r="B1736" s="11">
        <v>890382</v>
      </c>
      <c r="C1736" s="203" t="s">
        <v>1185</v>
      </c>
      <c r="D1736" s="12">
        <v>150000</v>
      </c>
      <c r="E1736" s="4">
        <f t="shared" si="27"/>
        <v>157800</v>
      </c>
    </row>
    <row r="1737" spans="1:5" ht="27" x14ac:dyDescent="0.15">
      <c r="A1737" s="194">
        <v>1734</v>
      </c>
      <c r="B1737" s="11">
        <v>890383</v>
      </c>
      <c r="C1737" s="203" t="s">
        <v>1186</v>
      </c>
      <c r="D1737" s="12">
        <v>120000</v>
      </c>
      <c r="E1737" s="4">
        <f t="shared" si="27"/>
        <v>126240</v>
      </c>
    </row>
    <row r="1738" spans="1:5" ht="27" x14ac:dyDescent="0.15">
      <c r="A1738" s="194">
        <v>1735</v>
      </c>
      <c r="B1738" s="11">
        <v>890426</v>
      </c>
      <c r="C1738" s="203" t="s">
        <v>1187</v>
      </c>
      <c r="D1738" s="12">
        <v>120000</v>
      </c>
      <c r="E1738" s="4">
        <f t="shared" si="27"/>
        <v>126240</v>
      </c>
    </row>
    <row r="1739" spans="1:5" ht="18" x14ac:dyDescent="0.15">
      <c r="A1739" s="194">
        <v>1736</v>
      </c>
      <c r="B1739" s="11">
        <v>890428</v>
      </c>
      <c r="C1739" s="203" t="s">
        <v>1188</v>
      </c>
      <c r="D1739" s="12">
        <v>120000</v>
      </c>
      <c r="E1739" s="4">
        <f t="shared" si="27"/>
        <v>126240</v>
      </c>
    </row>
    <row r="1740" spans="1:5" ht="27" x14ac:dyDescent="0.15">
      <c r="A1740" s="194">
        <v>1737</v>
      </c>
      <c r="B1740" s="11">
        <v>890435</v>
      </c>
      <c r="C1740" s="203" t="s">
        <v>1189</v>
      </c>
      <c r="D1740" s="12">
        <v>120000</v>
      </c>
      <c r="E1740" s="4">
        <f t="shared" si="27"/>
        <v>126240</v>
      </c>
    </row>
    <row r="1741" spans="1:5" ht="27" x14ac:dyDescent="0.15">
      <c r="A1741" s="194">
        <v>1738</v>
      </c>
      <c r="B1741" s="11">
        <v>890436</v>
      </c>
      <c r="C1741" s="203" t="s">
        <v>1190</v>
      </c>
      <c r="D1741" s="12">
        <v>120000</v>
      </c>
      <c r="E1741" s="4">
        <f t="shared" si="27"/>
        <v>126240</v>
      </c>
    </row>
    <row r="1742" spans="1:5" ht="36" x14ac:dyDescent="0.15">
      <c r="A1742" s="194">
        <v>1739</v>
      </c>
      <c r="B1742" s="11">
        <v>890439</v>
      </c>
      <c r="C1742" s="203" t="s">
        <v>1191</v>
      </c>
      <c r="D1742" s="12">
        <v>120000</v>
      </c>
      <c r="E1742" s="4">
        <f t="shared" si="27"/>
        <v>126240</v>
      </c>
    </row>
    <row r="1743" spans="1:5" ht="27" x14ac:dyDescent="0.15">
      <c r="A1743" s="194">
        <v>1740</v>
      </c>
      <c r="B1743" s="11">
        <v>890440</v>
      </c>
      <c r="C1743" s="203" t="s">
        <v>1192</v>
      </c>
      <c r="D1743" s="12">
        <v>120000</v>
      </c>
      <c r="E1743" s="4">
        <f t="shared" si="27"/>
        <v>126240</v>
      </c>
    </row>
    <row r="1744" spans="1:5" ht="27" x14ac:dyDescent="0.15">
      <c r="A1744" s="194">
        <v>1741</v>
      </c>
      <c r="B1744" s="11">
        <v>890442</v>
      </c>
      <c r="C1744" s="203" t="s">
        <v>1193</v>
      </c>
      <c r="D1744" s="12">
        <v>120000</v>
      </c>
      <c r="E1744" s="4">
        <f t="shared" si="27"/>
        <v>126240</v>
      </c>
    </row>
    <row r="1745" spans="1:5" ht="27" x14ac:dyDescent="0.15">
      <c r="A1745" s="194">
        <v>1742</v>
      </c>
      <c r="B1745" s="11">
        <v>890446</v>
      </c>
      <c r="C1745" s="203" t="s">
        <v>1194</v>
      </c>
      <c r="D1745" s="12">
        <v>150000</v>
      </c>
      <c r="E1745" s="4">
        <f t="shared" si="27"/>
        <v>157800</v>
      </c>
    </row>
    <row r="1746" spans="1:5" ht="27" x14ac:dyDescent="0.15">
      <c r="A1746" s="194">
        <v>1743</v>
      </c>
      <c r="B1746" s="11">
        <v>890450</v>
      </c>
      <c r="C1746" s="203" t="s">
        <v>1195</v>
      </c>
      <c r="D1746" s="12">
        <v>120000</v>
      </c>
      <c r="E1746" s="4">
        <f t="shared" si="27"/>
        <v>126240</v>
      </c>
    </row>
    <row r="1747" spans="1:5" ht="27" x14ac:dyDescent="0.15">
      <c r="A1747" s="194">
        <v>1744</v>
      </c>
      <c r="B1747" s="11">
        <v>890466</v>
      </c>
      <c r="C1747" s="203" t="s">
        <v>1196</v>
      </c>
      <c r="D1747" s="12">
        <v>120000</v>
      </c>
      <c r="E1747" s="4">
        <f t="shared" si="27"/>
        <v>126240</v>
      </c>
    </row>
    <row r="1748" spans="1:5" ht="18" x14ac:dyDescent="0.15">
      <c r="A1748" s="194">
        <v>1745</v>
      </c>
      <c r="B1748" s="11">
        <v>890471</v>
      </c>
      <c r="C1748" s="203" t="s">
        <v>1197</v>
      </c>
      <c r="D1748" s="12">
        <v>120000</v>
      </c>
      <c r="E1748" s="4">
        <f t="shared" si="27"/>
        <v>126240</v>
      </c>
    </row>
    <row r="1749" spans="1:5" ht="27" x14ac:dyDescent="0.15">
      <c r="A1749" s="194">
        <v>1746</v>
      </c>
      <c r="B1749" s="11">
        <v>890473</v>
      </c>
      <c r="C1749" s="203" t="s">
        <v>1198</v>
      </c>
      <c r="D1749" s="12">
        <v>120000</v>
      </c>
      <c r="E1749" s="4">
        <f t="shared" si="27"/>
        <v>126240</v>
      </c>
    </row>
    <row r="1750" spans="1:5" ht="27" x14ac:dyDescent="0.15">
      <c r="A1750" s="194">
        <v>1747</v>
      </c>
      <c r="B1750" s="11">
        <v>890476</v>
      </c>
      <c r="C1750" s="203" t="s">
        <v>1199</v>
      </c>
      <c r="D1750" s="12">
        <v>120000</v>
      </c>
      <c r="E1750" s="4">
        <f t="shared" si="27"/>
        <v>126240</v>
      </c>
    </row>
    <row r="1751" spans="1:5" ht="27" x14ac:dyDescent="0.15">
      <c r="A1751" s="194">
        <v>1748</v>
      </c>
      <c r="B1751" s="11">
        <v>890480</v>
      </c>
      <c r="C1751" s="203" t="s">
        <v>1200</v>
      </c>
      <c r="D1751" s="12">
        <v>120000</v>
      </c>
      <c r="E1751" s="4">
        <f t="shared" si="27"/>
        <v>126240</v>
      </c>
    </row>
    <row r="1752" spans="1:5" ht="18" x14ac:dyDescent="0.15">
      <c r="A1752" s="194">
        <v>1749</v>
      </c>
      <c r="B1752" s="11">
        <v>890483</v>
      </c>
      <c r="C1752" s="203" t="s">
        <v>1201</v>
      </c>
      <c r="D1752" s="12">
        <v>120000</v>
      </c>
      <c r="E1752" s="4">
        <f t="shared" si="27"/>
        <v>126240</v>
      </c>
    </row>
    <row r="1753" spans="1:5" ht="18" x14ac:dyDescent="0.15">
      <c r="A1753" s="194">
        <v>1750</v>
      </c>
      <c r="B1753" s="11">
        <v>890494</v>
      </c>
      <c r="C1753" s="203" t="s">
        <v>1202</v>
      </c>
      <c r="D1753" s="12">
        <v>120000</v>
      </c>
      <c r="E1753" s="4">
        <f t="shared" si="27"/>
        <v>126240</v>
      </c>
    </row>
    <row r="1754" spans="1:5" ht="27" x14ac:dyDescent="0.15">
      <c r="A1754" s="194">
        <v>1751</v>
      </c>
      <c r="B1754" s="11">
        <v>890202</v>
      </c>
      <c r="C1754" s="203" t="s">
        <v>1172</v>
      </c>
      <c r="D1754" s="12">
        <v>120000</v>
      </c>
      <c r="E1754" s="4">
        <f t="shared" si="27"/>
        <v>126240</v>
      </c>
    </row>
    <row r="1755" spans="1:5" ht="27" x14ac:dyDescent="0.15">
      <c r="A1755" s="194">
        <v>1752</v>
      </c>
      <c r="B1755" s="11">
        <v>890702</v>
      </c>
      <c r="C1755" s="203" t="s">
        <v>1203</v>
      </c>
      <c r="D1755" s="12">
        <v>120000</v>
      </c>
      <c r="E1755" s="4">
        <f t="shared" si="27"/>
        <v>126240</v>
      </c>
    </row>
    <row r="1756" spans="1:5" ht="27" x14ac:dyDescent="0.15">
      <c r="A1756" s="194">
        <v>1753</v>
      </c>
      <c r="B1756" s="11">
        <v>890735</v>
      </c>
      <c r="C1756" s="203" t="s">
        <v>1204</v>
      </c>
      <c r="D1756" s="12">
        <v>120000</v>
      </c>
      <c r="E1756" s="4">
        <f t="shared" si="27"/>
        <v>126240</v>
      </c>
    </row>
    <row r="1757" spans="1:5" ht="27" x14ac:dyDescent="0.15">
      <c r="A1757" s="194">
        <v>1754</v>
      </c>
      <c r="B1757" s="11">
        <v>890750</v>
      </c>
      <c r="C1757" s="203" t="s">
        <v>1205</v>
      </c>
      <c r="D1757" s="12">
        <v>120000</v>
      </c>
      <c r="E1757" s="4">
        <f t="shared" si="27"/>
        <v>126240</v>
      </c>
    </row>
    <row r="1758" spans="1:5" ht="27" x14ac:dyDescent="0.15">
      <c r="A1758" s="194">
        <v>1755</v>
      </c>
      <c r="B1758" s="11">
        <v>890780</v>
      </c>
      <c r="C1758" s="203" t="s">
        <v>1206</v>
      </c>
      <c r="D1758" s="12">
        <v>120000</v>
      </c>
      <c r="E1758" s="4">
        <f t="shared" si="27"/>
        <v>126240</v>
      </c>
    </row>
    <row r="1759" spans="1:5" ht="18" x14ac:dyDescent="0.15">
      <c r="A1759" s="194">
        <v>1756</v>
      </c>
      <c r="B1759" s="11">
        <v>890783</v>
      </c>
      <c r="C1759" s="203" t="s">
        <v>1207</v>
      </c>
      <c r="D1759" s="12">
        <v>120000</v>
      </c>
      <c r="E1759" s="4">
        <f t="shared" si="27"/>
        <v>126240</v>
      </c>
    </row>
    <row r="1760" spans="1:5" ht="27" x14ac:dyDescent="0.15">
      <c r="A1760" s="194">
        <v>1757</v>
      </c>
      <c r="B1760" s="11">
        <v>890202</v>
      </c>
      <c r="C1760" s="203" t="s">
        <v>1175</v>
      </c>
      <c r="D1760" s="12">
        <v>120000</v>
      </c>
      <c r="E1760" s="4">
        <f t="shared" si="27"/>
        <v>126240</v>
      </c>
    </row>
    <row r="1761" spans="1:5" ht="27" x14ac:dyDescent="0.15">
      <c r="A1761" s="194">
        <v>1758</v>
      </c>
      <c r="B1761" s="11">
        <v>890302</v>
      </c>
      <c r="C1761" s="203" t="s">
        <v>1208</v>
      </c>
      <c r="D1761" s="12">
        <v>120000</v>
      </c>
      <c r="E1761" s="4">
        <f t="shared" si="27"/>
        <v>126240</v>
      </c>
    </row>
    <row r="1762" spans="1:5" ht="18" x14ac:dyDescent="0.15">
      <c r="A1762" s="194">
        <v>1759</v>
      </c>
      <c r="B1762" s="11">
        <v>890402</v>
      </c>
      <c r="C1762" s="203" t="s">
        <v>1209</v>
      </c>
      <c r="D1762" s="12">
        <v>120000</v>
      </c>
      <c r="E1762" s="4">
        <f t="shared" si="27"/>
        <v>126240</v>
      </c>
    </row>
    <row r="1763" spans="1:5" ht="27" x14ac:dyDescent="0.15">
      <c r="A1763" s="194">
        <v>1760</v>
      </c>
      <c r="B1763" s="11">
        <v>890601</v>
      </c>
      <c r="C1763" s="203" t="s">
        <v>1210</v>
      </c>
      <c r="D1763" s="12">
        <v>67000</v>
      </c>
      <c r="E1763" s="4">
        <f t="shared" si="27"/>
        <v>70484</v>
      </c>
    </row>
    <row r="1764" spans="1:5" ht="27" x14ac:dyDescent="0.15">
      <c r="A1764" s="194">
        <v>1761</v>
      </c>
      <c r="B1764" s="11">
        <v>890482</v>
      </c>
      <c r="C1764" s="203" t="s">
        <v>1211</v>
      </c>
      <c r="D1764" s="12">
        <v>150000</v>
      </c>
      <c r="E1764" s="4">
        <f t="shared" si="27"/>
        <v>157800</v>
      </c>
    </row>
    <row r="1765" spans="1:5" ht="27" x14ac:dyDescent="0.15">
      <c r="A1765" s="194">
        <v>1762</v>
      </c>
      <c r="B1765" s="11">
        <v>890284</v>
      </c>
      <c r="C1765" s="203" t="s">
        <v>1212</v>
      </c>
      <c r="D1765" s="12">
        <v>134400</v>
      </c>
      <c r="E1765" s="4">
        <f t="shared" si="27"/>
        <v>141388.79999999999</v>
      </c>
    </row>
    <row r="1766" spans="1:5" ht="27" x14ac:dyDescent="0.15">
      <c r="A1766" s="194">
        <v>1763</v>
      </c>
      <c r="B1766" s="11">
        <v>890384</v>
      </c>
      <c r="C1766" s="203" t="s">
        <v>1213</v>
      </c>
      <c r="D1766" s="12">
        <v>134400</v>
      </c>
      <c r="E1766" s="4">
        <f t="shared" si="27"/>
        <v>141388.79999999999</v>
      </c>
    </row>
    <row r="1767" spans="1:5" ht="18" x14ac:dyDescent="0.15">
      <c r="A1767" s="194">
        <v>1764</v>
      </c>
      <c r="B1767" s="11">
        <v>890484</v>
      </c>
      <c r="C1767" s="203" t="s">
        <v>1214</v>
      </c>
      <c r="D1767" s="12">
        <v>134400</v>
      </c>
      <c r="E1767" s="4">
        <f t="shared" si="27"/>
        <v>141388.79999999999</v>
      </c>
    </row>
    <row r="1768" spans="1:5" ht="27" x14ac:dyDescent="0.15">
      <c r="A1768" s="194">
        <v>1765</v>
      </c>
      <c r="B1768" s="11">
        <v>890202</v>
      </c>
      <c r="C1768" s="203" t="s">
        <v>1215</v>
      </c>
      <c r="D1768" s="12">
        <v>134400</v>
      </c>
      <c r="E1768" s="4">
        <f t="shared" si="27"/>
        <v>141388.79999999999</v>
      </c>
    </row>
    <row r="1769" spans="1:5" ht="18" x14ac:dyDescent="0.15">
      <c r="A1769" s="194">
        <v>1766</v>
      </c>
      <c r="B1769" s="11">
        <v>890701</v>
      </c>
      <c r="C1769" s="203" t="s">
        <v>1216</v>
      </c>
      <c r="D1769" s="12">
        <v>67000</v>
      </c>
      <c r="E1769" s="4">
        <f t="shared" si="27"/>
        <v>70484</v>
      </c>
    </row>
    <row r="1770" spans="1:5" ht="27" x14ac:dyDescent="0.15">
      <c r="A1770" s="194">
        <v>1767</v>
      </c>
      <c r="B1770" s="11">
        <v>890307</v>
      </c>
      <c r="C1770" s="203" t="s">
        <v>1217</v>
      </c>
      <c r="D1770" s="12">
        <v>44000</v>
      </c>
      <c r="E1770" s="4">
        <f t="shared" si="27"/>
        <v>46288</v>
      </c>
    </row>
    <row r="1771" spans="1:5" ht="27" x14ac:dyDescent="0.15">
      <c r="A1771" s="194">
        <v>1768</v>
      </c>
      <c r="B1771" s="11">
        <v>890202</v>
      </c>
      <c r="C1771" s="203" t="s">
        <v>1176</v>
      </c>
      <c r="D1771" s="12">
        <v>120000</v>
      </c>
      <c r="E1771" s="4">
        <f t="shared" si="27"/>
        <v>126240</v>
      </c>
    </row>
    <row r="1772" spans="1:5" ht="27" x14ac:dyDescent="0.15">
      <c r="A1772" s="194">
        <v>1769</v>
      </c>
      <c r="B1772" s="11">
        <v>890602</v>
      </c>
      <c r="C1772" s="203" t="s">
        <v>1218</v>
      </c>
      <c r="D1772" s="12">
        <v>120000</v>
      </c>
      <c r="E1772" s="4">
        <f t="shared" si="27"/>
        <v>126240</v>
      </c>
    </row>
    <row r="1773" spans="1:5" ht="27" x14ac:dyDescent="0.15">
      <c r="A1773" s="194">
        <v>1770</v>
      </c>
      <c r="B1773" s="11">
        <v>890602</v>
      </c>
      <c r="C1773" s="203" t="s">
        <v>1219</v>
      </c>
      <c r="D1773" s="12">
        <v>67000</v>
      </c>
      <c r="E1773" s="4">
        <f t="shared" si="27"/>
        <v>70484</v>
      </c>
    </row>
    <row r="1774" spans="1:5" ht="27" x14ac:dyDescent="0.15">
      <c r="A1774" s="194">
        <v>1771</v>
      </c>
      <c r="B1774" s="11">
        <v>890202</v>
      </c>
      <c r="C1774" s="203" t="s">
        <v>1220</v>
      </c>
      <c r="D1774" s="12">
        <v>120000</v>
      </c>
      <c r="E1774" s="4">
        <f t="shared" si="27"/>
        <v>126240</v>
      </c>
    </row>
    <row r="1775" spans="1:5" ht="27" x14ac:dyDescent="0.15">
      <c r="A1775" s="194">
        <v>1772</v>
      </c>
      <c r="B1775" s="11">
        <v>890202</v>
      </c>
      <c r="C1775" s="203" t="s">
        <v>1150</v>
      </c>
      <c r="D1775" s="12">
        <v>120000</v>
      </c>
      <c r="E1775" s="4">
        <f t="shared" si="27"/>
        <v>126240</v>
      </c>
    </row>
    <row r="1776" spans="1:5" ht="27" x14ac:dyDescent="0.15">
      <c r="A1776" s="194">
        <v>1773</v>
      </c>
      <c r="B1776" s="11">
        <v>890202</v>
      </c>
      <c r="C1776" s="203" t="s">
        <v>1174</v>
      </c>
      <c r="D1776" s="12">
        <v>120000</v>
      </c>
      <c r="E1776" s="4">
        <f t="shared" si="27"/>
        <v>126240</v>
      </c>
    </row>
    <row r="1777" spans="1:5" ht="27" x14ac:dyDescent="0.15">
      <c r="A1777" s="194">
        <v>1774</v>
      </c>
      <c r="B1777" s="11">
        <v>890202</v>
      </c>
      <c r="C1777" s="203" t="s">
        <v>1221</v>
      </c>
      <c r="D1777" s="12">
        <v>120000</v>
      </c>
      <c r="E1777" s="4">
        <f t="shared" si="27"/>
        <v>126240</v>
      </c>
    </row>
    <row r="1778" spans="1:5" ht="27" x14ac:dyDescent="0.15">
      <c r="A1778" s="194">
        <v>1775</v>
      </c>
      <c r="B1778" s="11">
        <v>890274</v>
      </c>
      <c r="C1778" s="203" t="s">
        <v>1222</v>
      </c>
      <c r="D1778" s="12">
        <v>134400</v>
      </c>
      <c r="E1778" s="4">
        <f t="shared" si="27"/>
        <v>141388.79999999999</v>
      </c>
    </row>
    <row r="1779" spans="1:5" ht="27" x14ac:dyDescent="0.15">
      <c r="A1779" s="194">
        <v>1776</v>
      </c>
      <c r="B1779" s="11">
        <v>890374</v>
      </c>
      <c r="C1779" s="203" t="s">
        <v>1223</v>
      </c>
      <c r="D1779" s="12">
        <v>134400</v>
      </c>
      <c r="E1779" s="4">
        <f t="shared" si="27"/>
        <v>141388.79999999999</v>
      </c>
    </row>
    <row r="1780" spans="1:5" ht="18" x14ac:dyDescent="0.15">
      <c r="A1780" s="194">
        <v>1777</v>
      </c>
      <c r="B1780" s="11">
        <v>809474</v>
      </c>
      <c r="C1780" s="203" t="s">
        <v>1224</v>
      </c>
      <c r="D1780" s="12">
        <v>134400</v>
      </c>
      <c r="E1780" s="4">
        <f t="shared" si="27"/>
        <v>141388.79999999999</v>
      </c>
    </row>
    <row r="1781" spans="1:5" ht="27" x14ac:dyDescent="0.15">
      <c r="A1781" s="194">
        <v>1778</v>
      </c>
      <c r="B1781" s="11">
        <v>890243</v>
      </c>
      <c r="C1781" s="203" t="s">
        <v>1225</v>
      </c>
      <c r="D1781" s="12">
        <v>120000</v>
      </c>
      <c r="E1781" s="4">
        <f t="shared" si="27"/>
        <v>126240</v>
      </c>
    </row>
    <row r="1782" spans="1:5" ht="36" x14ac:dyDescent="0.15">
      <c r="A1782" s="194">
        <v>1779</v>
      </c>
      <c r="B1782" s="11">
        <v>890343</v>
      </c>
      <c r="C1782" s="203" t="s">
        <v>1226</v>
      </c>
      <c r="D1782" s="12">
        <v>120000</v>
      </c>
      <c r="E1782" s="4">
        <f t="shared" si="27"/>
        <v>126240</v>
      </c>
    </row>
    <row r="1783" spans="1:5" ht="27" x14ac:dyDescent="0.15">
      <c r="A1783" s="194">
        <v>1780</v>
      </c>
      <c r="B1783" s="11">
        <v>890443</v>
      </c>
      <c r="C1783" s="203" t="s">
        <v>1227</v>
      </c>
      <c r="D1783" s="12">
        <v>120000</v>
      </c>
      <c r="E1783" s="4">
        <f t="shared" si="27"/>
        <v>126240</v>
      </c>
    </row>
    <row r="1784" spans="1:5" ht="27" x14ac:dyDescent="0.15">
      <c r="A1784" s="194">
        <v>1781</v>
      </c>
      <c r="B1784" s="11">
        <v>890288</v>
      </c>
      <c r="C1784" s="203" t="s">
        <v>1228</v>
      </c>
      <c r="D1784" s="12">
        <v>135000</v>
      </c>
      <c r="E1784" s="4">
        <f t="shared" si="27"/>
        <v>142020</v>
      </c>
    </row>
    <row r="1785" spans="1:5" ht="36" x14ac:dyDescent="0.15">
      <c r="A1785" s="194">
        <v>1782</v>
      </c>
      <c r="B1785" s="11">
        <v>890388</v>
      </c>
      <c r="C1785" s="203" t="s">
        <v>1229</v>
      </c>
      <c r="D1785" s="12">
        <v>135000</v>
      </c>
      <c r="E1785" s="4">
        <f t="shared" si="27"/>
        <v>142020</v>
      </c>
    </row>
    <row r="1786" spans="1:5" ht="27" x14ac:dyDescent="0.15">
      <c r="A1786" s="194">
        <v>1783</v>
      </c>
      <c r="B1786" s="11">
        <v>890488</v>
      </c>
      <c r="C1786" s="203" t="s">
        <v>1230</v>
      </c>
      <c r="D1786" s="12">
        <v>135000</v>
      </c>
      <c r="E1786" s="4">
        <f t="shared" si="27"/>
        <v>142020</v>
      </c>
    </row>
    <row r="1787" spans="1:5" ht="27" x14ac:dyDescent="0.15">
      <c r="A1787" s="194">
        <v>1784</v>
      </c>
      <c r="B1787" s="11">
        <v>890202</v>
      </c>
      <c r="C1787" s="203" t="s">
        <v>1934</v>
      </c>
      <c r="D1787" s="12">
        <v>135000</v>
      </c>
      <c r="E1787" s="4">
        <f t="shared" si="27"/>
        <v>142020</v>
      </c>
    </row>
    <row r="1788" spans="1:5" ht="36" x14ac:dyDescent="0.15">
      <c r="A1788" s="194">
        <v>1785</v>
      </c>
      <c r="B1788" s="11">
        <v>890202</v>
      </c>
      <c r="C1788" s="203" t="s">
        <v>1935</v>
      </c>
      <c r="D1788" s="12">
        <v>112000</v>
      </c>
      <c r="E1788" s="4">
        <f t="shared" si="27"/>
        <v>117824</v>
      </c>
    </row>
    <row r="1789" spans="1:5" ht="36" x14ac:dyDescent="0.15">
      <c r="A1789" s="194">
        <v>1786</v>
      </c>
      <c r="B1789" s="11">
        <v>890202</v>
      </c>
      <c r="C1789" s="203" t="s">
        <v>1936</v>
      </c>
      <c r="D1789" s="12">
        <v>223000</v>
      </c>
      <c r="E1789" s="4">
        <f t="shared" si="27"/>
        <v>234596</v>
      </c>
    </row>
    <row r="1790" spans="1:5" ht="18" x14ac:dyDescent="0.15">
      <c r="A1790" s="194">
        <v>1787</v>
      </c>
      <c r="B1790" s="11">
        <v>890468</v>
      </c>
      <c r="C1790" s="203" t="s">
        <v>1937</v>
      </c>
      <c r="D1790" s="12">
        <v>112000</v>
      </c>
      <c r="E1790" s="4">
        <f t="shared" si="27"/>
        <v>117824</v>
      </c>
    </row>
    <row r="1791" spans="1:5" ht="27" x14ac:dyDescent="0.15">
      <c r="A1791" s="194">
        <v>1788</v>
      </c>
      <c r="B1791" s="11">
        <v>890268</v>
      </c>
      <c r="C1791" s="203" t="s">
        <v>1938</v>
      </c>
      <c r="D1791" s="12">
        <v>112000</v>
      </c>
      <c r="E1791" s="4">
        <f t="shared" si="27"/>
        <v>117824</v>
      </c>
    </row>
    <row r="1792" spans="1:5" ht="27" x14ac:dyDescent="0.15">
      <c r="A1792" s="194">
        <v>1789</v>
      </c>
      <c r="B1792" s="11">
        <v>890368</v>
      </c>
      <c r="C1792" s="203" t="s">
        <v>1939</v>
      </c>
      <c r="D1792" s="12">
        <v>112000</v>
      </c>
      <c r="E1792" s="4">
        <f t="shared" si="27"/>
        <v>117824</v>
      </c>
    </row>
    <row r="1793" spans="1:7" ht="18" x14ac:dyDescent="0.15">
      <c r="A1793" s="194">
        <v>1790</v>
      </c>
      <c r="B1793" s="3" t="s">
        <v>2175</v>
      </c>
      <c r="C1793" s="203" t="s">
        <v>2176</v>
      </c>
      <c r="D1793" s="4">
        <v>1450000</v>
      </c>
      <c r="E1793" s="4">
        <f t="shared" si="27"/>
        <v>1525400</v>
      </c>
    </row>
    <row r="1794" spans="1:7" ht="18" x14ac:dyDescent="0.15">
      <c r="A1794" s="194">
        <v>1791</v>
      </c>
      <c r="B1794" s="3" t="s">
        <v>2177</v>
      </c>
      <c r="C1794" s="203" t="s">
        <v>2178</v>
      </c>
      <c r="D1794" s="4">
        <v>1450000</v>
      </c>
      <c r="E1794" s="4">
        <f t="shared" si="27"/>
        <v>1525400</v>
      </c>
    </row>
    <row r="1795" spans="1:7" ht="27" x14ac:dyDescent="0.15">
      <c r="A1795" s="194">
        <v>1792</v>
      </c>
      <c r="B1795" s="5" t="s">
        <v>2179</v>
      </c>
      <c r="C1795" s="203" t="s">
        <v>1231</v>
      </c>
      <c r="D1795" s="4">
        <v>508300</v>
      </c>
      <c r="E1795" s="4">
        <f t="shared" si="27"/>
        <v>534731.6</v>
      </c>
    </row>
    <row r="1796" spans="1:7" ht="18" x14ac:dyDescent="0.15">
      <c r="A1796" s="194">
        <v>1793</v>
      </c>
      <c r="B1796" s="3" t="s">
        <v>1232</v>
      </c>
      <c r="C1796" s="203" t="s">
        <v>1233</v>
      </c>
      <c r="D1796" s="4">
        <v>900000</v>
      </c>
      <c r="E1796" s="4">
        <f t="shared" si="27"/>
        <v>946800</v>
      </c>
    </row>
    <row r="1797" spans="1:7" ht="27" x14ac:dyDescent="0.15">
      <c r="A1797" s="194">
        <v>1794</v>
      </c>
      <c r="B1797" s="3" t="s">
        <v>1234</v>
      </c>
      <c r="C1797" s="203" t="s">
        <v>1235</v>
      </c>
      <c r="D1797" s="4">
        <v>900000</v>
      </c>
      <c r="E1797" s="4">
        <f t="shared" ref="E1797:E1802" si="28">(D1797*5.2%)+D1797</f>
        <v>946800</v>
      </c>
    </row>
    <row r="1798" spans="1:7" ht="36" x14ac:dyDescent="0.15">
      <c r="A1798" s="194">
        <v>1795</v>
      </c>
      <c r="B1798" s="5" t="s">
        <v>2180</v>
      </c>
      <c r="C1798" s="203" t="s">
        <v>1236</v>
      </c>
      <c r="D1798" s="4">
        <v>400000</v>
      </c>
      <c r="E1798" s="4">
        <f t="shared" si="28"/>
        <v>420800</v>
      </c>
    </row>
    <row r="1799" spans="1:7" ht="18" x14ac:dyDescent="0.15">
      <c r="A1799" s="194">
        <v>1796</v>
      </c>
      <c r="B1799" s="7" t="s">
        <v>2181</v>
      </c>
      <c r="C1799" s="203" t="s">
        <v>1237</v>
      </c>
      <c r="D1799" s="4">
        <v>350000</v>
      </c>
      <c r="E1799" s="4">
        <f t="shared" si="28"/>
        <v>368200</v>
      </c>
    </row>
    <row r="1800" spans="1:7" ht="18" x14ac:dyDescent="0.15">
      <c r="A1800" s="194">
        <v>1797</v>
      </c>
      <c r="B1800" s="7" t="s">
        <v>2181</v>
      </c>
      <c r="C1800" s="203" t="s">
        <v>1238</v>
      </c>
      <c r="D1800" s="4">
        <v>250000</v>
      </c>
      <c r="E1800" s="4">
        <f t="shared" si="28"/>
        <v>263000</v>
      </c>
    </row>
    <row r="1801" spans="1:7" ht="27" x14ac:dyDescent="0.15">
      <c r="A1801" s="194">
        <v>1798</v>
      </c>
      <c r="B1801" s="3" t="s">
        <v>1044</v>
      </c>
      <c r="C1801" s="203" t="s">
        <v>1045</v>
      </c>
      <c r="D1801" s="4">
        <v>160000</v>
      </c>
      <c r="E1801" s="4">
        <f t="shared" si="28"/>
        <v>168320</v>
      </c>
    </row>
    <row r="1802" spans="1:7" x14ac:dyDescent="0.15">
      <c r="A1802" s="194">
        <v>1799</v>
      </c>
      <c r="B1802" s="3" t="s">
        <v>766</v>
      </c>
      <c r="C1802" s="203" t="s">
        <v>767</v>
      </c>
      <c r="D1802" s="4">
        <v>30000</v>
      </c>
      <c r="E1802" s="4">
        <f t="shared" si="28"/>
        <v>31560</v>
      </c>
    </row>
    <row r="1805" spans="1:7" ht="36" x14ac:dyDescent="0.15">
      <c r="A1805" s="20" t="s">
        <v>2192</v>
      </c>
      <c r="B1805" s="20" t="s">
        <v>0</v>
      </c>
      <c r="C1805" s="235" t="s">
        <v>2193</v>
      </c>
      <c r="D1805" s="21" t="s">
        <v>2194</v>
      </c>
      <c r="E1805" s="21" t="s">
        <v>2195</v>
      </c>
      <c r="F1805" s="21" t="s">
        <v>2567</v>
      </c>
      <c r="G1805" s="21" t="s">
        <v>2569</v>
      </c>
    </row>
    <row r="1806" spans="1:7" ht="75" customHeight="1" x14ac:dyDescent="0.15">
      <c r="A1806" s="195">
        <v>1</v>
      </c>
      <c r="B1806" s="11">
        <v>61002</v>
      </c>
      <c r="C1806" s="203" t="s">
        <v>25</v>
      </c>
      <c r="D1806" s="22" t="s">
        <v>2197</v>
      </c>
      <c r="E1806" s="22" t="s">
        <v>2198</v>
      </c>
      <c r="F1806" s="4">
        <v>520000</v>
      </c>
      <c r="G1806" s="4">
        <f t="shared" ref="G1806:G1842" si="29">(F1806*5.2%)+F1806</f>
        <v>547040</v>
      </c>
    </row>
    <row r="1807" spans="1:7" ht="73.5" customHeight="1" x14ac:dyDescent="0.15">
      <c r="A1807" s="195">
        <v>2</v>
      </c>
      <c r="B1807" s="11">
        <v>61302</v>
      </c>
      <c r="C1807" s="203" t="s">
        <v>2199</v>
      </c>
      <c r="D1807" s="22" t="s">
        <v>2197</v>
      </c>
      <c r="E1807" s="22" t="s">
        <v>2198</v>
      </c>
      <c r="F1807" s="4">
        <v>520000</v>
      </c>
      <c r="G1807" s="4">
        <f t="shared" si="29"/>
        <v>547040</v>
      </c>
    </row>
    <row r="1808" spans="1:7" ht="74.25" customHeight="1" x14ac:dyDescent="0.15">
      <c r="A1808" s="195">
        <v>3</v>
      </c>
      <c r="B1808" s="11">
        <v>261001</v>
      </c>
      <c r="C1808" s="203" t="s">
        <v>2200</v>
      </c>
      <c r="D1808" s="22" t="s">
        <v>2197</v>
      </c>
      <c r="E1808" s="22" t="s">
        <v>2198</v>
      </c>
      <c r="F1808" s="4">
        <v>520000</v>
      </c>
      <c r="G1808" s="4">
        <f t="shared" si="29"/>
        <v>547040</v>
      </c>
    </row>
    <row r="1809" spans="1:7" ht="74.25" customHeight="1" x14ac:dyDescent="0.15">
      <c r="A1809" s="195">
        <v>4</v>
      </c>
      <c r="B1809" s="11">
        <v>851102</v>
      </c>
      <c r="C1809" s="203" t="s">
        <v>2201</v>
      </c>
      <c r="D1809" s="22" t="s">
        <v>2197</v>
      </c>
      <c r="E1809" s="22" t="s">
        <v>2198</v>
      </c>
      <c r="F1809" s="4">
        <v>680000</v>
      </c>
      <c r="G1809" s="4">
        <f t="shared" si="29"/>
        <v>715360</v>
      </c>
    </row>
    <row r="1810" spans="1:7" ht="81" x14ac:dyDescent="0.15">
      <c r="A1810" s="195">
        <v>5</v>
      </c>
      <c r="B1810" s="11">
        <v>851101</v>
      </c>
      <c r="C1810" s="203" t="s">
        <v>2202</v>
      </c>
      <c r="D1810" s="22" t="s">
        <v>2197</v>
      </c>
      <c r="E1810" s="22" t="s">
        <v>2198</v>
      </c>
      <c r="F1810" s="4">
        <v>680000</v>
      </c>
      <c r="G1810" s="4">
        <f t="shared" si="29"/>
        <v>715360</v>
      </c>
    </row>
    <row r="1811" spans="1:7" ht="81" x14ac:dyDescent="0.15">
      <c r="A1811" s="195">
        <v>6</v>
      </c>
      <c r="B1811" s="11">
        <v>340501</v>
      </c>
      <c r="C1811" s="203" t="s">
        <v>2203</v>
      </c>
      <c r="D1811" s="22" t="s">
        <v>2197</v>
      </c>
      <c r="E1811" s="22" t="s">
        <v>2198</v>
      </c>
      <c r="F1811" s="4">
        <v>680000</v>
      </c>
      <c r="G1811" s="4">
        <f t="shared" si="29"/>
        <v>715360</v>
      </c>
    </row>
    <row r="1812" spans="1:7" ht="81" x14ac:dyDescent="0.15">
      <c r="A1812" s="195">
        <v>7</v>
      </c>
      <c r="B1812" s="11">
        <v>341201</v>
      </c>
      <c r="C1812" s="203" t="s">
        <v>2204</v>
      </c>
      <c r="D1812" s="22" t="s">
        <v>2197</v>
      </c>
      <c r="E1812" s="22" t="s">
        <v>2198</v>
      </c>
      <c r="F1812" s="4">
        <v>680000</v>
      </c>
      <c r="G1812" s="4">
        <f t="shared" si="29"/>
        <v>715360</v>
      </c>
    </row>
    <row r="1813" spans="1:7" ht="75" customHeight="1" x14ac:dyDescent="0.15">
      <c r="A1813" s="195">
        <v>8</v>
      </c>
      <c r="B1813" s="11">
        <v>401101</v>
      </c>
      <c r="C1813" s="203" t="s">
        <v>28</v>
      </c>
      <c r="D1813" s="22" t="s">
        <v>2197</v>
      </c>
      <c r="E1813" s="22" t="s">
        <v>2198</v>
      </c>
      <c r="F1813" s="4">
        <v>680000</v>
      </c>
      <c r="G1813" s="4">
        <f t="shared" si="29"/>
        <v>715360</v>
      </c>
    </row>
    <row r="1814" spans="1:7" ht="81" x14ac:dyDescent="0.15">
      <c r="A1814" s="195">
        <v>9</v>
      </c>
      <c r="B1814" s="11">
        <v>401102</v>
      </c>
      <c r="C1814" s="203" t="s">
        <v>262</v>
      </c>
      <c r="D1814" s="22" t="s">
        <v>2197</v>
      </c>
      <c r="E1814" s="22" t="s">
        <v>2198</v>
      </c>
      <c r="F1814" s="4">
        <v>680000</v>
      </c>
      <c r="G1814" s="4">
        <f t="shared" si="29"/>
        <v>715360</v>
      </c>
    </row>
    <row r="1815" spans="1:7" ht="81" x14ac:dyDescent="0.15">
      <c r="A1815" s="195">
        <v>10</v>
      </c>
      <c r="B1815" s="11">
        <v>413201</v>
      </c>
      <c r="C1815" s="203" t="s">
        <v>2205</v>
      </c>
      <c r="D1815" s="22" t="s">
        <v>2197</v>
      </c>
      <c r="E1815" s="22" t="s">
        <v>2198</v>
      </c>
      <c r="F1815" s="4">
        <v>680000</v>
      </c>
      <c r="G1815" s="4">
        <f t="shared" si="29"/>
        <v>715360</v>
      </c>
    </row>
    <row r="1816" spans="1:7" ht="81" x14ac:dyDescent="0.15">
      <c r="A1816" s="195">
        <v>11</v>
      </c>
      <c r="B1816" s="11">
        <v>501002</v>
      </c>
      <c r="C1816" s="203" t="s">
        <v>2206</v>
      </c>
      <c r="D1816" s="22" t="s">
        <v>2197</v>
      </c>
      <c r="E1816" s="22" t="s">
        <v>2198</v>
      </c>
      <c r="F1816" s="4">
        <v>680000</v>
      </c>
      <c r="G1816" s="4">
        <f t="shared" si="29"/>
        <v>715360</v>
      </c>
    </row>
    <row r="1817" spans="1:7" ht="81" x14ac:dyDescent="0.15">
      <c r="A1817" s="195">
        <v>12</v>
      </c>
      <c r="B1817" s="11">
        <v>521002</v>
      </c>
      <c r="C1817" s="203" t="s">
        <v>2207</v>
      </c>
      <c r="D1817" s="22" t="s">
        <v>2197</v>
      </c>
      <c r="E1817" s="22" t="s">
        <v>2198</v>
      </c>
      <c r="F1817" s="4">
        <v>680000</v>
      </c>
      <c r="G1817" s="4">
        <f t="shared" si="29"/>
        <v>715360</v>
      </c>
    </row>
    <row r="1818" spans="1:7" ht="81" x14ac:dyDescent="0.15">
      <c r="A1818" s="195">
        <v>13</v>
      </c>
      <c r="B1818" s="11">
        <v>542202</v>
      </c>
      <c r="C1818" s="203" t="s">
        <v>2208</v>
      </c>
      <c r="D1818" s="22" t="s">
        <v>2197</v>
      </c>
      <c r="E1818" s="22" t="s">
        <v>2198</v>
      </c>
      <c r="F1818" s="4">
        <v>680000</v>
      </c>
      <c r="G1818" s="4">
        <f t="shared" si="29"/>
        <v>715360</v>
      </c>
    </row>
    <row r="1819" spans="1:7" ht="81" x14ac:dyDescent="0.15">
      <c r="A1819" s="195">
        <v>14</v>
      </c>
      <c r="B1819" s="11">
        <v>542303</v>
      </c>
      <c r="C1819" s="203" t="s">
        <v>2209</v>
      </c>
      <c r="D1819" s="22" t="s">
        <v>2197</v>
      </c>
      <c r="E1819" s="22" t="s">
        <v>2198</v>
      </c>
      <c r="F1819" s="4">
        <v>570000</v>
      </c>
      <c r="G1819" s="4">
        <f t="shared" si="29"/>
        <v>599640</v>
      </c>
    </row>
    <row r="1820" spans="1:7" ht="81" x14ac:dyDescent="0.15">
      <c r="A1820" s="195">
        <v>15</v>
      </c>
      <c r="B1820" s="11">
        <v>542402</v>
      </c>
      <c r="C1820" s="203" t="s">
        <v>2210</v>
      </c>
      <c r="D1820" s="22" t="s">
        <v>2197</v>
      </c>
      <c r="E1820" s="22" t="s">
        <v>2198</v>
      </c>
      <c r="F1820" s="4">
        <v>680000</v>
      </c>
      <c r="G1820" s="4">
        <f t="shared" si="29"/>
        <v>715360</v>
      </c>
    </row>
    <row r="1821" spans="1:7" ht="81" x14ac:dyDescent="0.15">
      <c r="A1821" s="195">
        <v>16</v>
      </c>
      <c r="B1821" s="11">
        <v>552603</v>
      </c>
      <c r="C1821" s="203" t="s">
        <v>2211</v>
      </c>
      <c r="D1821" s="22" t="s">
        <v>2197</v>
      </c>
      <c r="E1821" s="22" t="s">
        <v>2198</v>
      </c>
      <c r="F1821" s="4">
        <v>680000</v>
      </c>
      <c r="G1821" s="4">
        <f t="shared" si="29"/>
        <v>715360</v>
      </c>
    </row>
    <row r="1822" spans="1:7" ht="81" x14ac:dyDescent="0.15">
      <c r="A1822" s="195">
        <v>17</v>
      </c>
      <c r="B1822" s="11">
        <v>552608</v>
      </c>
      <c r="C1822" s="203" t="s">
        <v>2212</v>
      </c>
      <c r="D1822" s="22" t="s">
        <v>2197</v>
      </c>
      <c r="E1822" s="22" t="s">
        <v>2198</v>
      </c>
      <c r="F1822" s="4">
        <v>680000</v>
      </c>
      <c r="G1822" s="4">
        <f t="shared" si="29"/>
        <v>715360</v>
      </c>
    </row>
    <row r="1823" spans="1:7" ht="81" x14ac:dyDescent="0.15">
      <c r="A1823" s="195">
        <v>18</v>
      </c>
      <c r="B1823" s="11">
        <v>832102</v>
      </c>
      <c r="C1823" s="203" t="s">
        <v>2213</v>
      </c>
      <c r="D1823" s="22" t="s">
        <v>2197</v>
      </c>
      <c r="E1823" s="22" t="s">
        <v>2198</v>
      </c>
      <c r="F1823" s="4">
        <v>680000</v>
      </c>
      <c r="G1823" s="4">
        <f t="shared" si="29"/>
        <v>715360</v>
      </c>
    </row>
    <row r="1824" spans="1:7" ht="81" x14ac:dyDescent="0.15">
      <c r="A1824" s="195">
        <v>19</v>
      </c>
      <c r="B1824" s="11">
        <v>832104</v>
      </c>
      <c r="C1824" s="203" t="s">
        <v>2214</v>
      </c>
      <c r="D1824" s="22" t="s">
        <v>2197</v>
      </c>
      <c r="E1824" s="22" t="s">
        <v>2198</v>
      </c>
      <c r="F1824" s="4">
        <v>680000</v>
      </c>
      <c r="G1824" s="4">
        <f t="shared" si="29"/>
        <v>715360</v>
      </c>
    </row>
    <row r="1825" spans="1:7" ht="90" x14ac:dyDescent="0.15">
      <c r="A1825" s="195">
        <v>20</v>
      </c>
      <c r="B1825" s="11">
        <v>345001</v>
      </c>
      <c r="C1825" s="203" t="s">
        <v>102</v>
      </c>
      <c r="D1825" s="22" t="s">
        <v>2197</v>
      </c>
      <c r="E1825" s="22" t="s">
        <v>2215</v>
      </c>
      <c r="F1825" s="4">
        <v>640000</v>
      </c>
      <c r="G1825" s="4">
        <f t="shared" si="29"/>
        <v>673280</v>
      </c>
    </row>
    <row r="1826" spans="1:7" ht="90" x14ac:dyDescent="0.15">
      <c r="A1826" s="195">
        <v>21</v>
      </c>
      <c r="B1826" s="11">
        <v>345002</v>
      </c>
      <c r="C1826" s="203" t="s">
        <v>179</v>
      </c>
      <c r="D1826" s="22" t="s">
        <v>2197</v>
      </c>
      <c r="E1826" s="22" t="s">
        <v>2215</v>
      </c>
      <c r="F1826" s="4">
        <v>640000</v>
      </c>
      <c r="G1826" s="4">
        <f t="shared" si="29"/>
        <v>673280</v>
      </c>
    </row>
    <row r="1827" spans="1:7" ht="90" x14ac:dyDescent="0.15">
      <c r="A1827" s="195">
        <v>22</v>
      </c>
      <c r="B1827" s="11">
        <v>542801</v>
      </c>
      <c r="C1827" s="203" t="s">
        <v>855</v>
      </c>
      <c r="D1827" s="22" t="s">
        <v>2197</v>
      </c>
      <c r="E1827" s="22" t="s">
        <v>2215</v>
      </c>
      <c r="F1827" s="4">
        <v>640000</v>
      </c>
      <c r="G1827" s="4">
        <f t="shared" si="29"/>
        <v>673280</v>
      </c>
    </row>
    <row r="1828" spans="1:7" ht="90" x14ac:dyDescent="0.15">
      <c r="A1828" s="195">
        <v>23</v>
      </c>
      <c r="B1828" s="11">
        <v>542802</v>
      </c>
      <c r="C1828" s="203" t="s">
        <v>881</v>
      </c>
      <c r="D1828" s="22" t="s">
        <v>2197</v>
      </c>
      <c r="E1828" s="22" t="s">
        <v>2215</v>
      </c>
      <c r="F1828" s="4">
        <v>640000</v>
      </c>
      <c r="G1828" s="4">
        <f t="shared" si="29"/>
        <v>673280</v>
      </c>
    </row>
    <row r="1829" spans="1:7" ht="90" x14ac:dyDescent="0.15">
      <c r="A1829" s="195">
        <v>24</v>
      </c>
      <c r="B1829" s="11">
        <v>502102</v>
      </c>
      <c r="C1829" s="203" t="s">
        <v>2216</v>
      </c>
      <c r="D1829" s="22" t="s">
        <v>2197</v>
      </c>
      <c r="E1829" s="22" t="s">
        <v>2215</v>
      </c>
      <c r="F1829" s="4">
        <v>640000</v>
      </c>
      <c r="G1829" s="4">
        <f t="shared" si="29"/>
        <v>673280</v>
      </c>
    </row>
    <row r="1830" spans="1:7" ht="90" x14ac:dyDescent="0.15">
      <c r="A1830" s="195">
        <v>25</v>
      </c>
      <c r="B1830" s="11">
        <v>524002</v>
      </c>
      <c r="C1830" s="203" t="s">
        <v>2217</v>
      </c>
      <c r="D1830" s="22" t="s">
        <v>2197</v>
      </c>
      <c r="E1830" s="22" t="s">
        <v>2215</v>
      </c>
      <c r="F1830" s="4">
        <v>640000</v>
      </c>
      <c r="G1830" s="4">
        <f t="shared" si="29"/>
        <v>673280</v>
      </c>
    </row>
    <row r="1831" spans="1:7" ht="90" x14ac:dyDescent="0.15">
      <c r="A1831" s="195">
        <v>26</v>
      </c>
      <c r="B1831" s="11">
        <v>540005</v>
      </c>
      <c r="C1831" s="203" t="s">
        <v>2218</v>
      </c>
      <c r="D1831" s="22" t="s">
        <v>2197</v>
      </c>
      <c r="E1831" s="22" t="s">
        <v>2215</v>
      </c>
      <c r="F1831" s="4">
        <v>640000</v>
      </c>
      <c r="G1831" s="4">
        <f t="shared" si="29"/>
        <v>673280</v>
      </c>
    </row>
    <row r="1832" spans="1:7" ht="90" x14ac:dyDescent="0.15">
      <c r="A1832" s="195">
        <v>27</v>
      </c>
      <c r="B1832" s="11">
        <v>540008</v>
      </c>
      <c r="C1832" s="203" t="s">
        <v>2219</v>
      </c>
      <c r="D1832" s="22" t="s">
        <v>2197</v>
      </c>
      <c r="E1832" s="22" t="s">
        <v>2215</v>
      </c>
      <c r="F1832" s="4">
        <v>640000</v>
      </c>
      <c r="G1832" s="4">
        <f t="shared" si="29"/>
        <v>673280</v>
      </c>
    </row>
    <row r="1833" spans="1:7" ht="90" x14ac:dyDescent="0.15">
      <c r="A1833" s="195">
        <v>28</v>
      </c>
      <c r="B1833" s="11">
        <v>540011</v>
      </c>
      <c r="C1833" s="203" t="s">
        <v>2220</v>
      </c>
      <c r="D1833" s="22" t="s">
        <v>2197</v>
      </c>
      <c r="E1833" s="22" t="s">
        <v>2215</v>
      </c>
      <c r="F1833" s="4">
        <v>640000</v>
      </c>
      <c r="G1833" s="4">
        <f t="shared" si="29"/>
        <v>673280</v>
      </c>
    </row>
    <row r="1834" spans="1:7" ht="90" x14ac:dyDescent="0.15">
      <c r="A1834" s="195">
        <v>29</v>
      </c>
      <c r="B1834" s="11">
        <v>540014</v>
      </c>
      <c r="C1834" s="203" t="s">
        <v>364</v>
      </c>
      <c r="D1834" s="22" t="s">
        <v>2197</v>
      </c>
      <c r="E1834" s="22" t="s">
        <v>2215</v>
      </c>
      <c r="F1834" s="4">
        <v>640000</v>
      </c>
      <c r="G1834" s="4">
        <f t="shared" si="29"/>
        <v>673280</v>
      </c>
    </row>
    <row r="1835" spans="1:7" ht="90" x14ac:dyDescent="0.15">
      <c r="A1835" s="195">
        <v>30</v>
      </c>
      <c r="B1835" s="11">
        <v>559220</v>
      </c>
      <c r="C1835" s="203" t="s">
        <v>2221</v>
      </c>
      <c r="D1835" s="22" t="s">
        <v>2197</v>
      </c>
      <c r="E1835" s="22" t="s">
        <v>2215</v>
      </c>
      <c r="F1835" s="4">
        <v>640000</v>
      </c>
      <c r="G1835" s="4">
        <f t="shared" si="29"/>
        <v>673280</v>
      </c>
    </row>
    <row r="1836" spans="1:7" ht="81" x14ac:dyDescent="0.15">
      <c r="A1836" s="195">
        <v>31</v>
      </c>
      <c r="B1836" s="11">
        <v>559300</v>
      </c>
      <c r="C1836" s="203" t="s">
        <v>2222</v>
      </c>
      <c r="D1836" s="22" t="s">
        <v>2223</v>
      </c>
      <c r="E1836" s="22" t="s">
        <v>2198</v>
      </c>
      <c r="F1836" s="4">
        <v>1620000</v>
      </c>
      <c r="G1836" s="4">
        <f t="shared" si="29"/>
        <v>1704240</v>
      </c>
    </row>
    <row r="1837" spans="1:7" ht="90" x14ac:dyDescent="0.15">
      <c r="A1837" s="195">
        <v>32</v>
      </c>
      <c r="B1837" s="11">
        <v>861101</v>
      </c>
      <c r="C1837" s="203" t="s">
        <v>2224</v>
      </c>
      <c r="D1837" s="22" t="s">
        <v>2197</v>
      </c>
      <c r="E1837" s="22" t="s">
        <v>2215</v>
      </c>
      <c r="F1837" s="4">
        <v>640000</v>
      </c>
      <c r="G1837" s="4">
        <f t="shared" si="29"/>
        <v>673280</v>
      </c>
    </row>
    <row r="1838" spans="1:7" ht="90" x14ac:dyDescent="0.15">
      <c r="A1838" s="195">
        <v>33</v>
      </c>
      <c r="B1838" s="11">
        <v>861102</v>
      </c>
      <c r="C1838" s="203" t="s">
        <v>2225</v>
      </c>
      <c r="D1838" s="22" t="s">
        <v>2197</v>
      </c>
      <c r="E1838" s="22" t="s">
        <v>2215</v>
      </c>
      <c r="F1838" s="4">
        <v>640000</v>
      </c>
      <c r="G1838" s="4">
        <f t="shared" si="29"/>
        <v>673280</v>
      </c>
    </row>
    <row r="1839" spans="1:7" ht="90" x14ac:dyDescent="0.15">
      <c r="A1839" s="195">
        <v>34</v>
      </c>
      <c r="B1839" s="11">
        <v>861104</v>
      </c>
      <c r="C1839" s="203" t="s">
        <v>2226</v>
      </c>
      <c r="D1839" s="22" t="s">
        <v>2197</v>
      </c>
      <c r="E1839" s="22" t="s">
        <v>2215</v>
      </c>
      <c r="F1839" s="4">
        <v>640000</v>
      </c>
      <c r="G1839" s="4">
        <f t="shared" si="29"/>
        <v>673280</v>
      </c>
    </row>
    <row r="1840" spans="1:7" ht="81" x14ac:dyDescent="0.15">
      <c r="A1840" s="195">
        <v>35</v>
      </c>
      <c r="B1840" s="11">
        <v>974100</v>
      </c>
      <c r="C1840" s="203" t="s">
        <v>2227</v>
      </c>
      <c r="D1840" s="22" t="s">
        <v>2197</v>
      </c>
      <c r="E1840" s="22" t="s">
        <v>2198</v>
      </c>
      <c r="F1840" s="4">
        <v>270000</v>
      </c>
      <c r="G1840" s="4">
        <f t="shared" si="29"/>
        <v>284040</v>
      </c>
    </row>
    <row r="1841" spans="1:7" ht="81" x14ac:dyDescent="0.15">
      <c r="A1841" s="195">
        <v>36</v>
      </c>
      <c r="B1841" s="11">
        <v>978100</v>
      </c>
      <c r="C1841" s="203" t="s">
        <v>2228</v>
      </c>
      <c r="D1841" s="22" t="s">
        <v>2197</v>
      </c>
      <c r="E1841" s="22" t="s">
        <v>2198</v>
      </c>
      <c r="F1841" s="4">
        <v>270000</v>
      </c>
      <c r="G1841" s="4">
        <f t="shared" si="29"/>
        <v>284040</v>
      </c>
    </row>
    <row r="1842" spans="1:7" ht="81" x14ac:dyDescent="0.15">
      <c r="A1842" s="195">
        <v>37</v>
      </c>
      <c r="B1842" s="11">
        <v>978200</v>
      </c>
      <c r="C1842" s="203" t="s">
        <v>2229</v>
      </c>
      <c r="D1842" s="22" t="s">
        <v>2197</v>
      </c>
      <c r="E1842" s="22" t="s">
        <v>2198</v>
      </c>
      <c r="F1842" s="4">
        <v>270000</v>
      </c>
      <c r="G1842" s="4">
        <f t="shared" si="29"/>
        <v>284040</v>
      </c>
    </row>
    <row r="1843" spans="1:7" x14ac:dyDescent="0.15">
      <c r="B1843" s="14"/>
      <c r="C1843" s="236"/>
      <c r="D1843" s="16"/>
      <c r="E1843" s="15"/>
    </row>
    <row r="1844" spans="1:7" ht="36" x14ac:dyDescent="0.15">
      <c r="A1844" s="20" t="s">
        <v>2192</v>
      </c>
      <c r="B1844" s="20" t="s">
        <v>0</v>
      </c>
      <c r="C1844" s="235" t="s">
        <v>2230</v>
      </c>
      <c r="D1844" s="21" t="s">
        <v>2194</v>
      </c>
      <c r="E1844" s="21" t="s">
        <v>2195</v>
      </c>
      <c r="F1844" s="21" t="s">
        <v>2567</v>
      </c>
      <c r="G1844" s="21" t="s">
        <v>2569</v>
      </c>
    </row>
    <row r="1845" spans="1:7" ht="18" x14ac:dyDescent="0.15">
      <c r="A1845" s="195">
        <v>1</v>
      </c>
      <c r="B1845" s="11">
        <v>879901</v>
      </c>
      <c r="C1845" s="202" t="s">
        <v>2231</v>
      </c>
      <c r="D1845" s="3"/>
      <c r="E1845" s="3" t="s">
        <v>2232</v>
      </c>
      <c r="F1845" s="4">
        <v>1760000</v>
      </c>
      <c r="G1845" s="4">
        <f t="shared" ref="G1845:G1852" si="30">(F1845*5.2%)+F1845</f>
        <v>1851520</v>
      </c>
    </row>
    <row r="1846" spans="1:7" ht="18" x14ac:dyDescent="0.15">
      <c r="A1846" s="195">
        <v>2</v>
      </c>
      <c r="B1846" s="11">
        <v>879901</v>
      </c>
      <c r="C1846" s="202" t="s">
        <v>2233</v>
      </c>
      <c r="D1846" s="3"/>
      <c r="E1846" s="3" t="s">
        <v>2232</v>
      </c>
      <c r="F1846" s="4">
        <v>1550000</v>
      </c>
      <c r="G1846" s="4">
        <f t="shared" si="30"/>
        <v>1630600</v>
      </c>
    </row>
    <row r="1847" spans="1:7" x14ac:dyDescent="0.15">
      <c r="A1847" s="195">
        <v>3</v>
      </c>
      <c r="B1847" s="11">
        <v>879901</v>
      </c>
      <c r="C1847" s="202" t="s">
        <v>2234</v>
      </c>
      <c r="D1847" s="3"/>
      <c r="E1847" s="3" t="s">
        <v>2232</v>
      </c>
      <c r="F1847" s="4">
        <v>1550000</v>
      </c>
      <c r="G1847" s="4">
        <f t="shared" si="30"/>
        <v>1630600</v>
      </c>
    </row>
    <row r="1848" spans="1:7" ht="18" x14ac:dyDescent="0.15">
      <c r="A1848" s="195">
        <v>4</v>
      </c>
      <c r="B1848" s="11">
        <v>879901</v>
      </c>
      <c r="C1848" s="202" t="s">
        <v>2235</v>
      </c>
      <c r="D1848" s="3"/>
      <c r="E1848" s="3" t="s">
        <v>2232</v>
      </c>
      <c r="F1848" s="4">
        <v>2700000</v>
      </c>
      <c r="G1848" s="4">
        <f t="shared" si="30"/>
        <v>2840400</v>
      </c>
    </row>
    <row r="1849" spans="1:7" x14ac:dyDescent="0.15">
      <c r="A1849" s="195">
        <v>5</v>
      </c>
      <c r="B1849" s="11">
        <v>879901</v>
      </c>
      <c r="C1849" s="202" t="s">
        <v>2236</v>
      </c>
      <c r="D1849" s="3"/>
      <c r="E1849" s="3" t="s">
        <v>2232</v>
      </c>
      <c r="F1849" s="4">
        <v>1860000</v>
      </c>
      <c r="G1849" s="4">
        <f t="shared" si="30"/>
        <v>1956720</v>
      </c>
    </row>
    <row r="1850" spans="1:7" x14ac:dyDescent="0.15">
      <c r="A1850" s="195">
        <v>6</v>
      </c>
      <c r="B1850" s="11">
        <v>879901</v>
      </c>
      <c r="C1850" s="202" t="s">
        <v>2237</v>
      </c>
      <c r="D1850" s="3"/>
      <c r="E1850" s="3" t="s">
        <v>2232</v>
      </c>
      <c r="F1850" s="4">
        <v>2200000</v>
      </c>
      <c r="G1850" s="4">
        <f t="shared" si="30"/>
        <v>2314400</v>
      </c>
    </row>
    <row r="1851" spans="1:7" x14ac:dyDescent="0.15">
      <c r="A1851" s="195">
        <v>7</v>
      </c>
      <c r="B1851" s="11">
        <v>879901</v>
      </c>
      <c r="C1851" s="202" t="s">
        <v>2238</v>
      </c>
      <c r="D1851" s="3"/>
      <c r="E1851" s="3" t="s">
        <v>2232</v>
      </c>
      <c r="F1851" s="4">
        <v>2200000</v>
      </c>
      <c r="G1851" s="4">
        <f t="shared" si="30"/>
        <v>2314400</v>
      </c>
    </row>
    <row r="1852" spans="1:7" x14ac:dyDescent="0.15">
      <c r="A1852" s="195">
        <v>8</v>
      </c>
      <c r="B1852" s="11">
        <v>879430</v>
      </c>
      <c r="C1852" s="202" t="s">
        <v>1239</v>
      </c>
      <c r="D1852" s="3"/>
      <c r="E1852" s="3" t="s">
        <v>2232</v>
      </c>
      <c r="F1852" s="4">
        <v>621000</v>
      </c>
      <c r="G1852" s="4">
        <f t="shared" si="30"/>
        <v>653292</v>
      </c>
    </row>
    <row r="1853" spans="1:7" ht="36.75" thickBot="1" x14ac:dyDescent="0.2">
      <c r="A1853" s="25" t="s">
        <v>2192</v>
      </c>
      <c r="B1853" s="26" t="s">
        <v>0</v>
      </c>
      <c r="C1853" s="237" t="s">
        <v>2239</v>
      </c>
      <c r="D1853" s="27" t="s">
        <v>2194</v>
      </c>
      <c r="E1853" s="27" t="s">
        <v>2195</v>
      </c>
      <c r="F1853" s="21" t="s">
        <v>2567</v>
      </c>
      <c r="G1853" s="21" t="s">
        <v>2569</v>
      </c>
    </row>
    <row r="1854" spans="1:7" ht="18" x14ac:dyDescent="0.15">
      <c r="A1854" s="312">
        <v>1</v>
      </c>
      <c r="B1854" s="259">
        <v>471102</v>
      </c>
      <c r="C1854" s="295" t="s">
        <v>2240</v>
      </c>
      <c r="D1854" s="17" t="s">
        <v>2241</v>
      </c>
      <c r="E1854" s="17" t="s">
        <v>2255</v>
      </c>
      <c r="F1854" s="268">
        <v>3230690</v>
      </c>
      <c r="G1854" s="268">
        <f>(F1854*5.2%)+F1854</f>
        <v>3398685.88</v>
      </c>
    </row>
    <row r="1855" spans="1:7" ht="18" x14ac:dyDescent="0.15">
      <c r="A1855" s="313"/>
      <c r="B1855" s="260"/>
      <c r="C1855" s="310"/>
      <c r="D1855" s="17" t="s">
        <v>2242</v>
      </c>
      <c r="E1855" s="17" t="s">
        <v>2256</v>
      </c>
      <c r="F1855" s="269"/>
      <c r="G1855" s="269"/>
    </row>
    <row r="1856" spans="1:7" ht="27" x14ac:dyDescent="0.15">
      <c r="A1856" s="313"/>
      <c r="B1856" s="260"/>
      <c r="C1856" s="310"/>
      <c r="D1856" s="17" t="s">
        <v>2243</v>
      </c>
      <c r="E1856" s="17" t="s">
        <v>2257</v>
      </c>
      <c r="F1856" s="269"/>
      <c r="G1856" s="269"/>
    </row>
    <row r="1857" spans="1:7" ht="18" x14ac:dyDescent="0.15">
      <c r="A1857" s="313"/>
      <c r="B1857" s="260"/>
      <c r="C1857" s="310"/>
      <c r="D1857" s="17" t="s">
        <v>2244</v>
      </c>
      <c r="E1857" s="17" t="s">
        <v>2258</v>
      </c>
      <c r="F1857" s="269"/>
      <c r="G1857" s="269"/>
    </row>
    <row r="1858" spans="1:7" ht="45" x14ac:dyDescent="0.15">
      <c r="A1858" s="313"/>
      <c r="B1858" s="260"/>
      <c r="C1858" s="310"/>
      <c r="D1858" s="17" t="s">
        <v>2245</v>
      </c>
      <c r="E1858" s="17" t="s">
        <v>2259</v>
      </c>
      <c r="F1858" s="269"/>
      <c r="G1858" s="269"/>
    </row>
    <row r="1859" spans="1:7" ht="36" x14ac:dyDescent="0.15">
      <c r="A1859" s="313"/>
      <c r="B1859" s="260"/>
      <c r="C1859" s="310"/>
      <c r="D1859" s="17" t="s">
        <v>2246</v>
      </c>
      <c r="E1859" s="17" t="s">
        <v>2260</v>
      </c>
      <c r="F1859" s="269"/>
      <c r="G1859" s="269"/>
    </row>
    <row r="1860" spans="1:7" ht="45" x14ac:dyDescent="0.15">
      <c r="A1860" s="313"/>
      <c r="B1860" s="260"/>
      <c r="C1860" s="310"/>
      <c r="D1860" s="17" t="s">
        <v>2247</v>
      </c>
      <c r="E1860" s="17" t="s">
        <v>2261</v>
      </c>
      <c r="F1860" s="269"/>
      <c r="G1860" s="269"/>
    </row>
    <row r="1861" spans="1:7" ht="27" x14ac:dyDescent="0.15">
      <c r="A1861" s="313"/>
      <c r="B1861" s="260"/>
      <c r="C1861" s="310"/>
      <c r="D1861" s="17" t="s">
        <v>2248</v>
      </c>
      <c r="E1861" s="17" t="s">
        <v>2262</v>
      </c>
      <c r="F1861" s="269"/>
      <c r="G1861" s="269"/>
    </row>
    <row r="1862" spans="1:7" ht="27" x14ac:dyDescent="0.15">
      <c r="A1862" s="313"/>
      <c r="B1862" s="260"/>
      <c r="C1862" s="310"/>
      <c r="D1862" s="17" t="s">
        <v>2249</v>
      </c>
      <c r="E1862" s="17" t="s">
        <v>2263</v>
      </c>
      <c r="F1862" s="269"/>
      <c r="G1862" s="269"/>
    </row>
    <row r="1863" spans="1:7" ht="18" x14ac:dyDescent="0.15">
      <c r="A1863" s="313"/>
      <c r="B1863" s="260"/>
      <c r="C1863" s="310"/>
      <c r="D1863" s="17" t="s">
        <v>2250</v>
      </c>
      <c r="E1863" s="18"/>
      <c r="F1863" s="269"/>
      <c r="G1863" s="269"/>
    </row>
    <row r="1864" spans="1:7" ht="36" x14ac:dyDescent="0.15">
      <c r="A1864" s="313"/>
      <c r="B1864" s="260"/>
      <c r="C1864" s="310"/>
      <c r="D1864" s="17" t="s">
        <v>2251</v>
      </c>
      <c r="E1864" s="18"/>
      <c r="F1864" s="269"/>
      <c r="G1864" s="269"/>
    </row>
    <row r="1865" spans="1:7" ht="27" x14ac:dyDescent="0.15">
      <c r="A1865" s="313"/>
      <c r="B1865" s="260"/>
      <c r="C1865" s="310"/>
      <c r="D1865" s="17" t="s">
        <v>2252</v>
      </c>
      <c r="E1865" s="18"/>
      <c r="F1865" s="269"/>
      <c r="G1865" s="269"/>
    </row>
    <row r="1866" spans="1:7" ht="45" x14ac:dyDescent="0.15">
      <c r="A1866" s="313"/>
      <c r="B1866" s="260"/>
      <c r="C1866" s="310"/>
      <c r="D1866" s="17" t="s">
        <v>2253</v>
      </c>
      <c r="E1866" s="18"/>
      <c r="F1866" s="269"/>
      <c r="G1866" s="269"/>
    </row>
    <row r="1867" spans="1:7" ht="90.75" thickBot="1" x14ac:dyDescent="0.2">
      <c r="A1867" s="314"/>
      <c r="B1867" s="261"/>
      <c r="C1867" s="296"/>
      <c r="D1867" s="13" t="s">
        <v>2254</v>
      </c>
      <c r="E1867" s="19"/>
      <c r="F1867" s="270"/>
      <c r="G1867" s="270"/>
    </row>
    <row r="1868" spans="1:7" ht="18" x14ac:dyDescent="0.15">
      <c r="A1868" s="312">
        <v>2</v>
      </c>
      <c r="B1868" s="259">
        <v>471110</v>
      </c>
      <c r="C1868" s="295" t="s">
        <v>2264</v>
      </c>
      <c r="D1868" s="17" t="s">
        <v>2241</v>
      </c>
      <c r="E1868" s="17" t="s">
        <v>2255</v>
      </c>
      <c r="F1868" s="268">
        <v>4000000</v>
      </c>
      <c r="G1868" s="268">
        <f>(F1868*5.2%)+F1868</f>
        <v>4208000</v>
      </c>
    </row>
    <row r="1869" spans="1:7" ht="18" x14ac:dyDescent="0.15">
      <c r="A1869" s="313"/>
      <c r="B1869" s="260"/>
      <c r="C1869" s="310"/>
      <c r="D1869" s="17" t="s">
        <v>2242</v>
      </c>
      <c r="E1869" s="17" t="s">
        <v>2256</v>
      </c>
      <c r="F1869" s="269"/>
      <c r="G1869" s="269"/>
    </row>
    <row r="1870" spans="1:7" ht="27" x14ac:dyDescent="0.15">
      <c r="A1870" s="313"/>
      <c r="B1870" s="260"/>
      <c r="C1870" s="310"/>
      <c r="D1870" s="17" t="s">
        <v>2243</v>
      </c>
      <c r="E1870" s="17" t="s">
        <v>2257</v>
      </c>
      <c r="F1870" s="269"/>
      <c r="G1870" s="269"/>
    </row>
    <row r="1871" spans="1:7" ht="18" x14ac:dyDescent="0.15">
      <c r="A1871" s="313"/>
      <c r="B1871" s="260"/>
      <c r="C1871" s="310"/>
      <c r="D1871" s="17" t="s">
        <v>2244</v>
      </c>
      <c r="E1871" s="17" t="s">
        <v>2258</v>
      </c>
      <c r="F1871" s="269"/>
      <c r="G1871" s="269"/>
    </row>
    <row r="1872" spans="1:7" ht="45" x14ac:dyDescent="0.15">
      <c r="A1872" s="313"/>
      <c r="B1872" s="260"/>
      <c r="C1872" s="310"/>
      <c r="D1872" s="17" t="s">
        <v>2245</v>
      </c>
      <c r="E1872" s="17" t="s">
        <v>2259</v>
      </c>
      <c r="F1872" s="269"/>
      <c r="G1872" s="269"/>
    </row>
    <row r="1873" spans="1:7" ht="36" x14ac:dyDescent="0.15">
      <c r="A1873" s="313"/>
      <c r="B1873" s="260"/>
      <c r="C1873" s="310"/>
      <c r="D1873" s="17" t="s">
        <v>2246</v>
      </c>
      <c r="E1873" s="17" t="s">
        <v>2260</v>
      </c>
      <c r="F1873" s="269"/>
      <c r="G1873" s="269"/>
    </row>
    <row r="1874" spans="1:7" ht="45" x14ac:dyDescent="0.15">
      <c r="A1874" s="313"/>
      <c r="B1874" s="260"/>
      <c r="C1874" s="310"/>
      <c r="D1874" s="17" t="s">
        <v>2247</v>
      </c>
      <c r="E1874" s="17" t="s">
        <v>2261</v>
      </c>
      <c r="F1874" s="269"/>
      <c r="G1874" s="269"/>
    </row>
    <row r="1875" spans="1:7" ht="27" x14ac:dyDescent="0.15">
      <c r="A1875" s="313"/>
      <c r="B1875" s="260"/>
      <c r="C1875" s="310"/>
      <c r="D1875" s="17" t="s">
        <v>2249</v>
      </c>
      <c r="E1875" s="17" t="s">
        <v>2262</v>
      </c>
      <c r="F1875" s="269"/>
      <c r="G1875" s="269"/>
    </row>
    <row r="1876" spans="1:7" ht="27" x14ac:dyDescent="0.15">
      <c r="A1876" s="313"/>
      <c r="B1876" s="260"/>
      <c r="C1876" s="310"/>
      <c r="D1876" s="17" t="s">
        <v>2250</v>
      </c>
      <c r="E1876" s="17" t="s">
        <v>2263</v>
      </c>
      <c r="F1876" s="269"/>
      <c r="G1876" s="269"/>
    </row>
    <row r="1877" spans="1:7" ht="36" x14ac:dyDescent="0.15">
      <c r="A1877" s="313"/>
      <c r="B1877" s="260"/>
      <c r="C1877" s="310"/>
      <c r="D1877" s="17" t="s">
        <v>2251</v>
      </c>
      <c r="E1877" s="18"/>
      <c r="F1877" s="269"/>
      <c r="G1877" s="269"/>
    </row>
    <row r="1878" spans="1:7" ht="27" x14ac:dyDescent="0.15">
      <c r="A1878" s="313"/>
      <c r="B1878" s="260"/>
      <c r="C1878" s="310"/>
      <c r="D1878" s="17" t="s">
        <v>2252</v>
      </c>
      <c r="E1878" s="18"/>
      <c r="F1878" s="269"/>
      <c r="G1878" s="269"/>
    </row>
    <row r="1879" spans="1:7" ht="45" x14ac:dyDescent="0.15">
      <c r="A1879" s="313"/>
      <c r="B1879" s="260"/>
      <c r="C1879" s="310"/>
      <c r="D1879" s="17" t="s">
        <v>2253</v>
      </c>
      <c r="E1879" s="18"/>
      <c r="F1879" s="269"/>
      <c r="G1879" s="269"/>
    </row>
    <row r="1880" spans="1:7" ht="90.75" thickBot="1" x14ac:dyDescent="0.2">
      <c r="A1880" s="314"/>
      <c r="B1880" s="261"/>
      <c r="C1880" s="296"/>
      <c r="D1880" s="13" t="s">
        <v>2254</v>
      </c>
      <c r="E1880" s="19"/>
      <c r="F1880" s="269"/>
      <c r="G1880" s="269"/>
    </row>
    <row r="1881" spans="1:7" ht="18" x14ac:dyDescent="0.15">
      <c r="A1881" s="312">
        <v>3</v>
      </c>
      <c r="B1881" s="259">
        <v>512104</v>
      </c>
      <c r="C1881" s="295" t="s">
        <v>2265</v>
      </c>
      <c r="D1881" s="17" t="s">
        <v>2266</v>
      </c>
      <c r="E1881" s="17" t="s">
        <v>2276</v>
      </c>
      <c r="F1881" s="315">
        <v>4000000</v>
      </c>
      <c r="G1881" s="257">
        <f>(F1881*5.2%)+F1881</f>
        <v>4208000</v>
      </c>
    </row>
    <row r="1882" spans="1:7" ht="18" x14ac:dyDescent="0.15">
      <c r="A1882" s="313"/>
      <c r="B1882" s="260"/>
      <c r="C1882" s="310"/>
      <c r="D1882" s="17" t="s">
        <v>2267</v>
      </c>
      <c r="E1882" s="17" t="s">
        <v>2277</v>
      </c>
      <c r="F1882" s="316"/>
      <c r="G1882" s="257"/>
    </row>
    <row r="1883" spans="1:7" ht="18" x14ac:dyDescent="0.15">
      <c r="A1883" s="313"/>
      <c r="B1883" s="260"/>
      <c r="C1883" s="310"/>
      <c r="D1883" s="17" t="s">
        <v>2242</v>
      </c>
      <c r="E1883" s="17" t="s">
        <v>2278</v>
      </c>
      <c r="F1883" s="316"/>
      <c r="G1883" s="257"/>
    </row>
    <row r="1884" spans="1:7" ht="45" x14ac:dyDescent="0.15">
      <c r="A1884" s="313"/>
      <c r="B1884" s="260"/>
      <c r="C1884" s="310"/>
      <c r="D1884" s="17" t="s">
        <v>2268</v>
      </c>
      <c r="E1884" s="17" t="s">
        <v>2279</v>
      </c>
      <c r="F1884" s="316"/>
      <c r="G1884" s="257"/>
    </row>
    <row r="1885" spans="1:7" ht="27" x14ac:dyDescent="0.15">
      <c r="A1885" s="313"/>
      <c r="B1885" s="260"/>
      <c r="C1885" s="310"/>
      <c r="D1885" s="17" t="s">
        <v>2269</v>
      </c>
      <c r="E1885" s="17" t="s">
        <v>2280</v>
      </c>
      <c r="F1885" s="316"/>
      <c r="G1885" s="257"/>
    </row>
    <row r="1886" spans="1:7" ht="45" x14ac:dyDescent="0.15">
      <c r="A1886" s="313"/>
      <c r="B1886" s="260"/>
      <c r="C1886" s="310"/>
      <c r="D1886" s="17" t="s">
        <v>2270</v>
      </c>
      <c r="E1886" s="17" t="s">
        <v>2259</v>
      </c>
      <c r="F1886" s="316"/>
      <c r="G1886" s="257"/>
    </row>
    <row r="1887" spans="1:7" ht="27" x14ac:dyDescent="0.15">
      <c r="A1887" s="313"/>
      <c r="B1887" s="260"/>
      <c r="C1887" s="310"/>
      <c r="D1887" s="17" t="s">
        <v>2243</v>
      </c>
      <c r="E1887" s="17" t="s">
        <v>2261</v>
      </c>
      <c r="F1887" s="316"/>
      <c r="G1887" s="257"/>
    </row>
    <row r="1888" spans="1:7" ht="27" x14ac:dyDescent="0.15">
      <c r="A1888" s="313"/>
      <c r="B1888" s="260"/>
      <c r="C1888" s="310"/>
      <c r="D1888" s="17" t="s">
        <v>2244</v>
      </c>
      <c r="E1888" s="17" t="s">
        <v>2263</v>
      </c>
      <c r="F1888" s="316"/>
      <c r="G1888" s="257"/>
    </row>
    <row r="1889" spans="1:7" ht="18" x14ac:dyDescent="0.15">
      <c r="A1889" s="313"/>
      <c r="B1889" s="260"/>
      <c r="C1889" s="310"/>
      <c r="D1889" s="17" t="s">
        <v>2245</v>
      </c>
      <c r="E1889" s="17" t="s">
        <v>2262</v>
      </c>
      <c r="F1889" s="316"/>
      <c r="G1889" s="257"/>
    </row>
    <row r="1890" spans="1:7" ht="36" x14ac:dyDescent="0.15">
      <c r="A1890" s="313"/>
      <c r="B1890" s="260"/>
      <c r="C1890" s="310"/>
      <c r="D1890" s="17" t="s">
        <v>2246</v>
      </c>
      <c r="E1890" s="18"/>
      <c r="F1890" s="316"/>
      <c r="G1890" s="257"/>
    </row>
    <row r="1891" spans="1:7" x14ac:dyDescent="0.15">
      <c r="A1891" s="313"/>
      <c r="B1891" s="260"/>
      <c r="C1891" s="310"/>
      <c r="D1891" s="17" t="s">
        <v>2271</v>
      </c>
      <c r="E1891" s="18"/>
      <c r="F1891" s="316"/>
      <c r="G1891" s="257"/>
    </row>
    <row r="1892" spans="1:7" ht="18" x14ac:dyDescent="0.15">
      <c r="A1892" s="313"/>
      <c r="B1892" s="260"/>
      <c r="C1892" s="310"/>
      <c r="D1892" s="17" t="s">
        <v>2272</v>
      </c>
      <c r="E1892" s="18"/>
      <c r="F1892" s="316"/>
      <c r="G1892" s="257"/>
    </row>
    <row r="1893" spans="1:7" ht="45" x14ac:dyDescent="0.15">
      <c r="A1893" s="313"/>
      <c r="B1893" s="260"/>
      <c r="C1893" s="310"/>
      <c r="D1893" s="17" t="s">
        <v>2247</v>
      </c>
      <c r="E1893" s="18"/>
      <c r="F1893" s="316"/>
      <c r="G1893" s="257"/>
    </row>
    <row r="1894" spans="1:7" ht="27" x14ac:dyDescent="0.15">
      <c r="A1894" s="313"/>
      <c r="B1894" s="260"/>
      <c r="C1894" s="310"/>
      <c r="D1894" s="17" t="s">
        <v>2273</v>
      </c>
      <c r="E1894" s="18"/>
      <c r="F1894" s="316"/>
      <c r="G1894" s="257"/>
    </row>
    <row r="1895" spans="1:7" ht="27" x14ac:dyDescent="0.15">
      <c r="A1895" s="313"/>
      <c r="B1895" s="260"/>
      <c r="C1895" s="310"/>
      <c r="D1895" s="17" t="s">
        <v>2249</v>
      </c>
      <c r="E1895" s="18"/>
      <c r="F1895" s="316"/>
      <c r="G1895" s="257"/>
    </row>
    <row r="1896" spans="1:7" ht="18" x14ac:dyDescent="0.15">
      <c r="A1896" s="313"/>
      <c r="B1896" s="260"/>
      <c r="C1896" s="310"/>
      <c r="D1896" s="17" t="s">
        <v>2250</v>
      </c>
      <c r="E1896" s="18"/>
      <c r="F1896" s="316"/>
      <c r="G1896" s="257"/>
    </row>
    <row r="1897" spans="1:7" ht="36" x14ac:dyDescent="0.15">
      <c r="A1897" s="313"/>
      <c r="B1897" s="260"/>
      <c r="C1897" s="310"/>
      <c r="D1897" s="17" t="s">
        <v>2251</v>
      </c>
      <c r="E1897" s="18"/>
      <c r="F1897" s="316"/>
      <c r="G1897" s="257"/>
    </row>
    <row r="1898" spans="1:7" ht="27" x14ac:dyDescent="0.15">
      <c r="A1898" s="313"/>
      <c r="B1898" s="260"/>
      <c r="C1898" s="310"/>
      <c r="D1898" s="17" t="s">
        <v>2274</v>
      </c>
      <c r="E1898" s="18"/>
      <c r="F1898" s="316"/>
      <c r="G1898" s="257"/>
    </row>
    <row r="1899" spans="1:7" ht="45" x14ac:dyDescent="0.15">
      <c r="A1899" s="313"/>
      <c r="B1899" s="260"/>
      <c r="C1899" s="310"/>
      <c r="D1899" s="17" t="s">
        <v>2275</v>
      </c>
      <c r="E1899" s="18"/>
      <c r="F1899" s="316"/>
      <c r="G1899" s="257"/>
    </row>
    <row r="1900" spans="1:7" ht="90.75" thickBot="1" x14ac:dyDescent="0.2">
      <c r="A1900" s="314"/>
      <c r="B1900" s="261"/>
      <c r="C1900" s="296"/>
      <c r="D1900" s="13" t="s">
        <v>2254</v>
      </c>
      <c r="E1900" s="19"/>
      <c r="F1900" s="318"/>
      <c r="G1900" s="257"/>
    </row>
    <row r="1901" spans="1:7" ht="18" x14ac:dyDescent="0.15">
      <c r="A1901" s="312">
        <v>4</v>
      </c>
      <c r="B1901" s="259">
        <v>530001</v>
      </c>
      <c r="C1901" s="295" t="s">
        <v>2281</v>
      </c>
      <c r="D1901" s="17" t="s">
        <v>2267</v>
      </c>
      <c r="E1901" s="17" t="s">
        <v>2284</v>
      </c>
      <c r="F1901" s="315">
        <v>2000000</v>
      </c>
      <c r="G1901" s="257">
        <f>(F1901*5.2%)+F1901</f>
        <v>2104000</v>
      </c>
    </row>
    <row r="1902" spans="1:7" ht="18" x14ac:dyDescent="0.15">
      <c r="A1902" s="313"/>
      <c r="B1902" s="260"/>
      <c r="C1902" s="310"/>
      <c r="D1902" s="17" t="s">
        <v>2242</v>
      </c>
      <c r="E1902" s="17" t="s">
        <v>2285</v>
      </c>
      <c r="F1902" s="316"/>
      <c r="G1902" s="257"/>
    </row>
    <row r="1903" spans="1:7" ht="18" x14ac:dyDescent="0.15">
      <c r="A1903" s="313"/>
      <c r="B1903" s="260"/>
      <c r="C1903" s="310"/>
      <c r="D1903" s="17" t="s">
        <v>2244</v>
      </c>
      <c r="E1903" s="17" t="s">
        <v>2286</v>
      </c>
      <c r="F1903" s="316"/>
      <c r="G1903" s="257"/>
    </row>
    <row r="1904" spans="1:7" ht="18" x14ac:dyDescent="0.15">
      <c r="A1904" s="313"/>
      <c r="B1904" s="260"/>
      <c r="C1904" s="310"/>
      <c r="D1904" s="17" t="s">
        <v>2245</v>
      </c>
      <c r="E1904" s="17" t="s">
        <v>2287</v>
      </c>
      <c r="F1904" s="316"/>
      <c r="G1904" s="257"/>
    </row>
    <row r="1905" spans="1:7" ht="36" x14ac:dyDescent="0.15">
      <c r="A1905" s="313"/>
      <c r="B1905" s="260"/>
      <c r="C1905" s="310"/>
      <c r="D1905" s="17" t="s">
        <v>2246</v>
      </c>
      <c r="E1905" s="17" t="s">
        <v>2288</v>
      </c>
      <c r="F1905" s="316"/>
      <c r="G1905" s="257"/>
    </row>
    <row r="1906" spans="1:7" x14ac:dyDescent="0.15">
      <c r="A1906" s="313"/>
      <c r="B1906" s="260"/>
      <c r="C1906" s="310"/>
      <c r="D1906" s="17" t="s">
        <v>2271</v>
      </c>
      <c r="E1906" s="17" t="s">
        <v>2261</v>
      </c>
      <c r="F1906" s="316"/>
      <c r="G1906" s="257"/>
    </row>
    <row r="1907" spans="1:7" ht="27" x14ac:dyDescent="0.15">
      <c r="A1907" s="313"/>
      <c r="B1907" s="260"/>
      <c r="C1907" s="310"/>
      <c r="D1907" s="17" t="s">
        <v>2272</v>
      </c>
      <c r="E1907" s="17" t="s">
        <v>2263</v>
      </c>
      <c r="F1907" s="316"/>
      <c r="G1907" s="257"/>
    </row>
    <row r="1908" spans="1:7" ht="45" x14ac:dyDescent="0.15">
      <c r="A1908" s="313"/>
      <c r="B1908" s="260"/>
      <c r="C1908" s="310"/>
      <c r="D1908" s="17" t="s">
        <v>2247</v>
      </c>
      <c r="E1908" s="17" t="s">
        <v>2289</v>
      </c>
      <c r="F1908" s="316"/>
      <c r="G1908" s="257"/>
    </row>
    <row r="1909" spans="1:7" ht="27" x14ac:dyDescent="0.15">
      <c r="A1909" s="313"/>
      <c r="B1909" s="260"/>
      <c r="C1909" s="310"/>
      <c r="D1909" s="17" t="s">
        <v>2273</v>
      </c>
      <c r="E1909" s="17" t="s">
        <v>2290</v>
      </c>
      <c r="F1909" s="316"/>
      <c r="G1909" s="257"/>
    </row>
    <row r="1910" spans="1:7" ht="27" x14ac:dyDescent="0.15">
      <c r="A1910" s="313"/>
      <c r="B1910" s="260"/>
      <c r="C1910" s="310"/>
      <c r="D1910" s="17" t="s">
        <v>2249</v>
      </c>
      <c r="E1910" s="18"/>
      <c r="F1910" s="316"/>
      <c r="G1910" s="257"/>
    </row>
    <row r="1911" spans="1:7" ht="18" x14ac:dyDescent="0.15">
      <c r="A1911" s="313"/>
      <c r="B1911" s="260"/>
      <c r="C1911" s="310"/>
      <c r="D1911" s="17" t="s">
        <v>2250</v>
      </c>
      <c r="E1911" s="18"/>
      <c r="F1911" s="316"/>
      <c r="G1911" s="257"/>
    </row>
    <row r="1912" spans="1:7" ht="36" x14ac:dyDescent="0.15">
      <c r="A1912" s="313"/>
      <c r="B1912" s="260"/>
      <c r="C1912" s="310"/>
      <c r="D1912" s="17" t="s">
        <v>2251</v>
      </c>
      <c r="E1912" s="18"/>
      <c r="F1912" s="316"/>
      <c r="G1912" s="257"/>
    </row>
    <row r="1913" spans="1:7" ht="36" x14ac:dyDescent="0.15">
      <c r="A1913" s="313"/>
      <c r="B1913" s="260"/>
      <c r="C1913" s="310"/>
      <c r="D1913" s="17" t="s">
        <v>2282</v>
      </c>
      <c r="E1913" s="18"/>
      <c r="F1913" s="316"/>
      <c r="G1913" s="257"/>
    </row>
    <row r="1914" spans="1:7" ht="90.75" thickBot="1" x14ac:dyDescent="0.2">
      <c r="A1914" s="314"/>
      <c r="B1914" s="261"/>
      <c r="C1914" s="296"/>
      <c r="D1914" s="13" t="s">
        <v>2283</v>
      </c>
      <c r="E1914" s="19"/>
      <c r="F1914" s="316"/>
      <c r="G1914" s="257"/>
    </row>
    <row r="1915" spans="1:7" ht="9" customHeight="1" x14ac:dyDescent="0.15">
      <c r="A1915" s="312">
        <v>5</v>
      </c>
      <c r="B1915" s="259">
        <v>530401</v>
      </c>
      <c r="C1915" s="295" t="s">
        <v>2291</v>
      </c>
      <c r="D1915" s="17" t="s">
        <v>2292</v>
      </c>
      <c r="E1915" s="17" t="s">
        <v>2284</v>
      </c>
      <c r="F1915" s="315">
        <v>1942820</v>
      </c>
      <c r="G1915" s="257">
        <f>(F1915*5.2%)+F1915</f>
        <v>2043846.6400000001</v>
      </c>
    </row>
    <row r="1916" spans="1:7" ht="18" x14ac:dyDescent="0.15">
      <c r="A1916" s="313"/>
      <c r="B1916" s="260"/>
      <c r="C1916" s="310"/>
      <c r="D1916" s="17" t="s">
        <v>2242</v>
      </c>
      <c r="E1916" s="17" t="s">
        <v>2285</v>
      </c>
      <c r="F1916" s="316"/>
      <c r="G1916" s="257"/>
    </row>
    <row r="1917" spans="1:7" ht="18" x14ac:dyDescent="0.15">
      <c r="A1917" s="313"/>
      <c r="B1917" s="260"/>
      <c r="C1917" s="310"/>
      <c r="D1917" s="17" t="s">
        <v>2244</v>
      </c>
      <c r="E1917" s="17" t="s">
        <v>2286</v>
      </c>
      <c r="F1917" s="316"/>
      <c r="G1917" s="257"/>
    </row>
    <row r="1918" spans="1:7" ht="18" x14ac:dyDescent="0.15">
      <c r="A1918" s="313"/>
      <c r="B1918" s="260"/>
      <c r="C1918" s="310"/>
      <c r="D1918" s="17" t="s">
        <v>2245</v>
      </c>
      <c r="E1918" s="17" t="s">
        <v>2287</v>
      </c>
      <c r="F1918" s="316"/>
      <c r="G1918" s="257"/>
    </row>
    <row r="1919" spans="1:7" ht="36" x14ac:dyDescent="0.15">
      <c r="A1919" s="313"/>
      <c r="B1919" s="260"/>
      <c r="C1919" s="310"/>
      <c r="D1919" s="17" t="s">
        <v>2246</v>
      </c>
      <c r="E1919" s="17" t="s">
        <v>2288</v>
      </c>
      <c r="F1919" s="316"/>
      <c r="G1919" s="257"/>
    </row>
    <row r="1920" spans="1:7" x14ac:dyDescent="0.15">
      <c r="A1920" s="313"/>
      <c r="B1920" s="260"/>
      <c r="C1920" s="310"/>
      <c r="D1920" s="17" t="s">
        <v>2271</v>
      </c>
      <c r="E1920" s="17" t="s">
        <v>2261</v>
      </c>
      <c r="F1920" s="316"/>
      <c r="G1920" s="257"/>
    </row>
    <row r="1921" spans="1:7" ht="27" x14ac:dyDescent="0.15">
      <c r="A1921" s="313"/>
      <c r="B1921" s="260"/>
      <c r="C1921" s="310"/>
      <c r="D1921" s="17" t="s">
        <v>2272</v>
      </c>
      <c r="E1921" s="17" t="s">
        <v>2263</v>
      </c>
      <c r="F1921" s="316"/>
      <c r="G1921" s="257"/>
    </row>
    <row r="1922" spans="1:7" ht="45" x14ac:dyDescent="0.15">
      <c r="A1922" s="313"/>
      <c r="B1922" s="260"/>
      <c r="C1922" s="310"/>
      <c r="D1922" s="17" t="s">
        <v>2247</v>
      </c>
      <c r="E1922" s="17" t="s">
        <v>2289</v>
      </c>
      <c r="F1922" s="316"/>
      <c r="G1922" s="257"/>
    </row>
    <row r="1923" spans="1:7" ht="27" x14ac:dyDescent="0.15">
      <c r="A1923" s="313"/>
      <c r="B1923" s="260"/>
      <c r="C1923" s="310"/>
      <c r="D1923" s="17" t="s">
        <v>2273</v>
      </c>
      <c r="E1923" s="17" t="s">
        <v>2290</v>
      </c>
      <c r="F1923" s="316"/>
      <c r="G1923" s="257"/>
    </row>
    <row r="1924" spans="1:7" ht="27" x14ac:dyDescent="0.15">
      <c r="A1924" s="313"/>
      <c r="B1924" s="260"/>
      <c r="C1924" s="310"/>
      <c r="D1924" s="17" t="s">
        <v>2249</v>
      </c>
      <c r="E1924" s="18"/>
      <c r="F1924" s="316"/>
      <c r="G1924" s="257"/>
    </row>
    <row r="1925" spans="1:7" ht="18" x14ac:dyDescent="0.15">
      <c r="A1925" s="313"/>
      <c r="B1925" s="260"/>
      <c r="C1925" s="310"/>
      <c r="D1925" s="17" t="s">
        <v>2250</v>
      </c>
      <c r="E1925" s="18"/>
      <c r="F1925" s="316"/>
      <c r="G1925" s="257"/>
    </row>
    <row r="1926" spans="1:7" ht="36" x14ac:dyDescent="0.15">
      <c r="A1926" s="313"/>
      <c r="B1926" s="260"/>
      <c r="C1926" s="310"/>
      <c r="D1926" s="17" t="s">
        <v>2282</v>
      </c>
      <c r="E1926" s="18"/>
      <c r="F1926" s="316"/>
      <c r="G1926" s="257"/>
    </row>
    <row r="1927" spans="1:7" ht="36" x14ac:dyDescent="0.15">
      <c r="A1927" s="313"/>
      <c r="B1927" s="260"/>
      <c r="C1927" s="310"/>
      <c r="D1927" s="17" t="s">
        <v>2251</v>
      </c>
      <c r="E1927" s="18"/>
      <c r="F1927" s="316"/>
      <c r="G1927" s="257"/>
    </row>
    <row r="1928" spans="1:7" ht="90.75" thickBot="1" x14ac:dyDescent="0.2">
      <c r="A1928" s="314"/>
      <c r="B1928" s="261"/>
      <c r="C1928" s="296"/>
      <c r="D1928" s="13" t="s">
        <v>2283</v>
      </c>
      <c r="E1928" s="19"/>
      <c r="F1928" s="316"/>
      <c r="G1928" s="257"/>
    </row>
    <row r="1929" spans="1:7" ht="18" x14ac:dyDescent="0.15">
      <c r="A1929" s="312">
        <v>6</v>
      </c>
      <c r="B1929" s="259">
        <v>534001</v>
      </c>
      <c r="C1929" s="295" t="s">
        <v>2293</v>
      </c>
      <c r="D1929" s="17" t="s">
        <v>2292</v>
      </c>
      <c r="E1929" s="17" t="s">
        <v>2284</v>
      </c>
      <c r="F1929" s="315">
        <v>1531303</v>
      </c>
      <c r="G1929" s="257">
        <f>(F1929*5.2%)+F1929</f>
        <v>1610930.7560000001</v>
      </c>
    </row>
    <row r="1930" spans="1:7" ht="18" x14ac:dyDescent="0.15">
      <c r="A1930" s="313"/>
      <c r="B1930" s="260"/>
      <c r="C1930" s="310"/>
      <c r="D1930" s="17" t="s">
        <v>2242</v>
      </c>
      <c r="E1930" s="17" t="s">
        <v>2285</v>
      </c>
      <c r="F1930" s="316"/>
      <c r="G1930" s="257"/>
    </row>
    <row r="1931" spans="1:7" ht="18" x14ac:dyDescent="0.15">
      <c r="A1931" s="313"/>
      <c r="B1931" s="260"/>
      <c r="C1931" s="310"/>
      <c r="D1931" s="17" t="s">
        <v>2244</v>
      </c>
      <c r="E1931" s="17" t="s">
        <v>2286</v>
      </c>
      <c r="F1931" s="316"/>
      <c r="G1931" s="257"/>
    </row>
    <row r="1932" spans="1:7" ht="18" x14ac:dyDescent="0.15">
      <c r="A1932" s="313"/>
      <c r="B1932" s="260"/>
      <c r="C1932" s="310"/>
      <c r="D1932" s="17" t="s">
        <v>2245</v>
      </c>
      <c r="E1932" s="17" t="s">
        <v>2287</v>
      </c>
      <c r="F1932" s="316"/>
      <c r="G1932" s="257"/>
    </row>
    <row r="1933" spans="1:7" ht="36" x14ac:dyDescent="0.15">
      <c r="A1933" s="313"/>
      <c r="B1933" s="260"/>
      <c r="C1933" s="310"/>
      <c r="D1933" s="17" t="s">
        <v>2246</v>
      </c>
      <c r="E1933" s="17" t="s">
        <v>2288</v>
      </c>
      <c r="F1933" s="316"/>
      <c r="G1933" s="257"/>
    </row>
    <row r="1934" spans="1:7" x14ac:dyDescent="0.15">
      <c r="A1934" s="313"/>
      <c r="B1934" s="260"/>
      <c r="C1934" s="310"/>
      <c r="D1934" s="17" t="s">
        <v>2271</v>
      </c>
      <c r="E1934" s="17" t="s">
        <v>2261</v>
      </c>
      <c r="F1934" s="316"/>
      <c r="G1934" s="257"/>
    </row>
    <row r="1935" spans="1:7" ht="27" x14ac:dyDescent="0.15">
      <c r="A1935" s="313"/>
      <c r="B1935" s="260"/>
      <c r="C1935" s="310"/>
      <c r="D1935" s="17" t="s">
        <v>2272</v>
      </c>
      <c r="E1935" s="17" t="s">
        <v>2263</v>
      </c>
      <c r="F1935" s="316"/>
      <c r="G1935" s="257"/>
    </row>
    <row r="1936" spans="1:7" ht="45" x14ac:dyDescent="0.15">
      <c r="A1936" s="313"/>
      <c r="B1936" s="260"/>
      <c r="C1936" s="310"/>
      <c r="D1936" s="17" t="s">
        <v>2247</v>
      </c>
      <c r="E1936" s="17" t="s">
        <v>2289</v>
      </c>
      <c r="F1936" s="316"/>
      <c r="G1936" s="257"/>
    </row>
    <row r="1937" spans="1:7" ht="27" x14ac:dyDescent="0.15">
      <c r="A1937" s="313"/>
      <c r="B1937" s="260"/>
      <c r="C1937" s="310"/>
      <c r="D1937" s="17" t="s">
        <v>2273</v>
      </c>
      <c r="E1937" s="17" t="s">
        <v>2290</v>
      </c>
      <c r="F1937" s="316"/>
      <c r="G1937" s="257"/>
    </row>
    <row r="1938" spans="1:7" ht="27" x14ac:dyDescent="0.15">
      <c r="A1938" s="313"/>
      <c r="B1938" s="260"/>
      <c r="C1938" s="310"/>
      <c r="D1938" s="17" t="s">
        <v>2249</v>
      </c>
      <c r="E1938" s="18"/>
      <c r="F1938" s="316"/>
      <c r="G1938" s="257"/>
    </row>
    <row r="1939" spans="1:7" ht="18" x14ac:dyDescent="0.15">
      <c r="A1939" s="313"/>
      <c r="B1939" s="260"/>
      <c r="C1939" s="310"/>
      <c r="D1939" s="17" t="s">
        <v>2250</v>
      </c>
      <c r="E1939" s="18"/>
      <c r="F1939" s="316"/>
      <c r="G1939" s="257"/>
    </row>
    <row r="1940" spans="1:7" ht="36" x14ac:dyDescent="0.15">
      <c r="A1940" s="313"/>
      <c r="B1940" s="260"/>
      <c r="C1940" s="310"/>
      <c r="D1940" s="17" t="s">
        <v>2282</v>
      </c>
      <c r="E1940" s="18"/>
      <c r="F1940" s="316"/>
      <c r="G1940" s="257"/>
    </row>
    <row r="1941" spans="1:7" ht="36" x14ac:dyDescent="0.15">
      <c r="A1941" s="313"/>
      <c r="B1941" s="260"/>
      <c r="C1941" s="310"/>
      <c r="D1941" s="17" t="s">
        <v>2251</v>
      </c>
      <c r="E1941" s="18"/>
      <c r="F1941" s="316"/>
      <c r="G1941" s="257"/>
    </row>
    <row r="1942" spans="1:7" ht="90.75" thickBot="1" x14ac:dyDescent="0.2">
      <c r="A1942" s="314"/>
      <c r="B1942" s="261"/>
      <c r="C1942" s="296"/>
      <c r="D1942" s="13" t="s">
        <v>2283</v>
      </c>
      <c r="E1942" s="19"/>
      <c r="F1942" s="316"/>
      <c r="G1942" s="258"/>
    </row>
    <row r="1943" spans="1:7" ht="18" x14ac:dyDescent="0.15">
      <c r="A1943" s="312">
        <v>7</v>
      </c>
      <c r="B1943" s="259">
        <v>130003</v>
      </c>
      <c r="C1943" s="295" t="s">
        <v>2294</v>
      </c>
      <c r="D1943" s="17" t="s">
        <v>2292</v>
      </c>
      <c r="E1943" s="28" t="s">
        <v>2296</v>
      </c>
      <c r="F1943" s="257">
        <v>2518942</v>
      </c>
      <c r="G1943" s="257">
        <f>(F1943*5.2%)+F1943</f>
        <v>2649926.9840000002</v>
      </c>
    </row>
    <row r="1944" spans="1:7" ht="18" x14ac:dyDescent="0.15">
      <c r="A1944" s="313"/>
      <c r="B1944" s="260"/>
      <c r="C1944" s="310"/>
      <c r="D1944" s="17" t="s">
        <v>2242</v>
      </c>
      <c r="E1944" s="28" t="s">
        <v>2297</v>
      </c>
      <c r="F1944" s="257"/>
      <c r="G1944" s="257"/>
    </row>
    <row r="1945" spans="1:7" ht="18" x14ac:dyDescent="0.15">
      <c r="A1945" s="313"/>
      <c r="B1945" s="260"/>
      <c r="C1945" s="310"/>
      <c r="D1945" s="17" t="s">
        <v>2244</v>
      </c>
      <c r="E1945" s="28" t="s">
        <v>2261</v>
      </c>
      <c r="F1945" s="257"/>
      <c r="G1945" s="257"/>
    </row>
    <row r="1946" spans="1:7" ht="18" x14ac:dyDescent="0.15">
      <c r="A1946" s="313"/>
      <c r="B1946" s="260"/>
      <c r="C1946" s="310"/>
      <c r="D1946" s="17" t="s">
        <v>2245</v>
      </c>
      <c r="E1946" s="28" t="s">
        <v>2298</v>
      </c>
      <c r="F1946" s="257"/>
      <c r="G1946" s="257"/>
    </row>
    <row r="1947" spans="1:7" ht="36" x14ac:dyDescent="0.15">
      <c r="A1947" s="313"/>
      <c r="B1947" s="260"/>
      <c r="C1947" s="310"/>
      <c r="D1947" s="17" t="s">
        <v>2246</v>
      </c>
      <c r="E1947" s="28" t="s">
        <v>2299</v>
      </c>
      <c r="F1947" s="257"/>
      <c r="G1947" s="257"/>
    </row>
    <row r="1948" spans="1:7" x14ac:dyDescent="0.15">
      <c r="A1948" s="313"/>
      <c r="B1948" s="260"/>
      <c r="C1948" s="310"/>
      <c r="D1948" s="17" t="s">
        <v>2271</v>
      </c>
      <c r="E1948" s="28" t="s">
        <v>2300</v>
      </c>
      <c r="F1948" s="257"/>
      <c r="G1948" s="257"/>
    </row>
    <row r="1949" spans="1:7" ht="18" x14ac:dyDescent="0.15">
      <c r="A1949" s="313"/>
      <c r="B1949" s="260"/>
      <c r="C1949" s="310"/>
      <c r="D1949" s="17" t="s">
        <v>2272</v>
      </c>
      <c r="E1949" s="28" t="s">
        <v>2301</v>
      </c>
      <c r="F1949" s="257"/>
      <c r="G1949" s="257"/>
    </row>
    <row r="1950" spans="1:7" ht="27" x14ac:dyDescent="0.15">
      <c r="A1950" s="313"/>
      <c r="B1950" s="260"/>
      <c r="C1950" s="310"/>
      <c r="D1950" s="17" t="s">
        <v>2249</v>
      </c>
      <c r="E1950" s="28" t="s">
        <v>2302</v>
      </c>
      <c r="F1950" s="257"/>
      <c r="G1950" s="257"/>
    </row>
    <row r="1951" spans="1:7" ht="18" x14ac:dyDescent="0.15">
      <c r="A1951" s="313"/>
      <c r="B1951" s="260"/>
      <c r="C1951" s="310"/>
      <c r="D1951" s="17" t="s">
        <v>2250</v>
      </c>
      <c r="E1951" s="28" t="s">
        <v>2303</v>
      </c>
      <c r="F1951" s="257"/>
      <c r="G1951" s="257"/>
    </row>
    <row r="1952" spans="1:7" x14ac:dyDescent="0.15">
      <c r="A1952" s="313"/>
      <c r="B1952" s="260"/>
      <c r="C1952" s="310"/>
      <c r="D1952" s="17" t="s">
        <v>2295</v>
      </c>
      <c r="E1952" s="29"/>
      <c r="F1952" s="257"/>
      <c r="G1952" s="257"/>
    </row>
    <row r="1953" spans="1:7" ht="36" x14ac:dyDescent="0.15">
      <c r="A1953" s="313"/>
      <c r="B1953" s="260"/>
      <c r="C1953" s="310"/>
      <c r="D1953" s="17" t="s">
        <v>2251</v>
      </c>
      <c r="E1953" s="29"/>
      <c r="F1953" s="257"/>
      <c r="G1953" s="257"/>
    </row>
    <row r="1954" spans="1:7" ht="90.75" thickBot="1" x14ac:dyDescent="0.2">
      <c r="A1954" s="314"/>
      <c r="B1954" s="261"/>
      <c r="C1954" s="296"/>
      <c r="D1954" s="13" t="s">
        <v>2283</v>
      </c>
      <c r="E1954" s="30"/>
      <c r="F1954" s="257"/>
      <c r="G1954" s="257"/>
    </row>
    <row r="1955" spans="1:7" ht="18" x14ac:dyDescent="0.15">
      <c r="A1955" s="312">
        <v>8</v>
      </c>
      <c r="B1955" s="259">
        <v>602002</v>
      </c>
      <c r="C1955" s="295" t="s">
        <v>2304</v>
      </c>
      <c r="D1955" s="17" t="s">
        <v>2292</v>
      </c>
      <c r="E1955" s="17" t="s">
        <v>2309</v>
      </c>
      <c r="F1955" s="256">
        <v>4964854</v>
      </c>
      <c r="G1955" s="256">
        <f>(F1955*5.2%)+F1955</f>
        <v>5223026.4079999998</v>
      </c>
    </row>
    <row r="1956" spans="1:7" ht="18" x14ac:dyDescent="0.15">
      <c r="A1956" s="313"/>
      <c r="B1956" s="260"/>
      <c r="C1956" s="310"/>
      <c r="D1956" s="17" t="s">
        <v>2242</v>
      </c>
      <c r="E1956" s="17" t="s">
        <v>2310</v>
      </c>
      <c r="F1956" s="254"/>
      <c r="G1956" s="254"/>
    </row>
    <row r="1957" spans="1:7" ht="45" x14ac:dyDescent="0.15">
      <c r="A1957" s="313"/>
      <c r="B1957" s="260"/>
      <c r="C1957" s="310"/>
      <c r="D1957" s="17" t="s">
        <v>2268</v>
      </c>
      <c r="E1957" s="17" t="s">
        <v>2311</v>
      </c>
      <c r="F1957" s="254"/>
      <c r="G1957" s="254"/>
    </row>
    <row r="1958" spans="1:7" ht="27" x14ac:dyDescent="0.15">
      <c r="A1958" s="313"/>
      <c r="B1958" s="260"/>
      <c r="C1958" s="310"/>
      <c r="D1958" s="17" t="s">
        <v>2270</v>
      </c>
      <c r="E1958" s="17" t="s">
        <v>2312</v>
      </c>
      <c r="F1958" s="254"/>
      <c r="G1958" s="254"/>
    </row>
    <row r="1959" spans="1:7" ht="27" x14ac:dyDescent="0.15">
      <c r="A1959" s="313"/>
      <c r="B1959" s="260"/>
      <c r="C1959" s="310"/>
      <c r="D1959" s="17" t="s">
        <v>2243</v>
      </c>
      <c r="E1959" s="17" t="s">
        <v>2261</v>
      </c>
      <c r="F1959" s="254"/>
      <c r="G1959" s="254"/>
    </row>
    <row r="1960" spans="1:7" ht="27" x14ac:dyDescent="0.15">
      <c r="A1960" s="313"/>
      <c r="B1960" s="260"/>
      <c r="C1960" s="310"/>
      <c r="D1960" s="17" t="s">
        <v>2244</v>
      </c>
      <c r="E1960" s="17" t="s">
        <v>2313</v>
      </c>
      <c r="F1960" s="254"/>
      <c r="G1960" s="254"/>
    </row>
    <row r="1961" spans="1:7" ht="27" x14ac:dyDescent="0.15">
      <c r="A1961" s="313"/>
      <c r="B1961" s="260"/>
      <c r="C1961" s="310"/>
      <c r="D1961" s="17" t="s">
        <v>2245</v>
      </c>
      <c r="E1961" s="17" t="s">
        <v>2263</v>
      </c>
      <c r="F1961" s="254"/>
      <c r="G1961" s="254"/>
    </row>
    <row r="1962" spans="1:7" ht="36" x14ac:dyDescent="0.15">
      <c r="A1962" s="313"/>
      <c r="B1962" s="260"/>
      <c r="C1962" s="310"/>
      <c r="D1962" s="17" t="s">
        <v>2246</v>
      </c>
      <c r="E1962" s="17" t="s">
        <v>2262</v>
      </c>
      <c r="F1962" s="254"/>
      <c r="G1962" s="254"/>
    </row>
    <row r="1963" spans="1:7" x14ac:dyDescent="0.15">
      <c r="A1963" s="313"/>
      <c r="B1963" s="260"/>
      <c r="C1963" s="310"/>
      <c r="D1963" s="17" t="s">
        <v>2271</v>
      </c>
      <c r="E1963" s="18"/>
      <c r="F1963" s="254"/>
      <c r="G1963" s="254"/>
    </row>
    <row r="1964" spans="1:7" ht="18" x14ac:dyDescent="0.15">
      <c r="A1964" s="313"/>
      <c r="B1964" s="260"/>
      <c r="C1964" s="310"/>
      <c r="D1964" s="17" t="s">
        <v>2272</v>
      </c>
      <c r="E1964" s="18"/>
      <c r="F1964" s="254"/>
      <c r="G1964" s="254"/>
    </row>
    <row r="1965" spans="1:7" ht="45" x14ac:dyDescent="0.15">
      <c r="A1965" s="313"/>
      <c r="B1965" s="260"/>
      <c r="C1965" s="310"/>
      <c r="D1965" s="17" t="s">
        <v>2247</v>
      </c>
      <c r="E1965" s="18"/>
      <c r="F1965" s="254"/>
      <c r="G1965" s="254"/>
    </row>
    <row r="1966" spans="1:7" ht="27" x14ac:dyDescent="0.15">
      <c r="A1966" s="313"/>
      <c r="B1966" s="260"/>
      <c r="C1966" s="310"/>
      <c r="D1966" s="17" t="s">
        <v>2273</v>
      </c>
      <c r="E1966" s="18"/>
      <c r="F1966" s="254"/>
      <c r="G1966" s="254"/>
    </row>
    <row r="1967" spans="1:7" ht="27" x14ac:dyDescent="0.15">
      <c r="A1967" s="313"/>
      <c r="B1967" s="260"/>
      <c r="C1967" s="310"/>
      <c r="D1967" s="17" t="s">
        <v>2305</v>
      </c>
      <c r="E1967" s="18"/>
      <c r="F1967" s="254"/>
      <c r="G1967" s="254"/>
    </row>
    <row r="1968" spans="1:7" x14ac:dyDescent="0.15">
      <c r="A1968" s="313"/>
      <c r="B1968" s="260"/>
      <c r="C1968" s="310"/>
      <c r="D1968" s="17" t="s">
        <v>2306</v>
      </c>
      <c r="E1968" s="18"/>
      <c r="F1968" s="254"/>
      <c r="G1968" s="254"/>
    </row>
    <row r="1969" spans="1:7" ht="27" x14ac:dyDescent="0.15">
      <c r="A1969" s="313"/>
      <c r="B1969" s="260"/>
      <c r="C1969" s="310"/>
      <c r="D1969" s="17" t="s">
        <v>2249</v>
      </c>
      <c r="E1969" s="18"/>
      <c r="F1969" s="254"/>
      <c r="G1969" s="254"/>
    </row>
    <row r="1970" spans="1:7" ht="18" x14ac:dyDescent="0.15">
      <c r="A1970" s="313"/>
      <c r="B1970" s="260"/>
      <c r="C1970" s="310"/>
      <c r="D1970" s="17" t="s">
        <v>2250</v>
      </c>
      <c r="E1970" s="18"/>
      <c r="F1970" s="254"/>
      <c r="G1970" s="254"/>
    </row>
    <row r="1971" spans="1:7" ht="36" x14ac:dyDescent="0.15">
      <c r="A1971" s="313"/>
      <c r="B1971" s="260"/>
      <c r="C1971" s="310"/>
      <c r="D1971" s="17" t="s">
        <v>2251</v>
      </c>
      <c r="E1971" s="18"/>
      <c r="F1971" s="254"/>
      <c r="G1971" s="254"/>
    </row>
    <row r="1972" spans="1:7" ht="27" x14ac:dyDescent="0.15">
      <c r="A1972" s="313"/>
      <c r="B1972" s="260"/>
      <c r="C1972" s="310"/>
      <c r="D1972" s="17" t="s">
        <v>2307</v>
      </c>
      <c r="E1972" s="18"/>
      <c r="F1972" s="254"/>
      <c r="G1972" s="254"/>
    </row>
    <row r="1973" spans="1:7" ht="45" x14ac:dyDescent="0.15">
      <c r="A1973" s="313"/>
      <c r="B1973" s="260"/>
      <c r="C1973" s="310"/>
      <c r="D1973" s="17" t="s">
        <v>2308</v>
      </c>
      <c r="E1973" s="18"/>
      <c r="F1973" s="254"/>
      <c r="G1973" s="254"/>
    </row>
    <row r="1974" spans="1:7" ht="90.75" thickBot="1" x14ac:dyDescent="0.2">
      <c r="A1974" s="314"/>
      <c r="B1974" s="261"/>
      <c r="C1974" s="296"/>
      <c r="D1974" s="13" t="s">
        <v>2283</v>
      </c>
      <c r="E1974" s="19"/>
      <c r="F1974" s="255"/>
      <c r="G1974" s="255"/>
    </row>
    <row r="1975" spans="1:7" ht="36" x14ac:dyDescent="0.15">
      <c r="A1975" s="312">
        <v>9</v>
      </c>
      <c r="B1975" s="259">
        <v>735301</v>
      </c>
      <c r="C1975" s="295" t="s">
        <v>2190</v>
      </c>
      <c r="D1975" s="17" t="s">
        <v>2314</v>
      </c>
      <c r="E1975" s="17" t="s">
        <v>2310</v>
      </c>
      <c r="F1975" s="256">
        <v>2300000</v>
      </c>
      <c r="G1975" s="256">
        <f>(F1975*5.2%)+F1975</f>
        <v>2419600</v>
      </c>
    </row>
    <row r="1976" spans="1:7" ht="27" x14ac:dyDescent="0.15">
      <c r="A1976" s="313"/>
      <c r="B1976" s="260"/>
      <c r="C1976" s="310"/>
      <c r="D1976" s="17" t="s">
        <v>2315</v>
      </c>
      <c r="E1976" s="17" t="s">
        <v>2311</v>
      </c>
      <c r="F1976" s="254"/>
      <c r="G1976" s="254"/>
    </row>
    <row r="1977" spans="1:7" ht="36" x14ac:dyDescent="0.15">
      <c r="A1977" s="313"/>
      <c r="B1977" s="260"/>
      <c r="C1977" s="310"/>
      <c r="D1977" s="17" t="s">
        <v>2316</v>
      </c>
      <c r="E1977" s="17" t="s">
        <v>2333</v>
      </c>
      <c r="F1977" s="254"/>
      <c r="G1977" s="254"/>
    </row>
    <row r="1978" spans="1:7" ht="36" x14ac:dyDescent="0.15">
      <c r="A1978" s="313"/>
      <c r="B1978" s="260"/>
      <c r="C1978" s="310"/>
      <c r="D1978" s="17" t="s">
        <v>2317</v>
      </c>
      <c r="E1978" s="17" t="s">
        <v>2312</v>
      </c>
      <c r="F1978" s="254"/>
      <c r="G1978" s="254"/>
    </row>
    <row r="1979" spans="1:7" ht="18" x14ac:dyDescent="0.15">
      <c r="A1979" s="313"/>
      <c r="B1979" s="260"/>
      <c r="C1979" s="310"/>
      <c r="D1979" s="17" t="s">
        <v>2318</v>
      </c>
      <c r="E1979" s="17" t="s">
        <v>2261</v>
      </c>
      <c r="F1979" s="254"/>
      <c r="G1979" s="254"/>
    </row>
    <row r="1980" spans="1:7" ht="45" x14ac:dyDescent="0.15">
      <c r="A1980" s="313"/>
      <c r="B1980" s="260"/>
      <c r="C1980" s="310"/>
      <c r="D1980" s="17" t="s">
        <v>2319</v>
      </c>
      <c r="E1980" s="17" t="s">
        <v>2313</v>
      </c>
      <c r="F1980" s="254"/>
      <c r="G1980" s="254"/>
    </row>
    <row r="1981" spans="1:7" ht="90" x14ac:dyDescent="0.15">
      <c r="A1981" s="313"/>
      <c r="B1981" s="260"/>
      <c r="C1981" s="310"/>
      <c r="D1981" s="17" t="s">
        <v>2320</v>
      </c>
      <c r="E1981" s="17" t="s">
        <v>2334</v>
      </c>
      <c r="F1981" s="254"/>
      <c r="G1981" s="254"/>
    </row>
    <row r="1982" spans="1:7" ht="18" x14ac:dyDescent="0.15">
      <c r="A1982" s="313"/>
      <c r="B1982" s="260"/>
      <c r="C1982" s="310"/>
      <c r="D1982" s="17" t="s">
        <v>2321</v>
      </c>
      <c r="E1982" s="17" t="s">
        <v>2335</v>
      </c>
      <c r="F1982" s="254"/>
      <c r="G1982" s="254"/>
    </row>
    <row r="1983" spans="1:7" ht="27" x14ac:dyDescent="0.15">
      <c r="A1983" s="313"/>
      <c r="B1983" s="260"/>
      <c r="C1983" s="310"/>
      <c r="D1983" s="17" t="s">
        <v>2322</v>
      </c>
      <c r="E1983" s="17" t="s">
        <v>2336</v>
      </c>
      <c r="F1983" s="254"/>
      <c r="G1983" s="254"/>
    </row>
    <row r="1984" spans="1:7" ht="27" x14ac:dyDescent="0.15">
      <c r="A1984" s="313"/>
      <c r="B1984" s="260"/>
      <c r="C1984" s="310"/>
      <c r="D1984" s="17" t="s">
        <v>2323</v>
      </c>
      <c r="E1984" s="17" t="s">
        <v>2262</v>
      </c>
      <c r="F1984" s="254"/>
      <c r="G1984" s="254"/>
    </row>
    <row r="1985" spans="1:7" ht="27" x14ac:dyDescent="0.15">
      <c r="A1985" s="313"/>
      <c r="B1985" s="260"/>
      <c r="C1985" s="310"/>
      <c r="D1985" s="17" t="s">
        <v>2324</v>
      </c>
      <c r="E1985" s="18"/>
      <c r="F1985" s="254"/>
      <c r="G1985" s="254"/>
    </row>
    <row r="1986" spans="1:7" x14ac:dyDescent="0.15">
      <c r="A1986" s="313"/>
      <c r="B1986" s="260"/>
      <c r="C1986" s="310"/>
      <c r="D1986" s="17" t="s">
        <v>2325</v>
      </c>
      <c r="E1986" s="18"/>
      <c r="F1986" s="254"/>
      <c r="G1986" s="254"/>
    </row>
    <row r="1987" spans="1:7" ht="18" x14ac:dyDescent="0.15">
      <c r="A1987" s="313"/>
      <c r="B1987" s="260"/>
      <c r="C1987" s="310"/>
      <c r="D1987" s="17" t="s">
        <v>2326</v>
      </c>
      <c r="E1987" s="18"/>
      <c r="F1987" s="254"/>
      <c r="G1987" s="254"/>
    </row>
    <row r="1988" spans="1:7" ht="18" x14ac:dyDescent="0.15">
      <c r="A1988" s="313"/>
      <c r="B1988" s="260"/>
      <c r="C1988" s="310"/>
      <c r="D1988" s="17" t="s">
        <v>2327</v>
      </c>
      <c r="E1988" s="18"/>
      <c r="F1988" s="254"/>
      <c r="G1988" s="254"/>
    </row>
    <row r="1989" spans="1:7" ht="27" x14ac:dyDescent="0.15">
      <c r="A1989" s="313"/>
      <c r="B1989" s="260"/>
      <c r="C1989" s="310"/>
      <c r="D1989" s="17" t="s">
        <v>2328</v>
      </c>
      <c r="E1989" s="18"/>
      <c r="F1989" s="254"/>
      <c r="G1989" s="254"/>
    </row>
    <row r="1990" spans="1:7" ht="18" x14ac:dyDescent="0.15">
      <c r="A1990" s="313"/>
      <c r="B1990" s="260"/>
      <c r="C1990" s="310"/>
      <c r="D1990" s="17" t="s">
        <v>2329</v>
      </c>
      <c r="E1990" s="18"/>
      <c r="F1990" s="254"/>
      <c r="G1990" s="254"/>
    </row>
    <row r="1991" spans="1:7" ht="36" x14ac:dyDescent="0.15">
      <c r="A1991" s="313"/>
      <c r="B1991" s="260"/>
      <c r="C1991" s="310"/>
      <c r="D1991" s="17" t="s">
        <v>2330</v>
      </c>
      <c r="E1991" s="18"/>
      <c r="F1991" s="254"/>
      <c r="G1991" s="254"/>
    </row>
    <row r="1992" spans="1:7" ht="18" x14ac:dyDescent="0.15">
      <c r="A1992" s="313"/>
      <c r="B1992" s="260"/>
      <c r="C1992" s="310"/>
      <c r="D1992" s="17" t="s">
        <v>2331</v>
      </c>
      <c r="E1992" s="18"/>
      <c r="F1992" s="254"/>
      <c r="G1992" s="254"/>
    </row>
    <row r="1993" spans="1:7" ht="36.75" thickBot="1" x14ac:dyDescent="0.2">
      <c r="A1993" s="314"/>
      <c r="B1993" s="261"/>
      <c r="C1993" s="296"/>
      <c r="D1993" s="13" t="s">
        <v>2332</v>
      </c>
      <c r="E1993" s="19"/>
      <c r="F1993" s="254"/>
      <c r="G1993" s="254"/>
    </row>
    <row r="1994" spans="1:7" ht="9" customHeight="1" x14ac:dyDescent="0.15">
      <c r="A1994" s="312">
        <v>10</v>
      </c>
      <c r="B1994" s="259">
        <v>740001</v>
      </c>
      <c r="C1994" s="295" t="s">
        <v>2337</v>
      </c>
      <c r="D1994" s="17" t="s">
        <v>2338</v>
      </c>
      <c r="E1994" s="17" t="s">
        <v>2310</v>
      </c>
      <c r="F1994" s="256">
        <v>3000000</v>
      </c>
      <c r="G1994" s="256">
        <f>(F1994*5.2%)+F1994</f>
        <v>3156000</v>
      </c>
    </row>
    <row r="1995" spans="1:7" ht="18" x14ac:dyDescent="0.15">
      <c r="A1995" s="313"/>
      <c r="B1995" s="260"/>
      <c r="C1995" s="310"/>
      <c r="D1995" s="17" t="s">
        <v>2339</v>
      </c>
      <c r="E1995" s="17" t="s">
        <v>2311</v>
      </c>
      <c r="F1995" s="254"/>
      <c r="G1995" s="254"/>
    </row>
    <row r="1996" spans="1:7" ht="18" x14ac:dyDescent="0.15">
      <c r="A1996" s="313"/>
      <c r="B1996" s="260"/>
      <c r="C1996" s="310"/>
      <c r="D1996" s="17" t="s">
        <v>2340</v>
      </c>
      <c r="E1996" s="17" t="s">
        <v>2333</v>
      </c>
      <c r="F1996" s="254"/>
      <c r="G1996" s="254"/>
    </row>
    <row r="1997" spans="1:7" ht="27" x14ac:dyDescent="0.15">
      <c r="A1997" s="313"/>
      <c r="B1997" s="260"/>
      <c r="C1997" s="310"/>
      <c r="D1997" s="17" t="s">
        <v>2341</v>
      </c>
      <c r="E1997" s="17" t="s">
        <v>2312</v>
      </c>
      <c r="F1997" s="254"/>
      <c r="G1997" s="254"/>
    </row>
    <row r="1998" spans="1:7" ht="18" x14ac:dyDescent="0.15">
      <c r="A1998" s="313"/>
      <c r="B1998" s="260"/>
      <c r="C1998" s="310"/>
      <c r="D1998" s="17" t="s">
        <v>2342</v>
      </c>
      <c r="E1998" s="17" t="s">
        <v>2261</v>
      </c>
      <c r="F1998" s="254"/>
      <c r="G1998" s="254"/>
    </row>
    <row r="1999" spans="1:7" ht="81" x14ac:dyDescent="0.15">
      <c r="A1999" s="313"/>
      <c r="B1999" s="260"/>
      <c r="C1999" s="310"/>
      <c r="D1999" s="17" t="s">
        <v>2246</v>
      </c>
      <c r="E1999" s="17" t="s">
        <v>2334</v>
      </c>
      <c r="F1999" s="254"/>
      <c r="G1999" s="254"/>
    </row>
    <row r="2000" spans="1:7" x14ac:dyDescent="0.15">
      <c r="A2000" s="313"/>
      <c r="B2000" s="260"/>
      <c r="C2000" s="310"/>
      <c r="D2000" s="17" t="s">
        <v>2271</v>
      </c>
      <c r="E2000" s="17" t="s">
        <v>2335</v>
      </c>
      <c r="F2000" s="254"/>
      <c r="G2000" s="254"/>
    </row>
    <row r="2001" spans="1:7" ht="27" x14ac:dyDescent="0.15">
      <c r="A2001" s="313"/>
      <c r="B2001" s="260"/>
      <c r="C2001" s="310"/>
      <c r="D2001" s="17" t="s">
        <v>2273</v>
      </c>
      <c r="E2001" s="17" t="s">
        <v>2336</v>
      </c>
      <c r="F2001" s="254"/>
      <c r="G2001" s="254"/>
    </row>
    <row r="2002" spans="1:7" ht="27" x14ac:dyDescent="0.15">
      <c r="A2002" s="313"/>
      <c r="B2002" s="260"/>
      <c r="C2002" s="310"/>
      <c r="D2002" s="17" t="s">
        <v>2305</v>
      </c>
      <c r="E2002" s="17" t="s">
        <v>2262</v>
      </c>
      <c r="F2002" s="254"/>
      <c r="G2002" s="254"/>
    </row>
    <row r="2003" spans="1:7" x14ac:dyDescent="0.15">
      <c r="A2003" s="313"/>
      <c r="B2003" s="260"/>
      <c r="C2003" s="310"/>
      <c r="D2003" s="17" t="s">
        <v>2343</v>
      </c>
      <c r="E2003" s="18"/>
      <c r="F2003" s="254"/>
      <c r="G2003" s="254"/>
    </row>
    <row r="2004" spans="1:7" ht="27" x14ac:dyDescent="0.15">
      <c r="A2004" s="313"/>
      <c r="B2004" s="260"/>
      <c r="C2004" s="310"/>
      <c r="D2004" s="17" t="s">
        <v>2344</v>
      </c>
      <c r="E2004" s="18"/>
      <c r="F2004" s="254"/>
      <c r="G2004" s="254"/>
    </row>
    <row r="2005" spans="1:7" ht="36" x14ac:dyDescent="0.15">
      <c r="A2005" s="313"/>
      <c r="B2005" s="260"/>
      <c r="C2005" s="310"/>
      <c r="D2005" s="17" t="s">
        <v>2345</v>
      </c>
      <c r="E2005" s="18"/>
      <c r="F2005" s="254"/>
      <c r="G2005" s="254"/>
    </row>
    <row r="2006" spans="1:7" x14ac:dyDescent="0.15">
      <c r="A2006" s="313"/>
      <c r="B2006" s="260"/>
      <c r="C2006" s="310"/>
      <c r="D2006" s="17" t="s">
        <v>2346</v>
      </c>
      <c r="E2006" s="18"/>
      <c r="F2006" s="254"/>
      <c r="G2006" s="254"/>
    </row>
    <row r="2007" spans="1:7" ht="18" x14ac:dyDescent="0.15">
      <c r="A2007" s="313"/>
      <c r="B2007" s="260"/>
      <c r="C2007" s="310"/>
      <c r="D2007" s="17" t="s">
        <v>2331</v>
      </c>
      <c r="E2007" s="18"/>
      <c r="F2007" s="254"/>
      <c r="G2007" s="254"/>
    </row>
    <row r="2008" spans="1:7" ht="27" x14ac:dyDescent="0.15">
      <c r="A2008" s="313"/>
      <c r="B2008" s="260"/>
      <c r="C2008" s="310"/>
      <c r="D2008" s="17" t="s">
        <v>2249</v>
      </c>
      <c r="E2008" s="18"/>
      <c r="F2008" s="254"/>
      <c r="G2008" s="254"/>
    </row>
    <row r="2009" spans="1:7" ht="18" x14ac:dyDescent="0.15">
      <c r="A2009" s="313"/>
      <c r="B2009" s="260"/>
      <c r="C2009" s="310"/>
      <c r="D2009" s="17" t="s">
        <v>2250</v>
      </c>
      <c r="E2009" s="18"/>
      <c r="F2009" s="254"/>
      <c r="G2009" s="254"/>
    </row>
    <row r="2010" spans="1:7" ht="36" x14ac:dyDescent="0.15">
      <c r="A2010" s="313"/>
      <c r="B2010" s="260"/>
      <c r="C2010" s="310"/>
      <c r="D2010" s="17" t="s">
        <v>2251</v>
      </c>
      <c r="E2010" s="18"/>
      <c r="F2010" s="254"/>
      <c r="G2010" s="254"/>
    </row>
    <row r="2011" spans="1:7" ht="27" x14ac:dyDescent="0.15">
      <c r="A2011" s="313"/>
      <c r="B2011" s="260"/>
      <c r="C2011" s="310"/>
      <c r="D2011" s="17" t="s">
        <v>2347</v>
      </c>
      <c r="E2011" s="18"/>
      <c r="F2011" s="254"/>
      <c r="G2011" s="254"/>
    </row>
    <row r="2012" spans="1:7" ht="45" x14ac:dyDescent="0.15">
      <c r="A2012" s="313"/>
      <c r="B2012" s="260"/>
      <c r="C2012" s="310"/>
      <c r="D2012" s="17" t="s">
        <v>2253</v>
      </c>
      <c r="E2012" s="18"/>
      <c r="F2012" s="254"/>
      <c r="G2012" s="254"/>
    </row>
    <row r="2013" spans="1:7" ht="90.75" thickBot="1" x14ac:dyDescent="0.2">
      <c r="A2013" s="314"/>
      <c r="B2013" s="261"/>
      <c r="C2013" s="296"/>
      <c r="D2013" s="13" t="s">
        <v>2283</v>
      </c>
      <c r="E2013" s="19"/>
      <c r="F2013" s="255"/>
      <c r="G2013" s="255"/>
    </row>
    <row r="2014" spans="1:7" ht="18" x14ac:dyDescent="0.15">
      <c r="A2014" s="312">
        <v>11</v>
      </c>
      <c r="B2014" s="259">
        <v>740001</v>
      </c>
      <c r="C2014" s="295" t="s">
        <v>2348</v>
      </c>
      <c r="D2014" s="17" t="s">
        <v>2349</v>
      </c>
      <c r="E2014" s="17" t="s">
        <v>2310</v>
      </c>
      <c r="F2014" s="253">
        <v>3200000</v>
      </c>
      <c r="G2014" s="253">
        <f>(F2014*5.2%)+F2014</f>
        <v>3366400</v>
      </c>
    </row>
    <row r="2015" spans="1:7" ht="15" customHeight="1" x14ac:dyDescent="0.15">
      <c r="A2015" s="313"/>
      <c r="B2015" s="260"/>
      <c r="C2015" s="310"/>
      <c r="D2015" s="17" t="s">
        <v>2341</v>
      </c>
      <c r="E2015" s="17" t="s">
        <v>2311</v>
      </c>
      <c r="F2015" s="254"/>
      <c r="G2015" s="254"/>
    </row>
    <row r="2016" spans="1:7" ht="15" customHeight="1" x14ac:dyDescent="0.15">
      <c r="A2016" s="313"/>
      <c r="B2016" s="260"/>
      <c r="C2016" s="310"/>
      <c r="D2016" s="17" t="s">
        <v>2342</v>
      </c>
      <c r="E2016" s="17" t="s">
        <v>2333</v>
      </c>
      <c r="F2016" s="254"/>
      <c r="G2016" s="254"/>
    </row>
    <row r="2017" spans="1:7" ht="15" customHeight="1" x14ac:dyDescent="0.15">
      <c r="A2017" s="313"/>
      <c r="B2017" s="260"/>
      <c r="C2017" s="310"/>
      <c r="D2017" s="17" t="s">
        <v>2244</v>
      </c>
      <c r="E2017" s="17" t="s">
        <v>2312</v>
      </c>
      <c r="F2017" s="254"/>
      <c r="G2017" s="254"/>
    </row>
    <row r="2018" spans="1:7" ht="15" customHeight="1" x14ac:dyDescent="0.15">
      <c r="A2018" s="313"/>
      <c r="B2018" s="260"/>
      <c r="C2018" s="310"/>
      <c r="D2018" s="17" t="s">
        <v>2245</v>
      </c>
      <c r="E2018" s="17" t="s">
        <v>2261</v>
      </c>
      <c r="F2018" s="254"/>
      <c r="G2018" s="254"/>
    </row>
    <row r="2019" spans="1:7" ht="36" x14ac:dyDescent="0.15">
      <c r="A2019" s="313"/>
      <c r="B2019" s="260"/>
      <c r="C2019" s="310"/>
      <c r="D2019" s="17" t="s">
        <v>2246</v>
      </c>
      <c r="E2019" s="17" t="s">
        <v>2313</v>
      </c>
      <c r="F2019" s="254"/>
      <c r="G2019" s="254"/>
    </row>
    <row r="2020" spans="1:7" ht="81" x14ac:dyDescent="0.15">
      <c r="A2020" s="313"/>
      <c r="B2020" s="260"/>
      <c r="C2020" s="310"/>
      <c r="D2020" s="17" t="s">
        <v>2271</v>
      </c>
      <c r="E2020" s="17" t="s">
        <v>2334</v>
      </c>
      <c r="F2020" s="254"/>
      <c r="G2020" s="254"/>
    </row>
    <row r="2021" spans="1:7" ht="45" x14ac:dyDescent="0.15">
      <c r="A2021" s="313"/>
      <c r="B2021" s="260"/>
      <c r="C2021" s="310"/>
      <c r="D2021" s="17" t="s">
        <v>2350</v>
      </c>
      <c r="E2021" s="17" t="s">
        <v>2335</v>
      </c>
      <c r="F2021" s="254"/>
      <c r="G2021" s="254"/>
    </row>
    <row r="2022" spans="1:7" ht="15" customHeight="1" x14ac:dyDescent="0.15">
      <c r="A2022" s="313"/>
      <c r="B2022" s="260"/>
      <c r="C2022" s="310"/>
      <c r="D2022" s="17" t="s">
        <v>2273</v>
      </c>
      <c r="E2022" s="17" t="s">
        <v>2336</v>
      </c>
      <c r="F2022" s="254"/>
      <c r="G2022" s="254"/>
    </row>
    <row r="2023" spans="1:7" ht="15" customHeight="1" x14ac:dyDescent="0.15">
      <c r="A2023" s="313"/>
      <c r="B2023" s="260"/>
      <c r="C2023" s="310"/>
      <c r="D2023" s="17" t="s">
        <v>2305</v>
      </c>
      <c r="E2023" s="17" t="s">
        <v>2262</v>
      </c>
      <c r="F2023" s="254"/>
      <c r="G2023" s="254"/>
    </row>
    <row r="2024" spans="1:7" ht="15" customHeight="1" x14ac:dyDescent="0.15">
      <c r="A2024" s="313"/>
      <c r="B2024" s="260"/>
      <c r="C2024" s="310"/>
      <c r="D2024" s="17" t="s">
        <v>2343</v>
      </c>
      <c r="E2024" s="18"/>
      <c r="F2024" s="254"/>
      <c r="G2024" s="254"/>
    </row>
    <row r="2025" spans="1:7" ht="27" x14ac:dyDescent="0.15">
      <c r="A2025" s="313"/>
      <c r="B2025" s="260"/>
      <c r="C2025" s="310"/>
      <c r="D2025" s="17" t="s">
        <v>2344</v>
      </c>
      <c r="E2025" s="18"/>
      <c r="F2025" s="254"/>
      <c r="G2025" s="254"/>
    </row>
    <row r="2026" spans="1:7" ht="36" x14ac:dyDescent="0.15">
      <c r="A2026" s="313"/>
      <c r="B2026" s="260"/>
      <c r="C2026" s="310"/>
      <c r="D2026" s="17" t="s">
        <v>2345</v>
      </c>
      <c r="E2026" s="18"/>
      <c r="F2026" s="254"/>
      <c r="G2026" s="254"/>
    </row>
    <row r="2027" spans="1:7" ht="15" customHeight="1" x14ac:dyDescent="0.15">
      <c r="A2027" s="313"/>
      <c r="B2027" s="260"/>
      <c r="C2027" s="310"/>
      <c r="D2027" s="17" t="s">
        <v>2346</v>
      </c>
      <c r="E2027" s="18"/>
      <c r="F2027" s="254"/>
      <c r="G2027" s="254"/>
    </row>
    <row r="2028" spans="1:7" ht="36" x14ac:dyDescent="0.15">
      <c r="A2028" s="313"/>
      <c r="B2028" s="260"/>
      <c r="C2028" s="310"/>
      <c r="D2028" s="17" t="s">
        <v>2351</v>
      </c>
      <c r="E2028" s="18"/>
      <c r="F2028" s="254"/>
      <c r="G2028" s="254"/>
    </row>
    <row r="2029" spans="1:7" ht="15" customHeight="1" x14ac:dyDescent="0.15">
      <c r="A2029" s="313"/>
      <c r="B2029" s="260"/>
      <c r="C2029" s="310"/>
      <c r="D2029" s="17" t="s">
        <v>2331</v>
      </c>
      <c r="E2029" s="18"/>
      <c r="F2029" s="254"/>
      <c r="G2029" s="254"/>
    </row>
    <row r="2030" spans="1:7" ht="15" customHeight="1" x14ac:dyDescent="0.15">
      <c r="A2030" s="313"/>
      <c r="B2030" s="260"/>
      <c r="C2030" s="310"/>
      <c r="D2030" s="17" t="s">
        <v>2249</v>
      </c>
      <c r="E2030" s="18"/>
      <c r="F2030" s="254"/>
      <c r="G2030" s="254"/>
    </row>
    <row r="2031" spans="1:7" ht="15" customHeight="1" x14ac:dyDescent="0.15">
      <c r="A2031" s="313"/>
      <c r="B2031" s="260"/>
      <c r="C2031" s="310"/>
      <c r="D2031" s="17" t="s">
        <v>2250</v>
      </c>
      <c r="E2031" s="18"/>
      <c r="F2031" s="254"/>
      <c r="G2031" s="254"/>
    </row>
    <row r="2032" spans="1:7" ht="36" x14ac:dyDescent="0.15">
      <c r="A2032" s="313"/>
      <c r="B2032" s="260"/>
      <c r="C2032" s="310"/>
      <c r="D2032" s="17" t="s">
        <v>2251</v>
      </c>
      <c r="E2032" s="18"/>
      <c r="F2032" s="254"/>
      <c r="G2032" s="254"/>
    </row>
    <row r="2033" spans="1:7" ht="15" customHeight="1" x14ac:dyDescent="0.15">
      <c r="A2033" s="313"/>
      <c r="B2033" s="260"/>
      <c r="C2033" s="310"/>
      <c r="D2033" s="17" t="s">
        <v>2347</v>
      </c>
      <c r="E2033" s="18"/>
      <c r="F2033" s="254"/>
      <c r="G2033" s="254"/>
    </row>
    <row r="2034" spans="1:7" ht="45" x14ac:dyDescent="0.15">
      <c r="A2034" s="313"/>
      <c r="B2034" s="260"/>
      <c r="C2034" s="310"/>
      <c r="D2034" s="17" t="s">
        <v>2253</v>
      </c>
      <c r="E2034" s="18"/>
      <c r="F2034" s="254"/>
      <c r="G2034" s="254"/>
    </row>
    <row r="2035" spans="1:7" ht="90.75" thickBot="1" x14ac:dyDescent="0.2">
      <c r="A2035" s="314"/>
      <c r="B2035" s="261"/>
      <c r="C2035" s="296"/>
      <c r="D2035" s="13" t="s">
        <v>2283</v>
      </c>
      <c r="E2035" s="19"/>
      <c r="F2035" s="255"/>
      <c r="G2035" s="255"/>
    </row>
    <row r="2036" spans="1:7" ht="18" x14ac:dyDescent="0.15">
      <c r="A2036" s="312">
        <v>12</v>
      </c>
      <c r="B2036" s="259">
        <v>690103</v>
      </c>
      <c r="C2036" s="295" t="s">
        <v>2352</v>
      </c>
      <c r="D2036" s="17" t="s">
        <v>2353</v>
      </c>
      <c r="E2036" s="17" t="s">
        <v>2297</v>
      </c>
      <c r="F2036" s="253">
        <v>850853</v>
      </c>
      <c r="G2036" s="253">
        <f>(F2036*5.2%)+F2036</f>
        <v>895097.35600000003</v>
      </c>
    </row>
    <row r="2037" spans="1:7" ht="27" x14ac:dyDescent="0.15">
      <c r="A2037" s="313"/>
      <c r="B2037" s="260"/>
      <c r="C2037" s="310"/>
      <c r="D2037" s="17" t="s">
        <v>2354</v>
      </c>
      <c r="E2037" s="17" t="s">
        <v>2360</v>
      </c>
      <c r="F2037" s="254"/>
      <c r="G2037" s="254"/>
    </row>
    <row r="2038" spans="1:7" ht="27" x14ac:dyDescent="0.15">
      <c r="A2038" s="313"/>
      <c r="B2038" s="260"/>
      <c r="C2038" s="310"/>
      <c r="D2038" s="17" t="s">
        <v>2355</v>
      </c>
      <c r="E2038" s="17" t="s">
        <v>2361</v>
      </c>
      <c r="F2038" s="254"/>
      <c r="G2038" s="254"/>
    </row>
    <row r="2039" spans="1:7" ht="27" x14ac:dyDescent="0.15">
      <c r="A2039" s="313"/>
      <c r="B2039" s="260"/>
      <c r="C2039" s="310"/>
      <c r="D2039" s="17" t="s">
        <v>2356</v>
      </c>
      <c r="E2039" s="17" t="s">
        <v>2362</v>
      </c>
      <c r="F2039" s="254"/>
      <c r="G2039" s="254"/>
    </row>
    <row r="2040" spans="1:7" ht="18" x14ac:dyDescent="0.15">
      <c r="A2040" s="313"/>
      <c r="B2040" s="260"/>
      <c r="C2040" s="310"/>
      <c r="D2040" s="17" t="s">
        <v>2357</v>
      </c>
      <c r="E2040" s="17" t="s">
        <v>2261</v>
      </c>
      <c r="F2040" s="254"/>
      <c r="G2040" s="254"/>
    </row>
    <row r="2041" spans="1:7" ht="36" x14ac:dyDescent="0.15">
      <c r="A2041" s="313"/>
      <c r="B2041" s="260"/>
      <c r="C2041" s="310"/>
      <c r="D2041" s="17" t="s">
        <v>2358</v>
      </c>
      <c r="E2041" s="17" t="s">
        <v>2313</v>
      </c>
      <c r="F2041" s="254"/>
      <c r="G2041" s="254"/>
    </row>
    <row r="2042" spans="1:7" ht="27" x14ac:dyDescent="0.15">
      <c r="A2042" s="313"/>
      <c r="B2042" s="260"/>
      <c r="C2042" s="310"/>
      <c r="D2042" s="17" t="s">
        <v>2273</v>
      </c>
      <c r="E2042" s="17" t="s">
        <v>2363</v>
      </c>
      <c r="F2042" s="254"/>
      <c r="G2042" s="254"/>
    </row>
    <row r="2043" spans="1:7" ht="27" x14ac:dyDescent="0.15">
      <c r="A2043" s="313"/>
      <c r="B2043" s="260"/>
      <c r="C2043" s="310"/>
      <c r="D2043" s="17" t="s">
        <v>2305</v>
      </c>
      <c r="E2043" s="17" t="s">
        <v>2361</v>
      </c>
      <c r="F2043" s="254"/>
      <c r="G2043" s="254"/>
    </row>
    <row r="2044" spans="1:7" x14ac:dyDescent="0.15">
      <c r="A2044" s="313"/>
      <c r="B2044" s="260"/>
      <c r="C2044" s="310"/>
      <c r="D2044" s="17" t="s">
        <v>2306</v>
      </c>
      <c r="E2044" s="17" t="s">
        <v>2335</v>
      </c>
      <c r="F2044" s="254"/>
      <c r="G2044" s="254"/>
    </row>
    <row r="2045" spans="1:7" ht="27" x14ac:dyDescent="0.15">
      <c r="A2045" s="313"/>
      <c r="B2045" s="260"/>
      <c r="C2045" s="310"/>
      <c r="D2045" s="17" t="s">
        <v>2359</v>
      </c>
      <c r="E2045" s="17" t="s">
        <v>2263</v>
      </c>
      <c r="F2045" s="254"/>
      <c r="G2045" s="254"/>
    </row>
    <row r="2046" spans="1:7" ht="27" x14ac:dyDescent="0.15">
      <c r="A2046" s="313"/>
      <c r="B2046" s="260"/>
      <c r="C2046" s="310"/>
      <c r="D2046" s="17" t="s">
        <v>2249</v>
      </c>
      <c r="E2046" s="18"/>
      <c r="F2046" s="254"/>
      <c r="G2046" s="254"/>
    </row>
    <row r="2047" spans="1:7" ht="18" x14ac:dyDescent="0.15">
      <c r="A2047" s="313"/>
      <c r="B2047" s="260"/>
      <c r="C2047" s="310"/>
      <c r="D2047" s="17" t="s">
        <v>2250</v>
      </c>
      <c r="E2047" s="18"/>
      <c r="F2047" s="254"/>
      <c r="G2047" s="254"/>
    </row>
    <row r="2048" spans="1:7" ht="36" x14ac:dyDescent="0.15">
      <c r="A2048" s="313"/>
      <c r="B2048" s="260"/>
      <c r="C2048" s="310"/>
      <c r="D2048" s="17" t="s">
        <v>2251</v>
      </c>
      <c r="E2048" s="18"/>
      <c r="F2048" s="254"/>
      <c r="G2048" s="254"/>
    </row>
    <row r="2049" spans="1:7" ht="90.75" thickBot="1" x14ac:dyDescent="0.2">
      <c r="A2049" s="314"/>
      <c r="B2049" s="261"/>
      <c r="C2049" s="296"/>
      <c r="D2049" s="13" t="s">
        <v>2283</v>
      </c>
      <c r="E2049" s="19"/>
      <c r="F2049" s="254"/>
      <c r="G2049" s="254"/>
    </row>
    <row r="2050" spans="1:7" ht="15" customHeight="1" x14ac:dyDescent="0.15">
      <c r="A2050" s="312">
        <v>13</v>
      </c>
      <c r="B2050" s="259">
        <v>750101</v>
      </c>
      <c r="C2050" s="295" t="s">
        <v>2364</v>
      </c>
      <c r="D2050" s="17" t="s">
        <v>2353</v>
      </c>
      <c r="E2050" s="17" t="s">
        <v>2310</v>
      </c>
      <c r="F2050" s="253">
        <v>1322647</v>
      </c>
      <c r="G2050" s="253">
        <f>(F2050*5.2%)+F2050</f>
        <v>1391424.6440000001</v>
      </c>
    </row>
    <row r="2051" spans="1:7" ht="15" customHeight="1" x14ac:dyDescent="0.15">
      <c r="A2051" s="313"/>
      <c r="B2051" s="260"/>
      <c r="C2051" s="310"/>
      <c r="D2051" s="17" t="s">
        <v>2354</v>
      </c>
      <c r="E2051" s="17" t="s">
        <v>2311</v>
      </c>
      <c r="F2051" s="254"/>
      <c r="G2051" s="254"/>
    </row>
    <row r="2052" spans="1:7" ht="15" customHeight="1" x14ac:dyDescent="0.15">
      <c r="A2052" s="313"/>
      <c r="B2052" s="260"/>
      <c r="C2052" s="310"/>
      <c r="D2052" s="17" t="s">
        <v>2355</v>
      </c>
      <c r="E2052" s="17" t="s">
        <v>2360</v>
      </c>
      <c r="F2052" s="254"/>
      <c r="G2052" s="254"/>
    </row>
    <row r="2053" spans="1:7" ht="15" customHeight="1" x14ac:dyDescent="0.15">
      <c r="A2053" s="313"/>
      <c r="B2053" s="260"/>
      <c r="C2053" s="310"/>
      <c r="D2053" s="17" t="s">
        <v>2356</v>
      </c>
      <c r="E2053" s="17" t="s">
        <v>2361</v>
      </c>
      <c r="F2053" s="254"/>
      <c r="G2053" s="254"/>
    </row>
    <row r="2054" spans="1:7" ht="15" customHeight="1" x14ac:dyDescent="0.15">
      <c r="A2054" s="313"/>
      <c r="B2054" s="260"/>
      <c r="C2054" s="310"/>
      <c r="D2054" s="17" t="s">
        <v>2357</v>
      </c>
      <c r="E2054" s="17" t="s">
        <v>2362</v>
      </c>
      <c r="F2054" s="254"/>
      <c r="G2054" s="254"/>
    </row>
    <row r="2055" spans="1:7" ht="36" x14ac:dyDescent="0.15">
      <c r="A2055" s="313"/>
      <c r="B2055" s="260"/>
      <c r="C2055" s="310"/>
      <c r="D2055" s="17" t="s">
        <v>2358</v>
      </c>
      <c r="E2055" s="17" t="s">
        <v>2261</v>
      </c>
      <c r="F2055" s="254"/>
      <c r="G2055" s="254"/>
    </row>
    <row r="2056" spans="1:7" ht="15" customHeight="1" x14ac:dyDescent="0.15">
      <c r="A2056" s="313"/>
      <c r="B2056" s="260"/>
      <c r="C2056" s="310"/>
      <c r="D2056" s="17" t="s">
        <v>2273</v>
      </c>
      <c r="E2056" s="17" t="s">
        <v>2313</v>
      </c>
      <c r="F2056" s="254"/>
      <c r="G2056" s="254"/>
    </row>
    <row r="2057" spans="1:7" ht="15" customHeight="1" x14ac:dyDescent="0.15">
      <c r="A2057" s="313"/>
      <c r="B2057" s="260"/>
      <c r="C2057" s="310"/>
      <c r="D2057" s="17" t="s">
        <v>2305</v>
      </c>
      <c r="E2057" s="17" t="s">
        <v>2363</v>
      </c>
      <c r="F2057" s="254"/>
      <c r="G2057" s="254"/>
    </row>
    <row r="2058" spans="1:7" ht="15" customHeight="1" x14ac:dyDescent="0.15">
      <c r="A2058" s="313"/>
      <c r="B2058" s="260"/>
      <c r="C2058" s="310"/>
      <c r="D2058" s="17" t="s">
        <v>2306</v>
      </c>
      <c r="E2058" s="17" t="s">
        <v>2335</v>
      </c>
      <c r="F2058" s="254"/>
      <c r="G2058" s="254"/>
    </row>
    <row r="2059" spans="1:7" ht="15" customHeight="1" x14ac:dyDescent="0.15">
      <c r="A2059" s="313"/>
      <c r="B2059" s="260"/>
      <c r="C2059" s="310"/>
      <c r="D2059" s="17" t="s">
        <v>2359</v>
      </c>
      <c r="E2059" s="17" t="s">
        <v>2263</v>
      </c>
      <c r="F2059" s="254"/>
      <c r="G2059" s="254"/>
    </row>
    <row r="2060" spans="1:7" ht="45" x14ac:dyDescent="0.15">
      <c r="A2060" s="313"/>
      <c r="B2060" s="260"/>
      <c r="C2060" s="310"/>
      <c r="D2060" s="17" t="s">
        <v>2365</v>
      </c>
      <c r="E2060" s="18"/>
      <c r="F2060" s="254"/>
      <c r="G2060" s="254"/>
    </row>
    <row r="2061" spans="1:7" ht="15" customHeight="1" x14ac:dyDescent="0.15">
      <c r="A2061" s="313"/>
      <c r="B2061" s="260"/>
      <c r="C2061" s="310"/>
      <c r="D2061" s="17" t="s">
        <v>2249</v>
      </c>
      <c r="E2061" s="18"/>
      <c r="F2061" s="254"/>
      <c r="G2061" s="254"/>
    </row>
    <row r="2062" spans="1:7" ht="15" customHeight="1" x14ac:dyDescent="0.15">
      <c r="A2062" s="313"/>
      <c r="B2062" s="260"/>
      <c r="C2062" s="310"/>
      <c r="D2062" s="17" t="s">
        <v>2250</v>
      </c>
      <c r="E2062" s="18"/>
      <c r="F2062" s="254"/>
      <c r="G2062" s="254"/>
    </row>
    <row r="2063" spans="1:7" ht="36" x14ac:dyDescent="0.15">
      <c r="A2063" s="313"/>
      <c r="B2063" s="260"/>
      <c r="C2063" s="310"/>
      <c r="D2063" s="17" t="s">
        <v>2251</v>
      </c>
      <c r="E2063" s="18"/>
      <c r="F2063" s="254"/>
      <c r="G2063" s="254"/>
    </row>
    <row r="2064" spans="1:7" ht="15" customHeight="1" x14ac:dyDescent="0.15">
      <c r="A2064" s="313"/>
      <c r="B2064" s="260"/>
      <c r="C2064" s="310"/>
      <c r="D2064" s="17" t="s">
        <v>2366</v>
      </c>
      <c r="E2064" s="18"/>
      <c r="F2064" s="254"/>
      <c r="G2064" s="254"/>
    </row>
    <row r="2065" spans="1:7" ht="45" x14ac:dyDescent="0.15">
      <c r="A2065" s="313"/>
      <c r="B2065" s="260"/>
      <c r="C2065" s="310"/>
      <c r="D2065" s="17" t="s">
        <v>2367</v>
      </c>
      <c r="E2065" s="18"/>
      <c r="F2065" s="254"/>
      <c r="G2065" s="254"/>
    </row>
    <row r="2066" spans="1:7" ht="90.75" thickBot="1" x14ac:dyDescent="0.2">
      <c r="A2066" s="314"/>
      <c r="B2066" s="261"/>
      <c r="C2066" s="296"/>
      <c r="D2066" s="13" t="s">
        <v>2283</v>
      </c>
      <c r="E2066" s="19"/>
      <c r="F2066" s="255"/>
      <c r="G2066" s="255"/>
    </row>
    <row r="2067" spans="1:7" ht="18" x14ac:dyDescent="0.15">
      <c r="A2067" s="312">
        <v>14</v>
      </c>
      <c r="B2067" s="259">
        <v>684103</v>
      </c>
      <c r="C2067" s="295" t="s">
        <v>2368</v>
      </c>
      <c r="D2067" s="17" t="s">
        <v>2292</v>
      </c>
      <c r="E2067" s="17" t="s">
        <v>2310</v>
      </c>
      <c r="F2067" s="253">
        <v>3236486</v>
      </c>
      <c r="G2067" s="253">
        <f>(F2067*5.2%)+F2067</f>
        <v>3404783.2719999999</v>
      </c>
    </row>
    <row r="2068" spans="1:7" ht="18" x14ac:dyDescent="0.15">
      <c r="A2068" s="313"/>
      <c r="B2068" s="260"/>
      <c r="C2068" s="310"/>
      <c r="D2068" s="17" t="s">
        <v>2242</v>
      </c>
      <c r="E2068" s="17" t="s">
        <v>2311</v>
      </c>
      <c r="F2068" s="254"/>
      <c r="G2068" s="254"/>
    </row>
    <row r="2069" spans="1:7" ht="27" x14ac:dyDescent="0.15">
      <c r="A2069" s="313"/>
      <c r="B2069" s="260"/>
      <c r="C2069" s="310"/>
      <c r="D2069" s="17" t="s">
        <v>2244</v>
      </c>
      <c r="E2069" s="17" t="s">
        <v>2360</v>
      </c>
      <c r="F2069" s="254"/>
      <c r="G2069" s="254"/>
    </row>
    <row r="2070" spans="1:7" ht="27" x14ac:dyDescent="0.15">
      <c r="A2070" s="313"/>
      <c r="B2070" s="260"/>
      <c r="C2070" s="310"/>
      <c r="D2070" s="17" t="s">
        <v>2245</v>
      </c>
      <c r="E2070" s="17" t="s">
        <v>2361</v>
      </c>
      <c r="F2070" s="254"/>
      <c r="G2070" s="254"/>
    </row>
    <row r="2071" spans="1:7" ht="36" x14ac:dyDescent="0.15">
      <c r="A2071" s="313"/>
      <c r="B2071" s="260"/>
      <c r="C2071" s="310"/>
      <c r="D2071" s="17" t="s">
        <v>2246</v>
      </c>
      <c r="E2071" s="17" t="s">
        <v>2362</v>
      </c>
      <c r="F2071" s="254"/>
      <c r="G2071" s="254"/>
    </row>
    <row r="2072" spans="1:7" x14ac:dyDescent="0.15">
      <c r="A2072" s="313"/>
      <c r="B2072" s="260"/>
      <c r="C2072" s="310"/>
      <c r="D2072" s="17" t="s">
        <v>2271</v>
      </c>
      <c r="E2072" s="17" t="s">
        <v>2261</v>
      </c>
      <c r="F2072" s="254"/>
      <c r="G2072" s="254"/>
    </row>
    <row r="2073" spans="1:7" ht="18" x14ac:dyDescent="0.15">
      <c r="A2073" s="313"/>
      <c r="B2073" s="260"/>
      <c r="C2073" s="310"/>
      <c r="D2073" s="17" t="s">
        <v>2272</v>
      </c>
      <c r="E2073" s="17" t="s">
        <v>2363</v>
      </c>
      <c r="F2073" s="254"/>
      <c r="G2073" s="254"/>
    </row>
    <row r="2074" spans="1:7" ht="45" x14ac:dyDescent="0.15">
      <c r="A2074" s="313"/>
      <c r="B2074" s="260"/>
      <c r="C2074" s="310"/>
      <c r="D2074" s="17" t="s">
        <v>2247</v>
      </c>
      <c r="E2074" s="17" t="s">
        <v>2313</v>
      </c>
      <c r="F2074" s="254"/>
      <c r="G2074" s="254"/>
    </row>
    <row r="2075" spans="1:7" ht="27" x14ac:dyDescent="0.15">
      <c r="A2075" s="313"/>
      <c r="B2075" s="260"/>
      <c r="C2075" s="310"/>
      <c r="D2075" s="17" t="s">
        <v>2273</v>
      </c>
      <c r="E2075" s="17" t="s">
        <v>2335</v>
      </c>
      <c r="F2075" s="254"/>
      <c r="G2075" s="254"/>
    </row>
    <row r="2076" spans="1:7" ht="27" x14ac:dyDescent="0.15">
      <c r="A2076" s="313"/>
      <c r="B2076" s="260"/>
      <c r="C2076" s="310"/>
      <c r="D2076" s="17" t="s">
        <v>2305</v>
      </c>
      <c r="E2076" s="17" t="s">
        <v>2263</v>
      </c>
      <c r="F2076" s="254"/>
      <c r="G2076" s="254"/>
    </row>
    <row r="2077" spans="1:7" x14ac:dyDescent="0.15">
      <c r="A2077" s="313"/>
      <c r="B2077" s="260"/>
      <c r="C2077" s="310"/>
      <c r="D2077" s="17" t="s">
        <v>2306</v>
      </c>
      <c r="E2077" s="18"/>
      <c r="F2077" s="254"/>
      <c r="G2077" s="254"/>
    </row>
    <row r="2078" spans="1:7" ht="27" x14ac:dyDescent="0.15">
      <c r="A2078" s="313"/>
      <c r="B2078" s="260"/>
      <c r="C2078" s="310"/>
      <c r="D2078" s="17" t="s">
        <v>2249</v>
      </c>
      <c r="E2078" s="18"/>
      <c r="F2078" s="254"/>
      <c r="G2078" s="254"/>
    </row>
    <row r="2079" spans="1:7" ht="18" x14ac:dyDescent="0.15">
      <c r="A2079" s="313"/>
      <c r="B2079" s="260"/>
      <c r="C2079" s="310"/>
      <c r="D2079" s="17" t="s">
        <v>2250</v>
      </c>
      <c r="E2079" s="18"/>
      <c r="F2079" s="254"/>
      <c r="G2079" s="254"/>
    </row>
    <row r="2080" spans="1:7" ht="36" x14ac:dyDescent="0.15">
      <c r="A2080" s="313"/>
      <c r="B2080" s="260"/>
      <c r="C2080" s="310"/>
      <c r="D2080" s="17" t="s">
        <v>2251</v>
      </c>
      <c r="E2080" s="18"/>
      <c r="F2080" s="254"/>
      <c r="G2080" s="254"/>
    </row>
    <row r="2081" spans="1:7" ht="27" x14ac:dyDescent="0.15">
      <c r="A2081" s="313"/>
      <c r="B2081" s="260"/>
      <c r="C2081" s="310"/>
      <c r="D2081" s="17" t="s">
        <v>2369</v>
      </c>
      <c r="E2081" s="18"/>
      <c r="F2081" s="254"/>
      <c r="G2081" s="254"/>
    </row>
    <row r="2082" spans="1:7" ht="36" x14ac:dyDescent="0.15">
      <c r="A2082" s="313"/>
      <c r="B2082" s="260"/>
      <c r="C2082" s="310"/>
      <c r="D2082" s="17" t="s">
        <v>2370</v>
      </c>
      <c r="E2082" s="18"/>
      <c r="F2082" s="254"/>
      <c r="G2082" s="254"/>
    </row>
    <row r="2083" spans="1:7" ht="90.75" thickBot="1" x14ac:dyDescent="0.2">
      <c r="A2083" s="314"/>
      <c r="B2083" s="261"/>
      <c r="C2083" s="296"/>
      <c r="D2083" s="13" t="s">
        <v>2283</v>
      </c>
      <c r="E2083" s="19"/>
      <c r="F2083" s="255"/>
      <c r="G2083" s="255"/>
    </row>
    <row r="2084" spans="1:7" ht="18" x14ac:dyDescent="0.15">
      <c r="A2084" s="312">
        <v>15</v>
      </c>
      <c r="B2084" s="259">
        <v>684003</v>
      </c>
      <c r="C2084" s="295" t="s">
        <v>2371</v>
      </c>
      <c r="D2084" s="17" t="s">
        <v>2292</v>
      </c>
      <c r="E2084" s="17" t="s">
        <v>2310</v>
      </c>
      <c r="F2084" s="253">
        <v>3000000</v>
      </c>
      <c r="G2084" s="253">
        <f>(F2084*5.2%)+F2084</f>
        <v>3156000</v>
      </c>
    </row>
    <row r="2085" spans="1:7" ht="15" customHeight="1" x14ac:dyDescent="0.15">
      <c r="A2085" s="313"/>
      <c r="B2085" s="260"/>
      <c r="C2085" s="310"/>
      <c r="D2085" s="17" t="s">
        <v>2242</v>
      </c>
      <c r="E2085" s="17" t="s">
        <v>2311</v>
      </c>
      <c r="F2085" s="254"/>
      <c r="G2085" s="254"/>
    </row>
    <row r="2086" spans="1:7" ht="15" customHeight="1" x14ac:dyDescent="0.15">
      <c r="A2086" s="313"/>
      <c r="B2086" s="260"/>
      <c r="C2086" s="310"/>
      <c r="D2086" s="17" t="s">
        <v>2243</v>
      </c>
      <c r="E2086" s="17" t="s">
        <v>2360</v>
      </c>
      <c r="F2086" s="254"/>
      <c r="G2086" s="254"/>
    </row>
    <row r="2087" spans="1:7" ht="15" customHeight="1" x14ac:dyDescent="0.15">
      <c r="A2087" s="313"/>
      <c r="B2087" s="260"/>
      <c r="C2087" s="310"/>
      <c r="D2087" s="17" t="s">
        <v>2244</v>
      </c>
      <c r="E2087" s="17" t="s">
        <v>2361</v>
      </c>
      <c r="F2087" s="254"/>
      <c r="G2087" s="254"/>
    </row>
    <row r="2088" spans="1:7" ht="15" customHeight="1" x14ac:dyDescent="0.15">
      <c r="A2088" s="313"/>
      <c r="B2088" s="260"/>
      <c r="C2088" s="310"/>
      <c r="D2088" s="17" t="s">
        <v>2245</v>
      </c>
      <c r="E2088" s="17" t="s">
        <v>2362</v>
      </c>
      <c r="F2088" s="254"/>
      <c r="G2088" s="254"/>
    </row>
    <row r="2089" spans="1:7" ht="36" x14ac:dyDescent="0.15">
      <c r="A2089" s="313"/>
      <c r="B2089" s="260"/>
      <c r="C2089" s="310"/>
      <c r="D2089" s="17" t="s">
        <v>2246</v>
      </c>
      <c r="E2089" s="17" t="s">
        <v>2261</v>
      </c>
      <c r="F2089" s="254"/>
      <c r="G2089" s="254"/>
    </row>
    <row r="2090" spans="1:7" ht="15" customHeight="1" x14ac:dyDescent="0.15">
      <c r="A2090" s="313"/>
      <c r="B2090" s="260"/>
      <c r="C2090" s="310"/>
      <c r="D2090" s="17" t="s">
        <v>2271</v>
      </c>
      <c r="E2090" s="17" t="s">
        <v>2363</v>
      </c>
      <c r="F2090" s="254"/>
      <c r="G2090" s="254"/>
    </row>
    <row r="2091" spans="1:7" ht="15" customHeight="1" x14ac:dyDescent="0.15">
      <c r="A2091" s="313"/>
      <c r="B2091" s="260"/>
      <c r="C2091" s="310"/>
      <c r="D2091" s="17" t="s">
        <v>2272</v>
      </c>
      <c r="E2091" s="17" t="s">
        <v>2313</v>
      </c>
      <c r="F2091" s="254"/>
      <c r="G2091" s="254"/>
    </row>
    <row r="2092" spans="1:7" ht="45" x14ac:dyDescent="0.15">
      <c r="A2092" s="313"/>
      <c r="B2092" s="260"/>
      <c r="C2092" s="310"/>
      <c r="D2092" s="17" t="s">
        <v>2247</v>
      </c>
      <c r="E2092" s="17" t="s">
        <v>2335</v>
      </c>
      <c r="F2092" s="254"/>
      <c r="G2092" s="254"/>
    </row>
    <row r="2093" spans="1:7" ht="15" customHeight="1" x14ac:dyDescent="0.15">
      <c r="A2093" s="313"/>
      <c r="B2093" s="260"/>
      <c r="C2093" s="310"/>
      <c r="D2093" s="17" t="s">
        <v>2273</v>
      </c>
      <c r="E2093" s="17" t="s">
        <v>2263</v>
      </c>
      <c r="F2093" s="254"/>
      <c r="G2093" s="254"/>
    </row>
    <row r="2094" spans="1:7" ht="15" customHeight="1" x14ac:dyDescent="0.15">
      <c r="A2094" s="313"/>
      <c r="B2094" s="260"/>
      <c r="C2094" s="310"/>
      <c r="D2094" s="17" t="s">
        <v>2305</v>
      </c>
      <c r="E2094" s="18"/>
      <c r="F2094" s="254"/>
      <c r="G2094" s="254"/>
    </row>
    <row r="2095" spans="1:7" ht="15" customHeight="1" x14ac:dyDescent="0.15">
      <c r="A2095" s="313"/>
      <c r="B2095" s="260"/>
      <c r="C2095" s="310"/>
      <c r="D2095" s="17" t="s">
        <v>2306</v>
      </c>
      <c r="E2095" s="18"/>
      <c r="F2095" s="254"/>
      <c r="G2095" s="254"/>
    </row>
    <row r="2096" spans="1:7" ht="15" customHeight="1" x14ac:dyDescent="0.15">
      <c r="A2096" s="313"/>
      <c r="B2096" s="260"/>
      <c r="C2096" s="310"/>
      <c r="D2096" s="17" t="s">
        <v>2249</v>
      </c>
      <c r="E2096" s="18"/>
      <c r="F2096" s="254"/>
      <c r="G2096" s="254"/>
    </row>
    <row r="2097" spans="1:7" ht="15" customHeight="1" x14ac:dyDescent="0.15">
      <c r="A2097" s="313"/>
      <c r="B2097" s="260"/>
      <c r="C2097" s="310"/>
      <c r="D2097" s="17" t="s">
        <v>2250</v>
      </c>
      <c r="E2097" s="18"/>
      <c r="F2097" s="254"/>
      <c r="G2097" s="254"/>
    </row>
    <row r="2098" spans="1:7" ht="36" x14ac:dyDescent="0.15">
      <c r="A2098" s="313"/>
      <c r="B2098" s="260"/>
      <c r="C2098" s="310"/>
      <c r="D2098" s="17" t="s">
        <v>2251</v>
      </c>
      <c r="E2098" s="18"/>
      <c r="F2098" s="254"/>
      <c r="G2098" s="254"/>
    </row>
    <row r="2099" spans="1:7" ht="15" customHeight="1" x14ac:dyDescent="0.15">
      <c r="A2099" s="313"/>
      <c r="B2099" s="260"/>
      <c r="C2099" s="310"/>
      <c r="D2099" s="17" t="s">
        <v>2369</v>
      </c>
      <c r="E2099" s="18"/>
      <c r="F2099" s="254"/>
      <c r="G2099" s="254"/>
    </row>
    <row r="2100" spans="1:7" ht="36" x14ac:dyDescent="0.15">
      <c r="A2100" s="313"/>
      <c r="B2100" s="260"/>
      <c r="C2100" s="310"/>
      <c r="D2100" s="17" t="s">
        <v>2370</v>
      </c>
      <c r="E2100" s="18"/>
      <c r="F2100" s="254"/>
      <c r="G2100" s="254"/>
    </row>
    <row r="2101" spans="1:7" ht="90.75" thickBot="1" x14ac:dyDescent="0.2">
      <c r="A2101" s="314"/>
      <c r="B2101" s="261"/>
      <c r="C2101" s="296"/>
      <c r="D2101" s="13" t="s">
        <v>2283</v>
      </c>
      <c r="E2101" s="19"/>
      <c r="F2101" s="255"/>
      <c r="G2101" s="255"/>
    </row>
    <row r="2102" spans="1:7" ht="18" x14ac:dyDescent="0.15">
      <c r="A2102" s="312">
        <v>16</v>
      </c>
      <c r="B2102" s="259">
        <v>685102</v>
      </c>
      <c r="C2102" s="295" t="s">
        <v>2372</v>
      </c>
      <c r="D2102" s="17" t="s">
        <v>2292</v>
      </c>
      <c r="E2102" s="17" t="s">
        <v>2310</v>
      </c>
      <c r="F2102" s="253">
        <v>2900000</v>
      </c>
      <c r="G2102" s="253">
        <f>(F2102*5.2%)+F2102</f>
        <v>3050800</v>
      </c>
    </row>
    <row r="2103" spans="1:7" ht="18" x14ac:dyDescent="0.15">
      <c r="A2103" s="313"/>
      <c r="B2103" s="260"/>
      <c r="C2103" s="310"/>
      <c r="D2103" s="17" t="s">
        <v>2242</v>
      </c>
      <c r="E2103" s="17" t="s">
        <v>2311</v>
      </c>
      <c r="F2103" s="254"/>
      <c r="G2103" s="254"/>
    </row>
    <row r="2104" spans="1:7" ht="27" x14ac:dyDescent="0.15">
      <c r="A2104" s="313"/>
      <c r="B2104" s="260"/>
      <c r="C2104" s="310"/>
      <c r="D2104" s="17" t="s">
        <v>2243</v>
      </c>
      <c r="E2104" s="17" t="s">
        <v>2360</v>
      </c>
      <c r="F2104" s="254"/>
      <c r="G2104" s="254"/>
    </row>
    <row r="2105" spans="1:7" ht="27" x14ac:dyDescent="0.15">
      <c r="A2105" s="313"/>
      <c r="B2105" s="260"/>
      <c r="C2105" s="310"/>
      <c r="D2105" s="17" t="s">
        <v>2244</v>
      </c>
      <c r="E2105" s="17" t="s">
        <v>2361</v>
      </c>
      <c r="F2105" s="254"/>
      <c r="G2105" s="254"/>
    </row>
    <row r="2106" spans="1:7" ht="27" x14ac:dyDescent="0.15">
      <c r="A2106" s="313"/>
      <c r="B2106" s="260"/>
      <c r="C2106" s="310"/>
      <c r="D2106" s="17" t="s">
        <v>2245</v>
      </c>
      <c r="E2106" s="17" t="s">
        <v>2362</v>
      </c>
      <c r="F2106" s="254"/>
      <c r="G2106" s="254"/>
    </row>
    <row r="2107" spans="1:7" ht="36" x14ac:dyDescent="0.15">
      <c r="A2107" s="313"/>
      <c r="B2107" s="260"/>
      <c r="C2107" s="310"/>
      <c r="D2107" s="17" t="s">
        <v>2246</v>
      </c>
      <c r="E2107" s="17" t="s">
        <v>2261</v>
      </c>
      <c r="F2107" s="254"/>
      <c r="G2107" s="254"/>
    </row>
    <row r="2108" spans="1:7" ht="18" x14ac:dyDescent="0.15">
      <c r="A2108" s="313"/>
      <c r="B2108" s="260"/>
      <c r="C2108" s="310"/>
      <c r="D2108" s="17" t="s">
        <v>2271</v>
      </c>
      <c r="E2108" s="17" t="s">
        <v>2363</v>
      </c>
      <c r="F2108" s="254"/>
      <c r="G2108" s="254"/>
    </row>
    <row r="2109" spans="1:7" ht="27" x14ac:dyDescent="0.15">
      <c r="A2109" s="313"/>
      <c r="B2109" s="260"/>
      <c r="C2109" s="310"/>
      <c r="D2109" s="17" t="s">
        <v>2272</v>
      </c>
      <c r="E2109" s="17" t="s">
        <v>2313</v>
      </c>
      <c r="F2109" s="254"/>
      <c r="G2109" s="254"/>
    </row>
    <row r="2110" spans="1:7" ht="45" x14ac:dyDescent="0.15">
      <c r="A2110" s="313"/>
      <c r="B2110" s="260"/>
      <c r="C2110" s="310"/>
      <c r="D2110" s="17" t="s">
        <v>2247</v>
      </c>
      <c r="E2110" s="17" t="s">
        <v>2335</v>
      </c>
      <c r="F2110" s="254"/>
      <c r="G2110" s="254"/>
    </row>
    <row r="2111" spans="1:7" ht="27" x14ac:dyDescent="0.15">
      <c r="A2111" s="313"/>
      <c r="B2111" s="260"/>
      <c r="C2111" s="310"/>
      <c r="D2111" s="17" t="s">
        <v>2273</v>
      </c>
      <c r="E2111" s="17" t="s">
        <v>2263</v>
      </c>
      <c r="F2111" s="254"/>
      <c r="G2111" s="254"/>
    </row>
    <row r="2112" spans="1:7" ht="27" x14ac:dyDescent="0.15">
      <c r="A2112" s="313"/>
      <c r="B2112" s="260"/>
      <c r="C2112" s="310"/>
      <c r="D2112" s="17" t="s">
        <v>2305</v>
      </c>
      <c r="E2112" s="18"/>
      <c r="F2112" s="254"/>
      <c r="G2112" s="254"/>
    </row>
    <row r="2113" spans="1:7" x14ac:dyDescent="0.15">
      <c r="A2113" s="313"/>
      <c r="B2113" s="260"/>
      <c r="C2113" s="310"/>
      <c r="D2113" s="17" t="s">
        <v>2306</v>
      </c>
      <c r="E2113" s="18"/>
      <c r="F2113" s="254"/>
      <c r="G2113" s="254"/>
    </row>
    <row r="2114" spans="1:7" ht="27" x14ac:dyDescent="0.15">
      <c r="A2114" s="313"/>
      <c r="B2114" s="260"/>
      <c r="C2114" s="310"/>
      <c r="D2114" s="17" t="s">
        <v>2249</v>
      </c>
      <c r="E2114" s="18"/>
      <c r="F2114" s="254"/>
      <c r="G2114" s="254"/>
    </row>
    <row r="2115" spans="1:7" ht="18" x14ac:dyDescent="0.15">
      <c r="A2115" s="313"/>
      <c r="B2115" s="260"/>
      <c r="C2115" s="310"/>
      <c r="D2115" s="17" t="s">
        <v>2250</v>
      </c>
      <c r="E2115" s="18"/>
      <c r="F2115" s="254"/>
      <c r="G2115" s="254"/>
    </row>
    <row r="2116" spans="1:7" ht="36" x14ac:dyDescent="0.15">
      <c r="A2116" s="313"/>
      <c r="B2116" s="260"/>
      <c r="C2116" s="310"/>
      <c r="D2116" s="17" t="s">
        <v>2251</v>
      </c>
      <c r="E2116" s="18"/>
      <c r="F2116" s="254"/>
      <c r="G2116" s="254"/>
    </row>
    <row r="2117" spans="1:7" ht="90.75" thickBot="1" x14ac:dyDescent="0.2">
      <c r="A2117" s="314"/>
      <c r="B2117" s="261"/>
      <c r="C2117" s="296"/>
      <c r="D2117" s="13" t="s">
        <v>2283</v>
      </c>
      <c r="E2117" s="19"/>
      <c r="F2117" s="254"/>
      <c r="G2117" s="254"/>
    </row>
    <row r="2118" spans="1:7" ht="27" x14ac:dyDescent="0.15">
      <c r="A2118" s="312">
        <v>17</v>
      </c>
      <c r="B2118" s="259">
        <v>597941</v>
      </c>
      <c r="C2118" s="295" t="s">
        <v>2373</v>
      </c>
      <c r="D2118" s="17" t="s">
        <v>2273</v>
      </c>
      <c r="E2118" s="17" t="s">
        <v>2377</v>
      </c>
      <c r="F2118" s="253">
        <v>5500000</v>
      </c>
      <c r="G2118" s="253">
        <f>(F2118*5.2%)+F2118</f>
        <v>5786000</v>
      </c>
    </row>
    <row r="2119" spans="1:7" ht="27" x14ac:dyDescent="0.15">
      <c r="A2119" s="313"/>
      <c r="B2119" s="260"/>
      <c r="C2119" s="310"/>
      <c r="D2119" s="17" t="s">
        <v>2305</v>
      </c>
      <c r="E2119" s="17" t="s">
        <v>2311</v>
      </c>
      <c r="F2119" s="254"/>
      <c r="G2119" s="254"/>
    </row>
    <row r="2120" spans="1:7" ht="27" x14ac:dyDescent="0.15">
      <c r="A2120" s="313"/>
      <c r="B2120" s="260"/>
      <c r="C2120" s="310"/>
      <c r="D2120" s="17" t="s">
        <v>2306</v>
      </c>
      <c r="E2120" s="17" t="s">
        <v>2360</v>
      </c>
      <c r="F2120" s="254"/>
      <c r="G2120" s="254"/>
    </row>
    <row r="2121" spans="1:7" ht="27" x14ac:dyDescent="0.15">
      <c r="A2121" s="313"/>
      <c r="B2121" s="260"/>
      <c r="C2121" s="310"/>
      <c r="D2121" s="17" t="s">
        <v>2244</v>
      </c>
      <c r="E2121" s="17" t="s">
        <v>2361</v>
      </c>
      <c r="F2121" s="254"/>
      <c r="G2121" s="254"/>
    </row>
    <row r="2122" spans="1:7" ht="27" x14ac:dyDescent="0.15">
      <c r="A2122" s="313"/>
      <c r="B2122" s="260"/>
      <c r="C2122" s="310"/>
      <c r="D2122" s="17" t="s">
        <v>2374</v>
      </c>
      <c r="E2122" s="17" t="s">
        <v>2362</v>
      </c>
      <c r="F2122" s="254"/>
      <c r="G2122" s="254"/>
    </row>
    <row r="2123" spans="1:7" ht="27" x14ac:dyDescent="0.15">
      <c r="A2123" s="313"/>
      <c r="B2123" s="260"/>
      <c r="C2123" s="310"/>
      <c r="D2123" s="17" t="s">
        <v>2375</v>
      </c>
      <c r="E2123" s="17" t="s">
        <v>2261</v>
      </c>
      <c r="F2123" s="254"/>
      <c r="G2123" s="254"/>
    </row>
    <row r="2124" spans="1:7" ht="18" x14ac:dyDescent="0.15">
      <c r="A2124" s="313"/>
      <c r="B2124" s="260"/>
      <c r="C2124" s="310"/>
      <c r="D2124" s="17" t="s">
        <v>2376</v>
      </c>
      <c r="E2124" s="17" t="s">
        <v>2363</v>
      </c>
      <c r="F2124" s="254"/>
      <c r="G2124" s="254"/>
    </row>
    <row r="2125" spans="1:7" ht="27" x14ac:dyDescent="0.15">
      <c r="A2125" s="313"/>
      <c r="B2125" s="260"/>
      <c r="C2125" s="310"/>
      <c r="D2125" s="17" t="s">
        <v>2249</v>
      </c>
      <c r="E2125" s="17" t="s">
        <v>2313</v>
      </c>
      <c r="F2125" s="254"/>
      <c r="G2125" s="254"/>
    </row>
    <row r="2126" spans="1:7" ht="18" x14ac:dyDescent="0.15">
      <c r="A2126" s="313"/>
      <c r="B2126" s="260"/>
      <c r="C2126" s="310"/>
      <c r="D2126" s="17" t="s">
        <v>2250</v>
      </c>
      <c r="E2126" s="17" t="s">
        <v>2335</v>
      </c>
      <c r="F2126" s="254"/>
      <c r="G2126" s="254"/>
    </row>
    <row r="2127" spans="1:7" ht="36" x14ac:dyDescent="0.15">
      <c r="A2127" s="313"/>
      <c r="B2127" s="260"/>
      <c r="C2127" s="310"/>
      <c r="D2127" s="17" t="s">
        <v>2251</v>
      </c>
      <c r="E2127" s="17" t="s">
        <v>2263</v>
      </c>
      <c r="F2127" s="254"/>
      <c r="G2127" s="254"/>
    </row>
    <row r="2128" spans="1:7" ht="90.75" thickBot="1" x14ac:dyDescent="0.2">
      <c r="A2128" s="314"/>
      <c r="B2128" s="261"/>
      <c r="C2128" s="296"/>
      <c r="D2128" s="13" t="s">
        <v>2283</v>
      </c>
      <c r="E2128" s="19"/>
      <c r="F2128" s="254"/>
      <c r="G2128" s="254"/>
    </row>
    <row r="2129" spans="1:7" ht="9.75" thickBot="1" x14ac:dyDescent="0.2">
      <c r="A2129" s="2">
        <v>18</v>
      </c>
      <c r="B2129" s="1">
        <v>862601</v>
      </c>
      <c r="C2129" s="238" t="s">
        <v>2378</v>
      </c>
      <c r="D2129" s="13"/>
      <c r="E2129" s="13"/>
      <c r="F2129" s="31">
        <v>1491840</v>
      </c>
      <c r="G2129" s="31">
        <f>(F2129*5.2%)+F2129</f>
        <v>1569415.68</v>
      </c>
    </row>
    <row r="2130" spans="1:7" ht="90" x14ac:dyDescent="0.15">
      <c r="A2130" s="312">
        <v>19</v>
      </c>
      <c r="B2130" s="259">
        <v>311302</v>
      </c>
      <c r="C2130" s="295" t="s">
        <v>2379</v>
      </c>
      <c r="D2130" s="17" t="s">
        <v>2380</v>
      </c>
      <c r="E2130" s="28" t="s">
        <v>2385</v>
      </c>
      <c r="F2130" s="257">
        <v>1491840</v>
      </c>
      <c r="G2130" s="257">
        <f>(F2130*5.2%)+F2130</f>
        <v>1569415.68</v>
      </c>
    </row>
    <row r="2131" spans="1:7" ht="27" x14ac:dyDescent="0.15">
      <c r="A2131" s="313"/>
      <c r="B2131" s="260"/>
      <c r="C2131" s="310"/>
      <c r="D2131" s="17" t="s">
        <v>2381</v>
      </c>
      <c r="E2131" s="28" t="s">
        <v>2386</v>
      </c>
      <c r="F2131" s="257"/>
      <c r="G2131" s="257"/>
    </row>
    <row r="2132" spans="1:7" x14ac:dyDescent="0.15">
      <c r="A2132" s="313"/>
      <c r="B2132" s="260"/>
      <c r="C2132" s="310"/>
      <c r="D2132" s="17" t="s">
        <v>2382</v>
      </c>
      <c r="E2132" s="28" t="s">
        <v>2387</v>
      </c>
      <c r="F2132" s="257"/>
      <c r="G2132" s="257"/>
    </row>
    <row r="2133" spans="1:7" x14ac:dyDescent="0.15">
      <c r="A2133" s="313"/>
      <c r="B2133" s="260"/>
      <c r="C2133" s="310"/>
      <c r="D2133" s="17" t="s">
        <v>2383</v>
      </c>
      <c r="E2133" s="29"/>
      <c r="F2133" s="257"/>
      <c r="G2133" s="257"/>
    </row>
    <row r="2134" spans="1:7" ht="18" x14ac:dyDescent="0.15">
      <c r="A2134" s="313"/>
      <c r="B2134" s="260"/>
      <c r="C2134" s="310"/>
      <c r="D2134" s="17" t="s">
        <v>2384</v>
      </c>
      <c r="E2134" s="29"/>
      <c r="F2134" s="257"/>
      <c r="G2134" s="257"/>
    </row>
    <row r="2135" spans="1:7" x14ac:dyDescent="0.15">
      <c r="A2135" s="313"/>
      <c r="B2135" s="260"/>
      <c r="C2135" s="310"/>
      <c r="D2135" s="18"/>
      <c r="E2135" s="29"/>
      <c r="F2135" s="257"/>
      <c r="G2135" s="257"/>
    </row>
    <row r="2136" spans="1:7" ht="90" x14ac:dyDescent="0.15">
      <c r="A2136" s="313"/>
      <c r="B2136" s="260"/>
      <c r="C2136" s="310"/>
      <c r="D2136" s="17" t="s">
        <v>2283</v>
      </c>
      <c r="E2136" s="29"/>
      <c r="F2136" s="258"/>
      <c r="G2136" s="258"/>
    </row>
    <row r="2137" spans="1:7" ht="37.5" customHeight="1" x14ac:dyDescent="0.15">
      <c r="A2137" s="21" t="s">
        <v>2192</v>
      </c>
      <c r="B2137" s="21" t="s">
        <v>0</v>
      </c>
      <c r="C2137" s="235" t="s">
        <v>2388</v>
      </c>
      <c r="D2137" s="21" t="s">
        <v>2194</v>
      </c>
      <c r="E2137" s="21" t="s">
        <v>2195</v>
      </c>
      <c r="F2137" s="21" t="s">
        <v>2196</v>
      </c>
      <c r="G2137" s="21"/>
    </row>
    <row r="2138" spans="1:7" ht="81" x14ac:dyDescent="0.15">
      <c r="A2138" s="11">
        <v>1</v>
      </c>
      <c r="B2138" s="11"/>
      <c r="C2138" s="203" t="s">
        <v>2389</v>
      </c>
      <c r="D2138" s="22"/>
      <c r="E2138" s="22" t="s">
        <v>2390</v>
      </c>
      <c r="F2138" s="22" t="s">
        <v>2391</v>
      </c>
      <c r="G2138" s="23"/>
    </row>
    <row r="2139" spans="1:7" x14ac:dyDescent="0.15">
      <c r="B2139" s="14"/>
      <c r="C2139" s="236"/>
      <c r="D2139" s="16"/>
      <c r="E2139" s="15"/>
    </row>
    <row r="2140" spans="1:7" ht="36.75" thickBot="1" x14ac:dyDescent="0.2">
      <c r="A2140" s="21" t="s">
        <v>2192</v>
      </c>
      <c r="B2140" s="21" t="s">
        <v>0</v>
      </c>
      <c r="C2140" s="235" t="s">
        <v>2392</v>
      </c>
      <c r="D2140" s="21" t="s">
        <v>2194</v>
      </c>
      <c r="E2140" s="21" t="s">
        <v>2195</v>
      </c>
      <c r="F2140" s="21" t="s">
        <v>2196</v>
      </c>
      <c r="G2140" s="21" t="s">
        <v>2569</v>
      </c>
    </row>
    <row r="2141" spans="1:7" x14ac:dyDescent="0.15">
      <c r="A2141" s="259">
        <v>1</v>
      </c>
      <c r="B2141" s="307">
        <v>876122</v>
      </c>
      <c r="C2141" s="295" t="s">
        <v>2393</v>
      </c>
      <c r="D2141" s="17" t="s">
        <v>2394</v>
      </c>
      <c r="E2141" s="17" t="s">
        <v>2399</v>
      </c>
      <c r="F2141" s="256">
        <v>1624000</v>
      </c>
      <c r="G2141" s="256">
        <f>(F2141*5.2%)+F2141</f>
        <v>1708448</v>
      </c>
    </row>
    <row r="2142" spans="1:7" ht="27" x14ac:dyDescent="0.15">
      <c r="A2142" s="260"/>
      <c r="B2142" s="308"/>
      <c r="C2142" s="310"/>
      <c r="D2142" s="17" t="s">
        <v>2395</v>
      </c>
      <c r="E2142" s="17" t="s">
        <v>2400</v>
      </c>
      <c r="F2142" s="254"/>
      <c r="G2142" s="254"/>
    </row>
    <row r="2143" spans="1:7" ht="18" x14ac:dyDescent="0.15">
      <c r="A2143" s="260"/>
      <c r="B2143" s="308"/>
      <c r="C2143" s="310"/>
      <c r="D2143" s="17" t="s">
        <v>2383</v>
      </c>
      <c r="E2143" s="17" t="s">
        <v>2401</v>
      </c>
      <c r="F2143" s="254"/>
      <c r="G2143" s="254"/>
    </row>
    <row r="2144" spans="1:7" ht="27" x14ac:dyDescent="0.15">
      <c r="A2144" s="260"/>
      <c r="B2144" s="308"/>
      <c r="C2144" s="310"/>
      <c r="D2144" s="17" t="s">
        <v>2396</v>
      </c>
      <c r="E2144" s="17" t="s">
        <v>2402</v>
      </c>
      <c r="F2144" s="254"/>
      <c r="G2144" s="254"/>
    </row>
    <row r="2145" spans="1:7" ht="27" x14ac:dyDescent="0.15">
      <c r="A2145" s="260"/>
      <c r="B2145" s="308"/>
      <c r="C2145" s="310"/>
      <c r="D2145" s="17" t="s">
        <v>2397</v>
      </c>
      <c r="E2145" s="17" t="s">
        <v>2403</v>
      </c>
      <c r="F2145" s="254"/>
      <c r="G2145" s="254"/>
    </row>
    <row r="2146" spans="1:7" ht="18.75" thickBot="1" x14ac:dyDescent="0.2">
      <c r="A2146" s="261"/>
      <c r="B2146" s="309"/>
      <c r="C2146" s="296"/>
      <c r="D2146" s="13" t="s">
        <v>2398</v>
      </c>
      <c r="E2146" s="19"/>
      <c r="F2146" s="255"/>
      <c r="G2146" s="255"/>
    </row>
    <row r="2147" spans="1:7" x14ac:dyDescent="0.15">
      <c r="A2147" s="259">
        <v>2</v>
      </c>
      <c r="B2147" s="307">
        <v>876121</v>
      </c>
      <c r="C2147" s="295" t="s">
        <v>2404</v>
      </c>
      <c r="D2147" s="17" t="s">
        <v>2380</v>
      </c>
      <c r="E2147" s="17" t="s">
        <v>2405</v>
      </c>
      <c r="F2147" s="256">
        <v>2128000</v>
      </c>
      <c r="G2147" s="256">
        <f>(F2147*5.2%)+F2147</f>
        <v>2238656</v>
      </c>
    </row>
    <row r="2148" spans="1:7" ht="27" x14ac:dyDescent="0.15">
      <c r="A2148" s="260"/>
      <c r="B2148" s="308"/>
      <c r="C2148" s="310"/>
      <c r="D2148" s="17" t="s">
        <v>2395</v>
      </c>
      <c r="E2148" s="17" t="s">
        <v>2400</v>
      </c>
      <c r="F2148" s="254"/>
      <c r="G2148" s="254"/>
    </row>
    <row r="2149" spans="1:7" ht="18" x14ac:dyDescent="0.15">
      <c r="A2149" s="260"/>
      <c r="B2149" s="308"/>
      <c r="C2149" s="310"/>
      <c r="D2149" s="17" t="s">
        <v>2383</v>
      </c>
      <c r="E2149" s="17" t="s">
        <v>2401</v>
      </c>
      <c r="F2149" s="254"/>
      <c r="G2149" s="254"/>
    </row>
    <row r="2150" spans="1:7" ht="27" x14ac:dyDescent="0.15">
      <c r="A2150" s="260"/>
      <c r="B2150" s="308"/>
      <c r="C2150" s="310"/>
      <c r="D2150" s="17" t="s">
        <v>2396</v>
      </c>
      <c r="E2150" s="17" t="s">
        <v>2402</v>
      </c>
      <c r="F2150" s="254"/>
      <c r="G2150" s="254"/>
    </row>
    <row r="2151" spans="1:7" ht="27" x14ac:dyDescent="0.15">
      <c r="A2151" s="260"/>
      <c r="B2151" s="308"/>
      <c r="C2151" s="310"/>
      <c r="D2151" s="17" t="s">
        <v>2397</v>
      </c>
      <c r="E2151" s="17" t="s">
        <v>2403</v>
      </c>
      <c r="F2151" s="254"/>
      <c r="G2151" s="254"/>
    </row>
    <row r="2152" spans="1:7" ht="18.75" thickBot="1" x14ac:dyDescent="0.2">
      <c r="A2152" s="261"/>
      <c r="B2152" s="309"/>
      <c r="C2152" s="296"/>
      <c r="D2152" s="13" t="s">
        <v>2398</v>
      </c>
      <c r="E2152" s="19"/>
      <c r="F2152" s="255"/>
      <c r="G2152" s="255"/>
    </row>
    <row r="2153" spans="1:7" x14ac:dyDescent="0.15">
      <c r="A2153" s="259">
        <v>3</v>
      </c>
      <c r="B2153" s="307">
        <v>876131</v>
      </c>
      <c r="C2153" s="295" t="s">
        <v>2406</v>
      </c>
      <c r="D2153" s="17" t="s">
        <v>2380</v>
      </c>
      <c r="E2153" s="17" t="s">
        <v>2399</v>
      </c>
      <c r="F2153" s="256">
        <v>1624000</v>
      </c>
      <c r="G2153" s="256">
        <f>(F2153*5.2%)+F2153</f>
        <v>1708448</v>
      </c>
    </row>
    <row r="2154" spans="1:7" ht="27" x14ac:dyDescent="0.15">
      <c r="A2154" s="260"/>
      <c r="B2154" s="308"/>
      <c r="C2154" s="310"/>
      <c r="D2154" s="17" t="s">
        <v>2395</v>
      </c>
      <c r="E2154" s="17" t="s">
        <v>2400</v>
      </c>
      <c r="F2154" s="254"/>
      <c r="G2154" s="254"/>
    </row>
    <row r="2155" spans="1:7" ht="18" x14ac:dyDescent="0.15">
      <c r="A2155" s="260"/>
      <c r="B2155" s="308"/>
      <c r="C2155" s="310"/>
      <c r="D2155" s="17" t="s">
        <v>2383</v>
      </c>
      <c r="E2155" s="17" t="s">
        <v>2401</v>
      </c>
      <c r="F2155" s="254"/>
      <c r="G2155" s="254"/>
    </row>
    <row r="2156" spans="1:7" ht="27" x14ac:dyDescent="0.15">
      <c r="A2156" s="260"/>
      <c r="B2156" s="308"/>
      <c r="C2156" s="310"/>
      <c r="D2156" s="17" t="s">
        <v>2396</v>
      </c>
      <c r="E2156" s="17" t="s">
        <v>2402</v>
      </c>
      <c r="F2156" s="254"/>
      <c r="G2156" s="254"/>
    </row>
    <row r="2157" spans="1:7" ht="27" x14ac:dyDescent="0.15">
      <c r="A2157" s="260"/>
      <c r="B2157" s="308"/>
      <c r="C2157" s="310"/>
      <c r="D2157" s="17" t="s">
        <v>2397</v>
      </c>
      <c r="E2157" s="17" t="s">
        <v>2403</v>
      </c>
      <c r="F2157" s="254"/>
      <c r="G2157" s="254"/>
    </row>
    <row r="2158" spans="1:7" ht="18.75" thickBot="1" x14ac:dyDescent="0.2">
      <c r="A2158" s="261"/>
      <c r="B2158" s="309"/>
      <c r="C2158" s="296"/>
      <c r="D2158" s="13" t="s">
        <v>2398</v>
      </c>
      <c r="E2158" s="19"/>
      <c r="F2158" s="255"/>
      <c r="G2158" s="255"/>
    </row>
    <row r="2159" spans="1:7" x14ac:dyDescent="0.15">
      <c r="A2159" s="259">
        <v>4</v>
      </c>
      <c r="B2159" s="307">
        <v>876121</v>
      </c>
      <c r="C2159" s="295" t="s">
        <v>2407</v>
      </c>
      <c r="D2159" s="17" t="s">
        <v>2380</v>
      </c>
      <c r="E2159" s="17" t="s">
        <v>2399</v>
      </c>
      <c r="F2159" s="256">
        <v>1736000</v>
      </c>
      <c r="G2159" s="256">
        <f>(F2159*5.2%)+F2159</f>
        <v>1826272</v>
      </c>
    </row>
    <row r="2160" spans="1:7" ht="27" x14ac:dyDescent="0.15">
      <c r="A2160" s="260"/>
      <c r="B2160" s="308"/>
      <c r="C2160" s="310"/>
      <c r="D2160" s="17" t="s">
        <v>2395</v>
      </c>
      <c r="E2160" s="17" t="s">
        <v>2400</v>
      </c>
      <c r="F2160" s="254"/>
      <c r="G2160" s="254"/>
    </row>
    <row r="2161" spans="1:7" ht="18" x14ac:dyDescent="0.15">
      <c r="A2161" s="260"/>
      <c r="B2161" s="308"/>
      <c r="C2161" s="310"/>
      <c r="D2161" s="17" t="s">
        <v>2383</v>
      </c>
      <c r="E2161" s="17" t="s">
        <v>2401</v>
      </c>
      <c r="F2161" s="254"/>
      <c r="G2161" s="254"/>
    </row>
    <row r="2162" spans="1:7" ht="27" x14ac:dyDescent="0.15">
      <c r="A2162" s="260"/>
      <c r="B2162" s="308"/>
      <c r="C2162" s="310"/>
      <c r="D2162" s="17" t="s">
        <v>2396</v>
      </c>
      <c r="E2162" s="17" t="s">
        <v>2402</v>
      </c>
      <c r="F2162" s="254"/>
      <c r="G2162" s="254"/>
    </row>
    <row r="2163" spans="1:7" ht="27" x14ac:dyDescent="0.15">
      <c r="A2163" s="260"/>
      <c r="B2163" s="308"/>
      <c r="C2163" s="310"/>
      <c r="D2163" s="17" t="s">
        <v>2397</v>
      </c>
      <c r="E2163" s="17" t="s">
        <v>2403</v>
      </c>
      <c r="F2163" s="254"/>
      <c r="G2163" s="254"/>
    </row>
    <row r="2164" spans="1:7" ht="18.75" thickBot="1" x14ac:dyDescent="0.2">
      <c r="A2164" s="261"/>
      <c r="B2164" s="309"/>
      <c r="C2164" s="296"/>
      <c r="D2164" s="13" t="s">
        <v>2398</v>
      </c>
      <c r="E2164" s="19"/>
      <c r="F2164" s="255"/>
      <c r="G2164" s="255"/>
    </row>
    <row r="2165" spans="1:7" x14ac:dyDescent="0.15">
      <c r="A2165" s="259">
        <v>5</v>
      </c>
      <c r="B2165" s="307">
        <v>876122</v>
      </c>
      <c r="C2165" s="295" t="s">
        <v>2408</v>
      </c>
      <c r="D2165" s="17" t="s">
        <v>2380</v>
      </c>
      <c r="E2165" s="17" t="s">
        <v>2399</v>
      </c>
      <c r="F2165" s="256">
        <v>1848000</v>
      </c>
      <c r="G2165" s="256">
        <f>(F2165*5.2%)+F2165</f>
        <v>1944096</v>
      </c>
    </row>
    <row r="2166" spans="1:7" ht="27" x14ac:dyDescent="0.15">
      <c r="A2166" s="260"/>
      <c r="B2166" s="308"/>
      <c r="C2166" s="310"/>
      <c r="D2166" s="17" t="s">
        <v>2395</v>
      </c>
      <c r="E2166" s="17" t="s">
        <v>2400</v>
      </c>
      <c r="F2166" s="254"/>
      <c r="G2166" s="254"/>
    </row>
    <row r="2167" spans="1:7" ht="18" x14ac:dyDescent="0.15">
      <c r="A2167" s="260"/>
      <c r="B2167" s="308"/>
      <c r="C2167" s="310"/>
      <c r="D2167" s="17" t="s">
        <v>2383</v>
      </c>
      <c r="E2167" s="17" t="s">
        <v>2401</v>
      </c>
      <c r="F2167" s="254"/>
      <c r="G2167" s="254"/>
    </row>
    <row r="2168" spans="1:7" ht="27" x14ac:dyDescent="0.15">
      <c r="A2168" s="260"/>
      <c r="B2168" s="308"/>
      <c r="C2168" s="310"/>
      <c r="D2168" s="17" t="s">
        <v>2396</v>
      </c>
      <c r="E2168" s="17" t="s">
        <v>2402</v>
      </c>
      <c r="F2168" s="254"/>
      <c r="G2168" s="254"/>
    </row>
    <row r="2169" spans="1:7" ht="27" x14ac:dyDescent="0.15">
      <c r="A2169" s="260"/>
      <c r="B2169" s="308"/>
      <c r="C2169" s="310"/>
      <c r="D2169" s="17" t="s">
        <v>2397</v>
      </c>
      <c r="E2169" s="17" t="s">
        <v>2403</v>
      </c>
      <c r="F2169" s="254"/>
      <c r="G2169" s="254"/>
    </row>
    <row r="2170" spans="1:7" ht="18.75" thickBot="1" x14ac:dyDescent="0.2">
      <c r="A2170" s="261"/>
      <c r="B2170" s="309"/>
      <c r="C2170" s="296"/>
      <c r="D2170" s="13" t="s">
        <v>2398</v>
      </c>
      <c r="E2170" s="19"/>
      <c r="F2170" s="255"/>
      <c r="G2170" s="255"/>
    </row>
    <row r="2171" spans="1:7" x14ac:dyDescent="0.15">
      <c r="A2171" s="259">
        <v>6</v>
      </c>
      <c r="B2171" s="307">
        <v>876121</v>
      </c>
      <c r="C2171" s="295" t="s">
        <v>2409</v>
      </c>
      <c r="D2171" s="17" t="s">
        <v>2380</v>
      </c>
      <c r="E2171" s="17" t="s">
        <v>2405</v>
      </c>
      <c r="F2171" s="256">
        <v>1980160</v>
      </c>
      <c r="G2171" s="256">
        <f>(F2171*5.2%)+F2171</f>
        <v>2083128.3200000001</v>
      </c>
    </row>
    <row r="2172" spans="1:7" ht="27" x14ac:dyDescent="0.15">
      <c r="A2172" s="260"/>
      <c r="B2172" s="308"/>
      <c r="C2172" s="310"/>
      <c r="D2172" s="17" t="s">
        <v>2395</v>
      </c>
      <c r="E2172" s="17" t="s">
        <v>2400</v>
      </c>
      <c r="F2172" s="254"/>
      <c r="G2172" s="254"/>
    </row>
    <row r="2173" spans="1:7" ht="18" x14ac:dyDescent="0.15">
      <c r="A2173" s="260"/>
      <c r="B2173" s="308"/>
      <c r="C2173" s="310"/>
      <c r="D2173" s="17" t="s">
        <v>2383</v>
      </c>
      <c r="E2173" s="17" t="s">
        <v>2401</v>
      </c>
      <c r="F2173" s="254"/>
      <c r="G2173" s="254"/>
    </row>
    <row r="2174" spans="1:7" ht="27" x14ac:dyDescent="0.15">
      <c r="A2174" s="260"/>
      <c r="B2174" s="308"/>
      <c r="C2174" s="310"/>
      <c r="D2174" s="17" t="s">
        <v>2396</v>
      </c>
      <c r="E2174" s="17" t="s">
        <v>2402</v>
      </c>
      <c r="F2174" s="254"/>
      <c r="G2174" s="254"/>
    </row>
    <row r="2175" spans="1:7" ht="27" x14ac:dyDescent="0.15">
      <c r="A2175" s="260"/>
      <c r="B2175" s="308"/>
      <c r="C2175" s="310"/>
      <c r="D2175" s="17" t="s">
        <v>2397</v>
      </c>
      <c r="E2175" s="17" t="s">
        <v>2403</v>
      </c>
      <c r="F2175" s="254"/>
      <c r="G2175" s="254"/>
    </row>
    <row r="2176" spans="1:7" ht="18.75" thickBot="1" x14ac:dyDescent="0.2">
      <c r="A2176" s="261"/>
      <c r="B2176" s="309"/>
      <c r="C2176" s="296"/>
      <c r="D2176" s="13" t="s">
        <v>2398</v>
      </c>
      <c r="E2176" s="19"/>
      <c r="F2176" s="255"/>
      <c r="G2176" s="255"/>
    </row>
    <row r="2177" spans="1:7" x14ac:dyDescent="0.15">
      <c r="A2177" s="259">
        <v>7</v>
      </c>
      <c r="B2177" s="307">
        <v>876121</v>
      </c>
      <c r="C2177" s="295" t="s">
        <v>2410</v>
      </c>
      <c r="D2177" s="17" t="s">
        <v>2380</v>
      </c>
      <c r="E2177" s="17" t="s">
        <v>2399</v>
      </c>
      <c r="F2177" s="256">
        <v>2128000</v>
      </c>
      <c r="G2177" s="256">
        <f>(F2177*5.2%)+F2177</f>
        <v>2238656</v>
      </c>
    </row>
    <row r="2178" spans="1:7" ht="27" x14ac:dyDescent="0.15">
      <c r="A2178" s="260"/>
      <c r="B2178" s="308"/>
      <c r="C2178" s="310"/>
      <c r="D2178" s="17" t="s">
        <v>2395</v>
      </c>
      <c r="E2178" s="17" t="s">
        <v>2400</v>
      </c>
      <c r="F2178" s="254"/>
      <c r="G2178" s="254"/>
    </row>
    <row r="2179" spans="1:7" ht="18" x14ac:dyDescent="0.15">
      <c r="A2179" s="260"/>
      <c r="B2179" s="308"/>
      <c r="C2179" s="310"/>
      <c r="D2179" s="17" t="s">
        <v>2383</v>
      </c>
      <c r="E2179" s="17" t="s">
        <v>2401</v>
      </c>
      <c r="F2179" s="254"/>
      <c r="G2179" s="254"/>
    </row>
    <row r="2180" spans="1:7" ht="27" x14ac:dyDescent="0.15">
      <c r="A2180" s="260"/>
      <c r="B2180" s="308"/>
      <c r="C2180" s="310"/>
      <c r="D2180" s="17" t="s">
        <v>2396</v>
      </c>
      <c r="E2180" s="17" t="s">
        <v>2402</v>
      </c>
      <c r="F2180" s="254"/>
      <c r="G2180" s="254"/>
    </row>
    <row r="2181" spans="1:7" ht="27" x14ac:dyDescent="0.15">
      <c r="A2181" s="260"/>
      <c r="B2181" s="308"/>
      <c r="C2181" s="310"/>
      <c r="D2181" s="17" t="s">
        <v>2397</v>
      </c>
      <c r="E2181" s="17" t="s">
        <v>2403</v>
      </c>
      <c r="F2181" s="254"/>
      <c r="G2181" s="254"/>
    </row>
    <row r="2182" spans="1:7" ht="18.75" thickBot="1" x14ac:dyDescent="0.2">
      <c r="A2182" s="261"/>
      <c r="B2182" s="309"/>
      <c r="C2182" s="296"/>
      <c r="D2182" s="13" t="s">
        <v>2398</v>
      </c>
      <c r="E2182" s="19"/>
      <c r="F2182" s="255"/>
      <c r="G2182" s="255"/>
    </row>
    <row r="2183" spans="1:7" x14ac:dyDescent="0.15">
      <c r="A2183" s="259">
        <v>8</v>
      </c>
      <c r="B2183" s="307">
        <v>360201</v>
      </c>
      <c r="C2183" s="295" t="s">
        <v>2411</v>
      </c>
      <c r="D2183" s="17" t="s">
        <v>2380</v>
      </c>
      <c r="E2183" s="17" t="s">
        <v>2399</v>
      </c>
      <c r="F2183" s="256">
        <v>5264000</v>
      </c>
      <c r="G2183" s="256">
        <f>(F2183*5.2%)+F2183</f>
        <v>5537728</v>
      </c>
    </row>
    <row r="2184" spans="1:7" ht="27" x14ac:dyDescent="0.15">
      <c r="A2184" s="260"/>
      <c r="B2184" s="308"/>
      <c r="C2184" s="310"/>
      <c r="D2184" s="17" t="s">
        <v>2395</v>
      </c>
      <c r="E2184" s="17" t="s">
        <v>2400</v>
      </c>
      <c r="F2184" s="254"/>
      <c r="G2184" s="254"/>
    </row>
    <row r="2185" spans="1:7" ht="18" x14ac:dyDescent="0.15">
      <c r="A2185" s="260"/>
      <c r="B2185" s="308"/>
      <c r="C2185" s="310"/>
      <c r="D2185" s="17" t="s">
        <v>2383</v>
      </c>
      <c r="E2185" s="17" t="s">
        <v>2401</v>
      </c>
      <c r="F2185" s="254"/>
      <c r="G2185" s="254"/>
    </row>
    <row r="2186" spans="1:7" ht="27" x14ac:dyDescent="0.15">
      <c r="A2186" s="260"/>
      <c r="B2186" s="308"/>
      <c r="C2186" s="310"/>
      <c r="D2186" s="17" t="s">
        <v>2396</v>
      </c>
      <c r="E2186" s="17" t="s">
        <v>2402</v>
      </c>
      <c r="F2186" s="254"/>
      <c r="G2186" s="254"/>
    </row>
    <row r="2187" spans="1:7" ht="27" x14ac:dyDescent="0.15">
      <c r="A2187" s="260"/>
      <c r="B2187" s="308"/>
      <c r="C2187" s="310"/>
      <c r="D2187" s="17" t="s">
        <v>2397</v>
      </c>
      <c r="E2187" s="17" t="s">
        <v>2403</v>
      </c>
      <c r="F2187" s="254"/>
      <c r="G2187" s="254"/>
    </row>
    <row r="2188" spans="1:7" ht="18.75" thickBot="1" x14ac:dyDescent="0.2">
      <c r="A2188" s="261"/>
      <c r="B2188" s="309"/>
      <c r="C2188" s="296"/>
      <c r="D2188" s="13" t="s">
        <v>2398</v>
      </c>
      <c r="E2188" s="19"/>
      <c r="F2188" s="255"/>
      <c r="G2188" s="255"/>
    </row>
    <row r="2189" spans="1:7" x14ac:dyDescent="0.15">
      <c r="A2189" s="259">
        <v>9</v>
      </c>
      <c r="B2189" s="307">
        <v>360201</v>
      </c>
      <c r="C2189" s="295" t="s">
        <v>2412</v>
      </c>
      <c r="D2189" s="17" t="s">
        <v>2380</v>
      </c>
      <c r="E2189" s="17" t="s">
        <v>2399</v>
      </c>
      <c r="F2189" s="256">
        <v>5936000</v>
      </c>
      <c r="G2189" s="256">
        <f>(F2189*5.2%)+F2189</f>
        <v>6244672</v>
      </c>
    </row>
    <row r="2190" spans="1:7" ht="27" x14ac:dyDescent="0.15">
      <c r="A2190" s="260"/>
      <c r="B2190" s="308"/>
      <c r="C2190" s="310"/>
      <c r="D2190" s="17" t="s">
        <v>2395</v>
      </c>
      <c r="E2190" s="17" t="s">
        <v>2400</v>
      </c>
      <c r="F2190" s="254"/>
      <c r="G2190" s="254"/>
    </row>
    <row r="2191" spans="1:7" ht="18" x14ac:dyDescent="0.15">
      <c r="A2191" s="260"/>
      <c r="B2191" s="308"/>
      <c r="C2191" s="310"/>
      <c r="D2191" s="17" t="s">
        <v>2383</v>
      </c>
      <c r="E2191" s="17" t="s">
        <v>2401</v>
      </c>
      <c r="F2191" s="254"/>
      <c r="G2191" s="254"/>
    </row>
    <row r="2192" spans="1:7" ht="27" x14ac:dyDescent="0.15">
      <c r="A2192" s="260"/>
      <c r="B2192" s="308"/>
      <c r="C2192" s="310"/>
      <c r="D2192" s="17" t="s">
        <v>2396</v>
      </c>
      <c r="E2192" s="17" t="s">
        <v>2402</v>
      </c>
      <c r="F2192" s="254"/>
      <c r="G2192" s="254"/>
    </row>
    <row r="2193" spans="1:7" ht="27" x14ac:dyDescent="0.15">
      <c r="A2193" s="260"/>
      <c r="B2193" s="308"/>
      <c r="C2193" s="310"/>
      <c r="D2193" s="17" t="s">
        <v>2397</v>
      </c>
      <c r="E2193" s="17" t="s">
        <v>2403</v>
      </c>
      <c r="F2193" s="254"/>
      <c r="G2193" s="254"/>
    </row>
    <row r="2194" spans="1:7" ht="18.75" thickBot="1" x14ac:dyDescent="0.2">
      <c r="A2194" s="261"/>
      <c r="B2194" s="309"/>
      <c r="C2194" s="296"/>
      <c r="D2194" s="13" t="s">
        <v>2398</v>
      </c>
      <c r="E2194" s="19"/>
      <c r="F2194" s="255"/>
      <c r="G2194" s="255"/>
    </row>
    <row r="2195" spans="1:7" x14ac:dyDescent="0.15">
      <c r="A2195" s="259">
        <v>10</v>
      </c>
      <c r="B2195" s="307">
        <v>360105</v>
      </c>
      <c r="C2195" s="295" t="s">
        <v>2413</v>
      </c>
      <c r="D2195" s="17" t="s">
        <v>2380</v>
      </c>
      <c r="E2195" s="17" t="s">
        <v>2399</v>
      </c>
      <c r="F2195" s="256">
        <v>6160000</v>
      </c>
      <c r="G2195" s="256">
        <f>(F2195*5.2%)+F2195</f>
        <v>6480320</v>
      </c>
    </row>
    <row r="2196" spans="1:7" ht="27" x14ac:dyDescent="0.15">
      <c r="A2196" s="260"/>
      <c r="B2196" s="308"/>
      <c r="C2196" s="310"/>
      <c r="D2196" s="17" t="s">
        <v>2395</v>
      </c>
      <c r="E2196" s="17" t="s">
        <v>2400</v>
      </c>
      <c r="F2196" s="254"/>
      <c r="G2196" s="254"/>
    </row>
    <row r="2197" spans="1:7" ht="18" x14ac:dyDescent="0.15">
      <c r="A2197" s="260"/>
      <c r="B2197" s="308"/>
      <c r="C2197" s="310"/>
      <c r="D2197" s="17" t="s">
        <v>2383</v>
      </c>
      <c r="E2197" s="17" t="s">
        <v>2401</v>
      </c>
      <c r="F2197" s="254"/>
      <c r="G2197" s="254"/>
    </row>
    <row r="2198" spans="1:7" ht="27" x14ac:dyDescent="0.15">
      <c r="A2198" s="260"/>
      <c r="B2198" s="308"/>
      <c r="C2198" s="310"/>
      <c r="D2198" s="17" t="s">
        <v>2396</v>
      </c>
      <c r="E2198" s="17" t="s">
        <v>2402</v>
      </c>
      <c r="F2198" s="254"/>
      <c r="G2198" s="254"/>
    </row>
    <row r="2199" spans="1:7" ht="27" x14ac:dyDescent="0.15">
      <c r="A2199" s="260"/>
      <c r="B2199" s="308"/>
      <c r="C2199" s="310"/>
      <c r="D2199" s="17" t="s">
        <v>2397</v>
      </c>
      <c r="E2199" s="17" t="s">
        <v>2403</v>
      </c>
      <c r="F2199" s="254"/>
      <c r="G2199" s="254"/>
    </row>
    <row r="2200" spans="1:7" ht="18.75" thickBot="1" x14ac:dyDescent="0.2">
      <c r="A2200" s="261"/>
      <c r="B2200" s="309"/>
      <c r="C2200" s="296"/>
      <c r="D2200" s="13" t="s">
        <v>2398</v>
      </c>
      <c r="E2200" s="19"/>
      <c r="F2200" s="255"/>
      <c r="G2200" s="255"/>
    </row>
    <row r="2201" spans="1:7" x14ac:dyDescent="0.15">
      <c r="A2201" s="259">
        <v>11</v>
      </c>
      <c r="B2201" s="307">
        <v>360105</v>
      </c>
      <c r="C2201" s="295" t="s">
        <v>2414</v>
      </c>
      <c r="D2201" s="17" t="s">
        <v>2380</v>
      </c>
      <c r="E2201" s="17" t="s">
        <v>2405</v>
      </c>
      <c r="F2201" s="256">
        <v>6944000</v>
      </c>
      <c r="G2201" s="256">
        <f>(F2201*5.2%)+F2201</f>
        <v>7305088</v>
      </c>
    </row>
    <row r="2202" spans="1:7" ht="27" x14ac:dyDescent="0.15">
      <c r="A2202" s="260"/>
      <c r="B2202" s="308"/>
      <c r="C2202" s="310"/>
      <c r="D2202" s="17" t="s">
        <v>2395</v>
      </c>
      <c r="E2202" s="17" t="s">
        <v>2400</v>
      </c>
      <c r="F2202" s="254"/>
      <c r="G2202" s="254"/>
    </row>
    <row r="2203" spans="1:7" ht="18" x14ac:dyDescent="0.15">
      <c r="A2203" s="260"/>
      <c r="B2203" s="308"/>
      <c r="C2203" s="310"/>
      <c r="D2203" s="17" t="s">
        <v>2383</v>
      </c>
      <c r="E2203" s="17" t="s">
        <v>2401</v>
      </c>
      <c r="F2203" s="254"/>
      <c r="G2203" s="254"/>
    </row>
    <row r="2204" spans="1:7" ht="27" x14ac:dyDescent="0.15">
      <c r="A2204" s="260"/>
      <c r="B2204" s="308"/>
      <c r="C2204" s="310"/>
      <c r="D2204" s="17" t="s">
        <v>2396</v>
      </c>
      <c r="E2204" s="17" t="s">
        <v>2402</v>
      </c>
      <c r="F2204" s="254"/>
      <c r="G2204" s="254"/>
    </row>
    <row r="2205" spans="1:7" ht="27" x14ac:dyDescent="0.15">
      <c r="A2205" s="260"/>
      <c r="B2205" s="308"/>
      <c r="C2205" s="310"/>
      <c r="D2205" s="17" t="s">
        <v>2397</v>
      </c>
      <c r="E2205" s="17" t="s">
        <v>2403</v>
      </c>
      <c r="F2205" s="254"/>
      <c r="G2205" s="254"/>
    </row>
    <row r="2206" spans="1:7" ht="18.75" thickBot="1" x14ac:dyDescent="0.2">
      <c r="A2206" s="261"/>
      <c r="B2206" s="309"/>
      <c r="C2206" s="296"/>
      <c r="D2206" s="13" t="s">
        <v>2398</v>
      </c>
      <c r="E2206" s="19"/>
      <c r="F2206" s="255"/>
      <c r="G2206" s="255"/>
    </row>
    <row r="2207" spans="1:7" x14ac:dyDescent="0.15">
      <c r="A2207" s="259">
        <v>12</v>
      </c>
      <c r="B2207" s="307">
        <v>360106</v>
      </c>
      <c r="C2207" s="295" t="s">
        <v>2415</v>
      </c>
      <c r="D2207" s="17" t="s">
        <v>2380</v>
      </c>
      <c r="E2207" s="17" t="s">
        <v>2399</v>
      </c>
      <c r="F2207" s="256">
        <v>6272000</v>
      </c>
      <c r="G2207" s="256">
        <f>(F2207*5.2%)+F2207</f>
        <v>6598144</v>
      </c>
    </row>
    <row r="2208" spans="1:7" ht="27" x14ac:dyDescent="0.15">
      <c r="A2208" s="260"/>
      <c r="B2208" s="308"/>
      <c r="C2208" s="310"/>
      <c r="D2208" s="17" t="s">
        <v>2395</v>
      </c>
      <c r="E2208" s="17" t="s">
        <v>2400</v>
      </c>
      <c r="F2208" s="254"/>
      <c r="G2208" s="254"/>
    </row>
    <row r="2209" spans="1:7" ht="18" x14ac:dyDescent="0.15">
      <c r="A2209" s="260"/>
      <c r="B2209" s="308"/>
      <c r="C2209" s="310"/>
      <c r="D2209" s="17" t="s">
        <v>2383</v>
      </c>
      <c r="E2209" s="17" t="s">
        <v>2401</v>
      </c>
      <c r="F2209" s="254"/>
      <c r="G2209" s="254"/>
    </row>
    <row r="2210" spans="1:7" ht="27" x14ac:dyDescent="0.15">
      <c r="A2210" s="260"/>
      <c r="B2210" s="308"/>
      <c r="C2210" s="310"/>
      <c r="D2210" s="17" t="s">
        <v>2396</v>
      </c>
      <c r="E2210" s="17" t="s">
        <v>2402</v>
      </c>
      <c r="F2210" s="254"/>
      <c r="G2210" s="254"/>
    </row>
    <row r="2211" spans="1:7" ht="27" x14ac:dyDescent="0.15">
      <c r="A2211" s="260"/>
      <c r="B2211" s="308"/>
      <c r="C2211" s="310"/>
      <c r="D2211" s="17" t="s">
        <v>2397</v>
      </c>
      <c r="E2211" s="17" t="s">
        <v>2403</v>
      </c>
      <c r="F2211" s="254"/>
      <c r="G2211" s="254"/>
    </row>
    <row r="2212" spans="1:7" ht="18.75" thickBot="1" x14ac:dyDescent="0.2">
      <c r="A2212" s="261"/>
      <c r="B2212" s="309"/>
      <c r="C2212" s="296"/>
      <c r="D2212" s="13" t="s">
        <v>2398</v>
      </c>
      <c r="E2212" s="19"/>
      <c r="F2212" s="255"/>
      <c r="G2212" s="255"/>
    </row>
    <row r="2213" spans="1:7" x14ac:dyDescent="0.15">
      <c r="A2213" s="259">
        <v>13</v>
      </c>
      <c r="B2213" s="307">
        <v>360402</v>
      </c>
      <c r="C2213" s="295" t="s">
        <v>2416</v>
      </c>
      <c r="D2213" s="17" t="s">
        <v>2380</v>
      </c>
      <c r="E2213" s="17" t="s">
        <v>2399</v>
      </c>
      <c r="F2213" s="256">
        <v>5264000</v>
      </c>
      <c r="G2213" s="256">
        <f>(F2213*5.2%)+F2213</f>
        <v>5537728</v>
      </c>
    </row>
    <row r="2214" spans="1:7" ht="27" x14ac:dyDescent="0.15">
      <c r="A2214" s="260"/>
      <c r="B2214" s="308"/>
      <c r="C2214" s="310"/>
      <c r="D2214" s="17" t="s">
        <v>2395</v>
      </c>
      <c r="E2214" s="17" t="s">
        <v>2400</v>
      </c>
      <c r="F2214" s="254"/>
      <c r="G2214" s="254"/>
    </row>
    <row r="2215" spans="1:7" ht="18" x14ac:dyDescent="0.15">
      <c r="A2215" s="260"/>
      <c r="B2215" s="308"/>
      <c r="C2215" s="310"/>
      <c r="D2215" s="17" t="s">
        <v>2383</v>
      </c>
      <c r="E2215" s="17" t="s">
        <v>2401</v>
      </c>
      <c r="F2215" s="254"/>
      <c r="G2215" s="254"/>
    </row>
    <row r="2216" spans="1:7" ht="27" x14ac:dyDescent="0.15">
      <c r="A2216" s="260"/>
      <c r="B2216" s="308"/>
      <c r="C2216" s="310"/>
      <c r="D2216" s="17" t="s">
        <v>2396</v>
      </c>
      <c r="E2216" s="17" t="s">
        <v>2402</v>
      </c>
      <c r="F2216" s="254"/>
      <c r="G2216" s="254"/>
    </row>
    <row r="2217" spans="1:7" ht="27" x14ac:dyDescent="0.15">
      <c r="A2217" s="260"/>
      <c r="B2217" s="308"/>
      <c r="C2217" s="310"/>
      <c r="D2217" s="17" t="s">
        <v>2397</v>
      </c>
      <c r="E2217" s="17" t="s">
        <v>2403</v>
      </c>
      <c r="F2217" s="254"/>
      <c r="G2217" s="254"/>
    </row>
    <row r="2218" spans="1:7" ht="18.75" thickBot="1" x14ac:dyDescent="0.2">
      <c r="A2218" s="261"/>
      <c r="B2218" s="309"/>
      <c r="C2218" s="296"/>
      <c r="D2218" s="13" t="s">
        <v>2398</v>
      </c>
      <c r="E2218" s="19"/>
      <c r="F2218" s="255"/>
      <c r="G2218" s="255"/>
    </row>
    <row r="2219" spans="1:7" x14ac:dyDescent="0.15">
      <c r="A2219" s="259">
        <v>14</v>
      </c>
      <c r="B2219" s="307">
        <v>360201</v>
      </c>
      <c r="C2219" s="295" t="s">
        <v>2411</v>
      </c>
      <c r="D2219" s="17" t="s">
        <v>2380</v>
      </c>
      <c r="E2219" s="17" t="s">
        <v>2405</v>
      </c>
      <c r="F2219" s="256">
        <v>5600000</v>
      </c>
      <c r="G2219" s="256">
        <f>(F2219*5.2%)+F2219</f>
        <v>5891200</v>
      </c>
    </row>
    <row r="2220" spans="1:7" ht="27" x14ac:dyDescent="0.15">
      <c r="A2220" s="260"/>
      <c r="B2220" s="308"/>
      <c r="C2220" s="310"/>
      <c r="D2220" s="17" t="s">
        <v>2395</v>
      </c>
      <c r="E2220" s="17" t="s">
        <v>2400</v>
      </c>
      <c r="F2220" s="254"/>
      <c r="G2220" s="254"/>
    </row>
    <row r="2221" spans="1:7" ht="18" x14ac:dyDescent="0.15">
      <c r="A2221" s="260"/>
      <c r="B2221" s="308"/>
      <c r="C2221" s="310"/>
      <c r="D2221" s="17" t="s">
        <v>2383</v>
      </c>
      <c r="E2221" s="17" t="s">
        <v>2401</v>
      </c>
      <c r="F2221" s="254"/>
      <c r="G2221" s="254"/>
    </row>
    <row r="2222" spans="1:7" ht="27" x14ac:dyDescent="0.15">
      <c r="A2222" s="260"/>
      <c r="B2222" s="308"/>
      <c r="C2222" s="310"/>
      <c r="D2222" s="17" t="s">
        <v>2396</v>
      </c>
      <c r="E2222" s="17" t="s">
        <v>2402</v>
      </c>
      <c r="F2222" s="254"/>
      <c r="G2222" s="254"/>
    </row>
    <row r="2223" spans="1:7" ht="27" x14ac:dyDescent="0.15">
      <c r="A2223" s="260"/>
      <c r="B2223" s="308"/>
      <c r="C2223" s="310"/>
      <c r="D2223" s="17" t="s">
        <v>2397</v>
      </c>
      <c r="E2223" s="17" t="s">
        <v>2403</v>
      </c>
      <c r="F2223" s="254"/>
      <c r="G2223" s="254"/>
    </row>
    <row r="2224" spans="1:7" ht="18.75" thickBot="1" x14ac:dyDescent="0.2">
      <c r="A2224" s="261"/>
      <c r="B2224" s="309"/>
      <c r="C2224" s="296"/>
      <c r="D2224" s="13" t="s">
        <v>2398</v>
      </c>
      <c r="E2224" s="19"/>
      <c r="F2224" s="255"/>
      <c r="G2224" s="255"/>
    </row>
    <row r="2225" spans="1:7" x14ac:dyDescent="0.15">
      <c r="A2225" s="259">
        <v>15</v>
      </c>
      <c r="B2225" s="307">
        <v>360101</v>
      </c>
      <c r="C2225" s="295" t="s">
        <v>2417</v>
      </c>
      <c r="D2225" s="17" t="s">
        <v>2380</v>
      </c>
      <c r="E2225" s="17" t="s">
        <v>2399</v>
      </c>
      <c r="F2225" s="256">
        <v>7728000</v>
      </c>
      <c r="G2225" s="256">
        <f>(F2225*5.2%)+F2225</f>
        <v>8129856</v>
      </c>
    </row>
    <row r="2226" spans="1:7" ht="27" x14ac:dyDescent="0.15">
      <c r="A2226" s="260"/>
      <c r="B2226" s="308"/>
      <c r="C2226" s="310"/>
      <c r="D2226" s="17" t="s">
        <v>2395</v>
      </c>
      <c r="E2226" s="17" t="s">
        <v>2400</v>
      </c>
      <c r="F2226" s="254"/>
      <c r="G2226" s="254"/>
    </row>
    <row r="2227" spans="1:7" ht="18" x14ac:dyDescent="0.15">
      <c r="A2227" s="260"/>
      <c r="B2227" s="308"/>
      <c r="C2227" s="310"/>
      <c r="D2227" s="17" t="s">
        <v>2383</v>
      </c>
      <c r="E2227" s="17" t="s">
        <v>2401</v>
      </c>
      <c r="F2227" s="254"/>
      <c r="G2227" s="254"/>
    </row>
    <row r="2228" spans="1:7" ht="27" x14ac:dyDescent="0.15">
      <c r="A2228" s="260"/>
      <c r="B2228" s="308"/>
      <c r="C2228" s="310"/>
      <c r="D2228" s="17" t="s">
        <v>2396</v>
      </c>
      <c r="E2228" s="17" t="s">
        <v>2402</v>
      </c>
      <c r="F2228" s="254"/>
      <c r="G2228" s="254"/>
    </row>
    <row r="2229" spans="1:7" ht="27" x14ac:dyDescent="0.15">
      <c r="A2229" s="260"/>
      <c r="B2229" s="308"/>
      <c r="C2229" s="310"/>
      <c r="D2229" s="17" t="s">
        <v>2397</v>
      </c>
      <c r="E2229" s="17" t="s">
        <v>2403</v>
      </c>
      <c r="F2229" s="254"/>
      <c r="G2229" s="254"/>
    </row>
    <row r="2230" spans="1:7" ht="18.75" thickBot="1" x14ac:dyDescent="0.2">
      <c r="A2230" s="261"/>
      <c r="B2230" s="309"/>
      <c r="C2230" s="296"/>
      <c r="D2230" s="13" t="s">
        <v>2398</v>
      </c>
      <c r="E2230" s="19"/>
      <c r="F2230" s="255"/>
      <c r="G2230" s="255"/>
    </row>
    <row r="2231" spans="1:7" x14ac:dyDescent="0.15">
      <c r="A2231" s="259">
        <v>16</v>
      </c>
      <c r="B2231" s="307">
        <v>360101</v>
      </c>
      <c r="C2231" s="295" t="s">
        <v>2418</v>
      </c>
      <c r="D2231" s="17" t="s">
        <v>2380</v>
      </c>
      <c r="E2231" s="17" t="s">
        <v>2399</v>
      </c>
      <c r="F2231" s="253">
        <v>7280000</v>
      </c>
      <c r="G2231" s="253">
        <f>(F2231*5.2%)+F2231</f>
        <v>7658560</v>
      </c>
    </row>
    <row r="2232" spans="1:7" ht="9.75" customHeight="1" x14ac:dyDescent="0.15">
      <c r="A2232" s="260"/>
      <c r="B2232" s="308"/>
      <c r="C2232" s="310"/>
      <c r="D2232" s="17" t="s">
        <v>2395</v>
      </c>
      <c r="E2232" s="17" t="s">
        <v>2400</v>
      </c>
      <c r="F2232" s="254"/>
      <c r="G2232" s="254"/>
    </row>
    <row r="2233" spans="1:7" ht="12" customHeight="1" x14ac:dyDescent="0.15">
      <c r="A2233" s="260"/>
      <c r="B2233" s="308"/>
      <c r="C2233" s="310"/>
      <c r="D2233" s="17" t="s">
        <v>2383</v>
      </c>
      <c r="E2233" s="17" t="s">
        <v>2401</v>
      </c>
      <c r="F2233" s="254"/>
      <c r="G2233" s="254"/>
    </row>
    <row r="2234" spans="1:7" ht="8.25" customHeight="1" x14ac:dyDescent="0.15">
      <c r="A2234" s="260"/>
      <c r="B2234" s="308"/>
      <c r="C2234" s="310"/>
      <c r="D2234" s="17" t="s">
        <v>2396</v>
      </c>
      <c r="E2234" s="17" t="s">
        <v>2402</v>
      </c>
      <c r="F2234" s="254"/>
      <c r="G2234" s="254"/>
    </row>
    <row r="2235" spans="1:7" ht="10.5" customHeight="1" x14ac:dyDescent="0.15">
      <c r="A2235" s="260"/>
      <c r="B2235" s="308"/>
      <c r="C2235" s="310"/>
      <c r="D2235" s="17" t="s">
        <v>2397</v>
      </c>
      <c r="E2235" s="17" t="s">
        <v>2403</v>
      </c>
      <c r="F2235" s="254"/>
      <c r="G2235" s="254"/>
    </row>
    <row r="2236" spans="1:7" ht="8.25" customHeight="1" thickBot="1" x14ac:dyDescent="0.2">
      <c r="A2236" s="260"/>
      <c r="B2236" s="308"/>
      <c r="C2236" s="310"/>
      <c r="D2236" s="17" t="s">
        <v>2398</v>
      </c>
      <c r="E2236" s="18"/>
      <c r="F2236" s="254"/>
      <c r="G2236" s="254"/>
    </row>
    <row r="2237" spans="1:7" x14ac:dyDescent="0.15">
      <c r="A2237" s="259">
        <v>17</v>
      </c>
      <c r="B2237" s="307">
        <v>360102</v>
      </c>
      <c r="C2237" s="295" t="s">
        <v>2420</v>
      </c>
      <c r="D2237" s="32" t="s">
        <v>2380</v>
      </c>
      <c r="E2237" s="32" t="s">
        <v>2405</v>
      </c>
      <c r="F2237" s="253">
        <v>7504000</v>
      </c>
      <c r="G2237" s="253">
        <f>(F2237*5.2%)+F2237</f>
        <v>7894208</v>
      </c>
    </row>
    <row r="2238" spans="1:7" ht="27" x14ac:dyDescent="0.15">
      <c r="A2238" s="260"/>
      <c r="B2238" s="308"/>
      <c r="C2238" s="310"/>
      <c r="D2238" s="17" t="s">
        <v>2395</v>
      </c>
      <c r="E2238" s="17" t="s">
        <v>2400</v>
      </c>
      <c r="F2238" s="254"/>
      <c r="G2238" s="254"/>
    </row>
    <row r="2239" spans="1:7" ht="18" x14ac:dyDescent="0.15">
      <c r="A2239" s="260"/>
      <c r="B2239" s="308"/>
      <c r="C2239" s="310"/>
      <c r="D2239" s="17" t="s">
        <v>2383</v>
      </c>
      <c r="E2239" s="17" t="s">
        <v>2401</v>
      </c>
      <c r="F2239" s="254"/>
      <c r="G2239" s="254"/>
    </row>
    <row r="2240" spans="1:7" ht="27" x14ac:dyDescent="0.15">
      <c r="A2240" s="260"/>
      <c r="B2240" s="308"/>
      <c r="C2240" s="310"/>
      <c r="D2240" s="17" t="s">
        <v>2396</v>
      </c>
      <c r="E2240" s="17" t="s">
        <v>2402</v>
      </c>
      <c r="F2240" s="254"/>
      <c r="G2240" s="254"/>
    </row>
    <row r="2241" spans="1:7" ht="27" x14ac:dyDescent="0.15">
      <c r="A2241" s="260"/>
      <c r="B2241" s="308"/>
      <c r="C2241" s="310"/>
      <c r="D2241" s="17" t="s">
        <v>2397</v>
      </c>
      <c r="E2241" s="17" t="s">
        <v>2403</v>
      </c>
      <c r="F2241" s="254"/>
      <c r="G2241" s="254"/>
    </row>
    <row r="2242" spans="1:7" ht="18.75" thickBot="1" x14ac:dyDescent="0.2">
      <c r="A2242" s="261"/>
      <c r="B2242" s="309"/>
      <c r="C2242" s="296"/>
      <c r="D2242" s="13" t="s">
        <v>2398</v>
      </c>
      <c r="E2242" s="19"/>
      <c r="F2242" s="254"/>
      <c r="G2242" s="254"/>
    </row>
    <row r="2243" spans="1:7" x14ac:dyDescent="0.15">
      <c r="A2243" s="259">
        <v>18</v>
      </c>
      <c r="B2243" s="307">
        <v>360102</v>
      </c>
      <c r="C2243" s="295" t="s">
        <v>2421</v>
      </c>
      <c r="D2243" s="17" t="s">
        <v>2380</v>
      </c>
      <c r="E2243" s="17" t="s">
        <v>2405</v>
      </c>
      <c r="F2243" s="253">
        <v>7504000</v>
      </c>
      <c r="G2243" s="253">
        <f>(F2243*5.2%)+F2243</f>
        <v>7894208</v>
      </c>
    </row>
    <row r="2244" spans="1:7" ht="27" x14ac:dyDescent="0.15">
      <c r="A2244" s="260"/>
      <c r="B2244" s="308"/>
      <c r="C2244" s="310"/>
      <c r="D2244" s="17" t="s">
        <v>2395</v>
      </c>
      <c r="E2244" s="17" t="s">
        <v>2400</v>
      </c>
      <c r="F2244" s="254"/>
      <c r="G2244" s="254"/>
    </row>
    <row r="2245" spans="1:7" ht="18" x14ac:dyDescent="0.15">
      <c r="A2245" s="260"/>
      <c r="B2245" s="308"/>
      <c r="C2245" s="310"/>
      <c r="D2245" s="17" t="s">
        <v>2383</v>
      </c>
      <c r="E2245" s="17" t="s">
        <v>2401</v>
      </c>
      <c r="F2245" s="254"/>
      <c r="G2245" s="254"/>
    </row>
    <row r="2246" spans="1:7" ht="27" x14ac:dyDescent="0.15">
      <c r="A2246" s="260"/>
      <c r="B2246" s="308"/>
      <c r="C2246" s="310"/>
      <c r="D2246" s="17" t="s">
        <v>2396</v>
      </c>
      <c r="E2246" s="17" t="s">
        <v>2402</v>
      </c>
      <c r="F2246" s="254"/>
      <c r="G2246" s="254"/>
    </row>
    <row r="2247" spans="1:7" ht="27" x14ac:dyDescent="0.15">
      <c r="A2247" s="260"/>
      <c r="B2247" s="308"/>
      <c r="C2247" s="310"/>
      <c r="D2247" s="17" t="s">
        <v>2397</v>
      </c>
      <c r="E2247" s="17" t="s">
        <v>2403</v>
      </c>
      <c r="F2247" s="254"/>
      <c r="G2247" s="254"/>
    </row>
    <row r="2248" spans="1:7" ht="18.75" thickBot="1" x14ac:dyDescent="0.2">
      <c r="A2248" s="261"/>
      <c r="B2248" s="309"/>
      <c r="C2248" s="296"/>
      <c r="D2248" s="13" t="s">
        <v>2398</v>
      </c>
      <c r="E2248" s="19"/>
      <c r="F2248" s="254"/>
      <c r="G2248" s="254"/>
    </row>
    <row r="2249" spans="1:7" x14ac:dyDescent="0.15">
      <c r="A2249" s="259">
        <v>19</v>
      </c>
      <c r="B2249" s="307">
        <v>882840</v>
      </c>
      <c r="C2249" s="295" t="s">
        <v>2422</v>
      </c>
      <c r="D2249" s="17" t="s">
        <v>2380</v>
      </c>
      <c r="E2249" s="276"/>
      <c r="F2249" s="253">
        <v>263200</v>
      </c>
      <c r="G2249" s="253">
        <f>(F2249*5.2%)+F2249</f>
        <v>276886.40000000002</v>
      </c>
    </row>
    <row r="2250" spans="1:7" ht="6.75" customHeight="1" x14ac:dyDescent="0.15">
      <c r="A2250" s="260"/>
      <c r="B2250" s="308"/>
      <c r="C2250" s="310"/>
      <c r="D2250" s="17" t="s">
        <v>2395</v>
      </c>
      <c r="E2250" s="311"/>
      <c r="F2250" s="254"/>
      <c r="G2250" s="254"/>
    </row>
    <row r="2251" spans="1:7" ht="9" customHeight="1" x14ac:dyDescent="0.15">
      <c r="A2251" s="260"/>
      <c r="B2251" s="308"/>
      <c r="C2251" s="310"/>
      <c r="D2251" s="17" t="s">
        <v>2423</v>
      </c>
      <c r="E2251" s="311"/>
      <c r="F2251" s="254"/>
      <c r="G2251" s="254"/>
    </row>
    <row r="2252" spans="1:7" ht="12.75" customHeight="1" x14ac:dyDescent="0.15">
      <c r="A2252" s="260"/>
      <c r="B2252" s="308"/>
      <c r="C2252" s="310"/>
      <c r="D2252" s="17" t="s">
        <v>2400</v>
      </c>
      <c r="E2252" s="311"/>
      <c r="F2252" s="254"/>
      <c r="G2252" s="254"/>
    </row>
    <row r="2253" spans="1:7" ht="9" customHeight="1" x14ac:dyDescent="0.15">
      <c r="A2253" s="260"/>
      <c r="B2253" s="308"/>
      <c r="C2253" s="310"/>
      <c r="D2253" s="17" t="s">
        <v>2401</v>
      </c>
      <c r="E2253" s="311"/>
      <c r="F2253" s="254"/>
      <c r="G2253" s="254"/>
    </row>
    <row r="2254" spans="1:7" ht="10.5" customHeight="1" x14ac:dyDescent="0.15">
      <c r="A2254" s="260"/>
      <c r="B2254" s="308"/>
      <c r="C2254" s="310"/>
      <c r="D2254" s="17" t="s">
        <v>2402</v>
      </c>
      <c r="E2254" s="311"/>
      <c r="F2254" s="254"/>
      <c r="G2254" s="254"/>
    </row>
    <row r="2255" spans="1:7" ht="27" x14ac:dyDescent="0.15">
      <c r="A2255" s="260"/>
      <c r="B2255" s="308"/>
      <c r="C2255" s="310"/>
      <c r="D2255" s="17" t="s">
        <v>2424</v>
      </c>
      <c r="E2255" s="311"/>
      <c r="F2255" s="254"/>
      <c r="G2255" s="254"/>
    </row>
    <row r="2256" spans="1:7" ht="11.25" customHeight="1" thickBot="1" x14ac:dyDescent="0.2">
      <c r="A2256" s="261"/>
      <c r="B2256" s="309"/>
      <c r="C2256" s="296"/>
      <c r="D2256" s="13" t="s">
        <v>2396</v>
      </c>
      <c r="E2256" s="277"/>
      <c r="F2256" s="255"/>
      <c r="G2256" s="255"/>
    </row>
    <row r="2257" spans="1:7" x14ac:dyDescent="0.15">
      <c r="A2257" s="259">
        <v>20</v>
      </c>
      <c r="B2257" s="301">
        <v>380404</v>
      </c>
      <c r="C2257" s="265" t="s">
        <v>2425</v>
      </c>
      <c r="D2257" s="17" t="s">
        <v>2380</v>
      </c>
      <c r="E2257" s="17" t="s">
        <v>2399</v>
      </c>
      <c r="F2257" s="253">
        <v>14324800</v>
      </c>
      <c r="G2257" s="253">
        <f>(F2257*5.2%)+F2257</f>
        <v>15069689.6</v>
      </c>
    </row>
    <row r="2258" spans="1:7" ht="8.25" customHeight="1" x14ac:dyDescent="0.15">
      <c r="A2258" s="260"/>
      <c r="B2258" s="302"/>
      <c r="C2258" s="266"/>
      <c r="D2258" s="17" t="s">
        <v>2395</v>
      </c>
      <c r="E2258" s="17" t="s">
        <v>2400</v>
      </c>
      <c r="F2258" s="254"/>
      <c r="G2258" s="254"/>
    </row>
    <row r="2259" spans="1:7" ht="8.25" customHeight="1" x14ac:dyDescent="0.15">
      <c r="A2259" s="260"/>
      <c r="B2259" s="302"/>
      <c r="C2259" s="266"/>
      <c r="D2259" s="17" t="s">
        <v>2383</v>
      </c>
      <c r="E2259" s="17" t="s">
        <v>2401</v>
      </c>
      <c r="F2259" s="254"/>
      <c r="G2259" s="254"/>
    </row>
    <row r="2260" spans="1:7" ht="7.5" customHeight="1" x14ac:dyDescent="0.15">
      <c r="A2260" s="260"/>
      <c r="B2260" s="302"/>
      <c r="C2260" s="266"/>
      <c r="D2260" s="17" t="s">
        <v>2396</v>
      </c>
      <c r="E2260" s="17" t="s">
        <v>2402</v>
      </c>
      <c r="F2260" s="254"/>
      <c r="G2260" s="254"/>
    </row>
    <row r="2261" spans="1:7" ht="8.25" customHeight="1" x14ac:dyDescent="0.15">
      <c r="A2261" s="260"/>
      <c r="B2261" s="302"/>
      <c r="C2261" s="266"/>
      <c r="D2261" s="17" t="s">
        <v>2397</v>
      </c>
      <c r="E2261" s="17" t="s">
        <v>2403</v>
      </c>
      <c r="F2261" s="254"/>
      <c r="G2261" s="254"/>
    </row>
    <row r="2262" spans="1:7" ht="10.5" customHeight="1" thickBot="1" x14ac:dyDescent="0.2">
      <c r="A2262" s="260"/>
      <c r="B2262" s="302"/>
      <c r="C2262" s="266"/>
      <c r="D2262" s="17" t="s">
        <v>2398</v>
      </c>
      <c r="E2262" s="18"/>
      <c r="F2262" s="254"/>
      <c r="G2262" s="254"/>
    </row>
    <row r="2263" spans="1:7" ht="45.75" thickBot="1" x14ac:dyDescent="0.2">
      <c r="A2263" s="33">
        <v>21</v>
      </c>
      <c r="B2263" s="34">
        <v>876123</v>
      </c>
      <c r="C2263" s="239" t="s">
        <v>2426</v>
      </c>
      <c r="D2263" s="35" t="s">
        <v>2427</v>
      </c>
      <c r="E2263" s="35"/>
      <c r="F2263" s="31">
        <v>2800000</v>
      </c>
      <c r="G2263" s="31">
        <f>(F2263*5.2%)+F2263</f>
        <v>2945600</v>
      </c>
    </row>
    <row r="2264" spans="1:7" x14ac:dyDescent="0.15">
      <c r="A2264" s="259">
        <v>22</v>
      </c>
      <c r="B2264" s="301">
        <v>360501</v>
      </c>
      <c r="C2264" s="265" t="s">
        <v>2428</v>
      </c>
      <c r="D2264" s="17" t="s">
        <v>2380</v>
      </c>
      <c r="E2264" s="17" t="s">
        <v>2405</v>
      </c>
      <c r="F2264" s="253">
        <v>5824000</v>
      </c>
      <c r="G2264" s="253">
        <f>(F2264*5.2%)+F2264</f>
        <v>6126848</v>
      </c>
    </row>
    <row r="2265" spans="1:7" ht="27" x14ac:dyDescent="0.15">
      <c r="A2265" s="260"/>
      <c r="B2265" s="302"/>
      <c r="C2265" s="266"/>
      <c r="D2265" s="17" t="s">
        <v>2395</v>
      </c>
      <c r="E2265" s="17" t="s">
        <v>2400</v>
      </c>
      <c r="F2265" s="254"/>
      <c r="G2265" s="254"/>
    </row>
    <row r="2266" spans="1:7" ht="18" x14ac:dyDescent="0.15">
      <c r="A2266" s="260"/>
      <c r="B2266" s="302"/>
      <c r="C2266" s="266"/>
      <c r="D2266" s="17" t="s">
        <v>2383</v>
      </c>
      <c r="E2266" s="17" t="s">
        <v>2401</v>
      </c>
      <c r="F2266" s="254"/>
      <c r="G2266" s="254"/>
    </row>
    <row r="2267" spans="1:7" ht="27" x14ac:dyDescent="0.15">
      <c r="A2267" s="260"/>
      <c r="B2267" s="302"/>
      <c r="C2267" s="266"/>
      <c r="D2267" s="17" t="s">
        <v>2396</v>
      </c>
      <c r="E2267" s="17" t="s">
        <v>2402</v>
      </c>
      <c r="F2267" s="254"/>
      <c r="G2267" s="254"/>
    </row>
    <row r="2268" spans="1:7" ht="27" x14ac:dyDescent="0.15">
      <c r="A2268" s="260"/>
      <c r="B2268" s="302"/>
      <c r="C2268" s="266"/>
      <c r="D2268" s="17" t="s">
        <v>2397</v>
      </c>
      <c r="E2268" s="17" t="s">
        <v>2403</v>
      </c>
      <c r="F2268" s="254"/>
      <c r="G2268" s="254"/>
    </row>
    <row r="2269" spans="1:7" ht="18.75" thickBot="1" x14ac:dyDescent="0.2">
      <c r="A2269" s="261"/>
      <c r="B2269" s="303"/>
      <c r="C2269" s="267"/>
      <c r="D2269" s="13" t="s">
        <v>2398</v>
      </c>
      <c r="E2269" s="19"/>
      <c r="F2269" s="254"/>
      <c r="G2269" s="254"/>
    </row>
    <row r="2270" spans="1:7" ht="9" customHeight="1" x14ac:dyDescent="0.15">
      <c r="A2270" s="259">
        <v>23</v>
      </c>
      <c r="B2270" s="301">
        <v>360402</v>
      </c>
      <c r="C2270" s="265" t="s">
        <v>2429</v>
      </c>
      <c r="D2270" s="17" t="s">
        <v>2380</v>
      </c>
      <c r="E2270" s="17" t="s">
        <v>2399</v>
      </c>
      <c r="F2270" s="253">
        <v>5936000</v>
      </c>
      <c r="G2270" s="253">
        <f>(F2270*5.2%)+F2270</f>
        <v>6244672</v>
      </c>
    </row>
    <row r="2271" spans="1:7" ht="9" customHeight="1" x14ac:dyDescent="0.15">
      <c r="A2271" s="260"/>
      <c r="B2271" s="302"/>
      <c r="C2271" s="266"/>
      <c r="D2271" s="17" t="s">
        <v>2395</v>
      </c>
      <c r="E2271" s="17" t="s">
        <v>2400</v>
      </c>
      <c r="F2271" s="254"/>
      <c r="G2271" s="254"/>
    </row>
    <row r="2272" spans="1:7" ht="9" customHeight="1" x14ac:dyDescent="0.15">
      <c r="A2272" s="260"/>
      <c r="B2272" s="302"/>
      <c r="C2272" s="266"/>
      <c r="D2272" s="17" t="s">
        <v>2383</v>
      </c>
      <c r="E2272" s="17" t="s">
        <v>2401</v>
      </c>
      <c r="F2272" s="254"/>
      <c r="G2272" s="254"/>
    </row>
    <row r="2273" spans="1:8" ht="9" customHeight="1" x14ac:dyDescent="0.15">
      <c r="A2273" s="260"/>
      <c r="B2273" s="302"/>
      <c r="C2273" s="266"/>
      <c r="D2273" s="17" t="s">
        <v>2396</v>
      </c>
      <c r="E2273" s="17" t="s">
        <v>2402</v>
      </c>
      <c r="F2273" s="254"/>
      <c r="G2273" s="254"/>
    </row>
    <row r="2274" spans="1:8" ht="9" customHeight="1" x14ac:dyDescent="0.15">
      <c r="A2274" s="260"/>
      <c r="B2274" s="302"/>
      <c r="C2274" s="266"/>
      <c r="D2274" s="17" t="s">
        <v>2397</v>
      </c>
      <c r="E2274" s="17" t="s">
        <v>2403</v>
      </c>
      <c r="F2274" s="254"/>
      <c r="G2274" s="254"/>
    </row>
    <row r="2275" spans="1:8" ht="9" customHeight="1" thickBot="1" x14ac:dyDescent="0.2">
      <c r="A2275" s="260"/>
      <c r="B2275" s="302"/>
      <c r="C2275" s="266"/>
      <c r="D2275" s="17" t="s">
        <v>2398</v>
      </c>
      <c r="E2275" s="18"/>
      <c r="F2275" s="254"/>
      <c r="G2275" s="254"/>
    </row>
    <row r="2276" spans="1:8" x14ac:dyDescent="0.15">
      <c r="A2276" s="259">
        <v>24</v>
      </c>
      <c r="B2276" s="301">
        <v>378102</v>
      </c>
      <c r="C2276" s="265" t="s">
        <v>1115</v>
      </c>
      <c r="D2276" s="32" t="s">
        <v>2380</v>
      </c>
      <c r="E2276" s="32" t="s">
        <v>2399</v>
      </c>
      <c r="F2276" s="253">
        <v>943851</v>
      </c>
      <c r="G2276" s="253">
        <f>(F2276*5.2%)+F2276</f>
        <v>992931.25199999998</v>
      </c>
    </row>
    <row r="2277" spans="1:8" ht="27" x14ac:dyDescent="0.15">
      <c r="A2277" s="260"/>
      <c r="B2277" s="302"/>
      <c r="C2277" s="266"/>
      <c r="D2277" s="17" t="s">
        <v>2395</v>
      </c>
      <c r="E2277" s="17" t="s">
        <v>2400</v>
      </c>
      <c r="F2277" s="254"/>
      <c r="G2277" s="254"/>
    </row>
    <row r="2278" spans="1:8" ht="18" x14ac:dyDescent="0.15">
      <c r="A2278" s="260"/>
      <c r="B2278" s="302"/>
      <c r="C2278" s="266"/>
      <c r="D2278" s="17" t="s">
        <v>2383</v>
      </c>
      <c r="E2278" s="17" t="s">
        <v>2401</v>
      </c>
      <c r="F2278" s="254"/>
      <c r="G2278" s="254"/>
    </row>
    <row r="2279" spans="1:8" ht="27" x14ac:dyDescent="0.15">
      <c r="A2279" s="260"/>
      <c r="B2279" s="302"/>
      <c r="C2279" s="266"/>
      <c r="D2279" s="17" t="s">
        <v>2396</v>
      </c>
      <c r="E2279" s="17" t="s">
        <v>2402</v>
      </c>
      <c r="F2279" s="254"/>
      <c r="G2279" s="254"/>
    </row>
    <row r="2280" spans="1:8" ht="27" x14ac:dyDescent="0.15">
      <c r="A2280" s="260"/>
      <c r="B2280" s="302"/>
      <c r="C2280" s="266"/>
      <c r="D2280" s="17" t="s">
        <v>2397</v>
      </c>
      <c r="E2280" s="17" t="s">
        <v>2403</v>
      </c>
      <c r="F2280" s="254"/>
      <c r="G2280" s="254"/>
    </row>
    <row r="2281" spans="1:8" ht="18" x14ac:dyDescent="0.15">
      <c r="A2281" s="260"/>
      <c r="B2281" s="302"/>
      <c r="C2281" s="266"/>
      <c r="D2281" s="17" t="s">
        <v>2398</v>
      </c>
      <c r="E2281" s="18"/>
      <c r="F2281" s="254"/>
      <c r="G2281" s="254"/>
    </row>
    <row r="2282" spans="1:8" ht="36" x14ac:dyDescent="0.15">
      <c r="A2282" s="21" t="s">
        <v>2192</v>
      </c>
      <c r="B2282" s="21" t="s">
        <v>0</v>
      </c>
      <c r="C2282" s="235" t="s">
        <v>2430</v>
      </c>
      <c r="D2282" s="21"/>
      <c r="E2282" s="21"/>
      <c r="F2282" s="21" t="s">
        <v>2196</v>
      </c>
      <c r="G2282" s="21" t="s">
        <v>2569</v>
      </c>
    </row>
    <row r="2283" spans="1:8" x14ac:dyDescent="0.15">
      <c r="A2283" s="11">
        <v>1</v>
      </c>
      <c r="B2283" s="39"/>
      <c r="C2283" s="240" t="s">
        <v>2431</v>
      </c>
      <c r="D2283" s="22"/>
      <c r="E2283" s="22"/>
      <c r="F2283" s="4">
        <v>13955200</v>
      </c>
      <c r="G2283" s="4">
        <f t="shared" ref="G2283:G2288" si="31">(F2283*5.2%)+F2283</f>
        <v>14680870.4</v>
      </c>
    </row>
    <row r="2284" spans="1:8" x14ac:dyDescent="0.15">
      <c r="A2284" s="11">
        <v>2</v>
      </c>
      <c r="B2284" s="39"/>
      <c r="C2284" s="240" t="s">
        <v>2432</v>
      </c>
      <c r="D2284" s="22"/>
      <c r="E2284" s="22"/>
      <c r="F2284" s="4">
        <v>12700800</v>
      </c>
      <c r="G2284" s="4">
        <f t="shared" si="31"/>
        <v>13361241.6</v>
      </c>
    </row>
    <row r="2285" spans="1:8" x14ac:dyDescent="0.15">
      <c r="A2285" s="11">
        <v>3</v>
      </c>
      <c r="B2285" s="39"/>
      <c r="C2285" s="240" t="s">
        <v>2433</v>
      </c>
      <c r="D2285" s="22"/>
      <c r="E2285" s="22"/>
      <c r="F2285" s="4">
        <v>4636800</v>
      </c>
      <c r="G2285" s="4">
        <f t="shared" si="31"/>
        <v>4877913.5999999996</v>
      </c>
      <c r="H2285" s="37"/>
    </row>
    <row r="2286" spans="1:8" x14ac:dyDescent="0.15">
      <c r="A2286" s="11">
        <v>4</v>
      </c>
      <c r="B2286" s="39"/>
      <c r="C2286" s="240" t="s">
        <v>2434</v>
      </c>
      <c r="D2286" s="22"/>
      <c r="E2286" s="22"/>
      <c r="F2286" s="4">
        <v>3965183</v>
      </c>
      <c r="G2286" s="4">
        <f t="shared" si="31"/>
        <v>4171372.5159999998</v>
      </c>
      <c r="H2286" s="38"/>
    </row>
    <row r="2287" spans="1:8" x14ac:dyDescent="0.15">
      <c r="A2287" s="11">
        <v>5</v>
      </c>
      <c r="B2287" s="39"/>
      <c r="C2287" s="240" t="s">
        <v>2435</v>
      </c>
      <c r="D2287" s="22"/>
      <c r="E2287" s="22"/>
      <c r="F2287" s="4">
        <v>3950720</v>
      </c>
      <c r="G2287" s="4">
        <f t="shared" si="31"/>
        <v>4156157.44</v>
      </c>
      <c r="H2287" s="38"/>
    </row>
    <row r="2288" spans="1:8" x14ac:dyDescent="0.15">
      <c r="A2288" s="11">
        <v>6</v>
      </c>
      <c r="B2288" s="39"/>
      <c r="C2288" s="240" t="s">
        <v>2436</v>
      </c>
      <c r="D2288" s="22"/>
      <c r="E2288" s="22"/>
      <c r="F2288" s="4">
        <v>7871360</v>
      </c>
      <c r="G2288" s="4">
        <f t="shared" si="31"/>
        <v>8280670.7199999997</v>
      </c>
      <c r="H2288" s="38"/>
    </row>
    <row r="2289" spans="1:7" x14ac:dyDescent="0.15">
      <c r="B2289" s="14"/>
      <c r="C2289" s="236"/>
      <c r="D2289" s="16"/>
      <c r="E2289" s="15"/>
    </row>
    <row r="2290" spans="1:7" ht="36.75" thickBot="1" x14ac:dyDescent="0.2">
      <c r="A2290" s="21" t="s">
        <v>2192</v>
      </c>
      <c r="B2290" s="21" t="s">
        <v>0</v>
      </c>
      <c r="C2290" s="235" t="s">
        <v>2392</v>
      </c>
      <c r="D2290" s="21" t="s">
        <v>2194</v>
      </c>
      <c r="E2290" s="21" t="s">
        <v>2195</v>
      </c>
      <c r="F2290" s="21" t="s">
        <v>2196</v>
      </c>
      <c r="G2290" s="21" t="s">
        <v>2569</v>
      </c>
    </row>
    <row r="2291" spans="1:7" ht="90" x14ac:dyDescent="0.15">
      <c r="A2291" s="259">
        <v>1</v>
      </c>
      <c r="B2291" s="301">
        <v>385320</v>
      </c>
      <c r="C2291" s="295" t="s">
        <v>2437</v>
      </c>
      <c r="D2291" s="17" t="s">
        <v>2438</v>
      </c>
      <c r="E2291" s="18"/>
      <c r="F2291" s="253">
        <v>9296000</v>
      </c>
      <c r="G2291" s="253">
        <f>(F2291*5.2%)+F2291</f>
        <v>9779392</v>
      </c>
    </row>
    <row r="2292" spans="1:7" ht="81.75" thickBot="1" x14ac:dyDescent="0.2">
      <c r="A2292" s="261"/>
      <c r="B2292" s="303"/>
      <c r="C2292" s="296"/>
      <c r="D2292" s="13" t="s">
        <v>2439</v>
      </c>
      <c r="E2292" s="13" t="s">
        <v>2440</v>
      </c>
      <c r="F2292" s="254"/>
      <c r="G2292" s="254"/>
    </row>
    <row r="2293" spans="1:7" ht="90" x14ac:dyDescent="0.15">
      <c r="A2293" s="259">
        <v>2</v>
      </c>
      <c r="B2293" s="301">
        <v>385520</v>
      </c>
      <c r="C2293" s="295" t="s">
        <v>2441</v>
      </c>
      <c r="D2293" s="17" t="s">
        <v>2442</v>
      </c>
      <c r="E2293" s="18"/>
      <c r="F2293" s="253">
        <v>9296000</v>
      </c>
      <c r="G2293" s="253">
        <f>(F2293*5.2%)+F2293</f>
        <v>9779392</v>
      </c>
    </row>
    <row r="2294" spans="1:7" ht="81.75" thickBot="1" x14ac:dyDescent="0.2">
      <c r="A2294" s="261"/>
      <c r="B2294" s="303"/>
      <c r="C2294" s="296"/>
      <c r="D2294" s="13" t="s">
        <v>2439</v>
      </c>
      <c r="E2294" s="13" t="s">
        <v>2443</v>
      </c>
      <c r="F2294" s="254"/>
      <c r="G2294" s="254"/>
    </row>
    <row r="2295" spans="1:7" ht="90" x14ac:dyDescent="0.15">
      <c r="A2295" s="259">
        <v>3</v>
      </c>
      <c r="B2295" s="301">
        <v>385720</v>
      </c>
      <c r="C2295" s="295" t="s">
        <v>2444</v>
      </c>
      <c r="D2295" s="17" t="s">
        <v>2445</v>
      </c>
      <c r="E2295" s="18"/>
      <c r="F2295" s="253">
        <v>9520000</v>
      </c>
      <c r="G2295" s="253">
        <f>(F2295*5.2%)+F2295</f>
        <v>10015040</v>
      </c>
    </row>
    <row r="2296" spans="1:7" ht="81.75" thickBot="1" x14ac:dyDescent="0.2">
      <c r="A2296" s="261"/>
      <c r="B2296" s="303"/>
      <c r="C2296" s="296"/>
      <c r="D2296" s="13" t="s">
        <v>2439</v>
      </c>
      <c r="E2296" s="13" t="s">
        <v>2446</v>
      </c>
      <c r="F2296" s="254"/>
      <c r="G2296" s="254"/>
    </row>
    <row r="2297" spans="1:7" ht="90" x14ac:dyDescent="0.15">
      <c r="A2297" s="259">
        <v>4</v>
      </c>
      <c r="B2297" s="301">
        <v>385620</v>
      </c>
      <c r="C2297" s="295" t="s">
        <v>2447</v>
      </c>
      <c r="D2297" s="17" t="s">
        <v>2448</v>
      </c>
      <c r="E2297" s="18"/>
      <c r="F2297" s="253">
        <v>9520000</v>
      </c>
      <c r="G2297" s="253">
        <f>(F2297*5.2%)+F2297</f>
        <v>10015040</v>
      </c>
    </row>
    <row r="2298" spans="1:7" ht="81.75" thickBot="1" x14ac:dyDescent="0.2">
      <c r="A2298" s="261"/>
      <c r="B2298" s="303"/>
      <c r="C2298" s="296"/>
      <c r="D2298" s="13" t="s">
        <v>2439</v>
      </c>
      <c r="E2298" s="13" t="s">
        <v>2440</v>
      </c>
      <c r="F2298" s="254"/>
      <c r="G2298" s="254"/>
    </row>
    <row r="2299" spans="1:7" ht="90" x14ac:dyDescent="0.15">
      <c r="A2299" s="259">
        <v>5</v>
      </c>
      <c r="B2299" s="301">
        <v>385820</v>
      </c>
      <c r="C2299" s="295" t="s">
        <v>2449</v>
      </c>
      <c r="D2299" s="17" t="s">
        <v>2450</v>
      </c>
      <c r="E2299" s="18"/>
      <c r="F2299" s="253">
        <v>9520000</v>
      </c>
      <c r="G2299" s="253">
        <f>(F2299*5.2%)+F2299</f>
        <v>10015040</v>
      </c>
    </row>
    <row r="2300" spans="1:7" ht="81.75" thickBot="1" x14ac:dyDescent="0.2">
      <c r="A2300" s="261"/>
      <c r="B2300" s="303"/>
      <c r="C2300" s="296"/>
      <c r="D2300" s="13" t="s">
        <v>2439</v>
      </c>
      <c r="E2300" s="13" t="s">
        <v>2451</v>
      </c>
      <c r="F2300" s="254"/>
      <c r="G2300" s="254"/>
    </row>
    <row r="2301" spans="1:7" ht="81" x14ac:dyDescent="0.15">
      <c r="A2301" s="259">
        <v>6</v>
      </c>
      <c r="B2301" s="301">
        <v>878301</v>
      </c>
      <c r="C2301" s="295" t="s">
        <v>2452</v>
      </c>
      <c r="D2301" s="17" t="s">
        <v>2453</v>
      </c>
      <c r="E2301" s="18"/>
      <c r="F2301" s="253">
        <v>1232000</v>
      </c>
      <c r="G2301" s="253">
        <f t="shared" ref="G2301:G2311" si="32">(F2301*5.2%)+F2301</f>
        <v>1296064</v>
      </c>
    </row>
    <row r="2302" spans="1:7" ht="99.75" thickBot="1" x14ac:dyDescent="0.2">
      <c r="A2302" s="261"/>
      <c r="B2302" s="303"/>
      <c r="C2302" s="296"/>
      <c r="D2302" s="13" t="s">
        <v>2439</v>
      </c>
      <c r="E2302" s="13" t="s">
        <v>2454</v>
      </c>
      <c r="F2302" s="254"/>
      <c r="G2302" s="254"/>
    </row>
    <row r="2303" spans="1:7" ht="81" x14ac:dyDescent="0.15">
      <c r="A2303" s="259">
        <v>7</v>
      </c>
      <c r="B2303" s="301">
        <v>878401</v>
      </c>
      <c r="C2303" s="295" t="s">
        <v>2455</v>
      </c>
      <c r="D2303" s="17" t="s">
        <v>2453</v>
      </c>
      <c r="E2303" s="18"/>
      <c r="F2303" s="253">
        <v>1232000</v>
      </c>
      <c r="G2303" s="253">
        <f t="shared" si="32"/>
        <v>1296064</v>
      </c>
    </row>
    <row r="2304" spans="1:7" ht="99.75" thickBot="1" x14ac:dyDescent="0.2">
      <c r="A2304" s="261"/>
      <c r="B2304" s="303"/>
      <c r="C2304" s="296"/>
      <c r="D2304" s="13" t="s">
        <v>2439</v>
      </c>
      <c r="E2304" s="13" t="s">
        <v>2454</v>
      </c>
      <c r="F2304" s="254"/>
      <c r="G2304" s="254"/>
    </row>
    <row r="2305" spans="1:7" ht="81" x14ac:dyDescent="0.15">
      <c r="A2305" s="259">
        <v>8</v>
      </c>
      <c r="B2305" s="301">
        <v>876241</v>
      </c>
      <c r="C2305" s="295" t="s">
        <v>2456</v>
      </c>
      <c r="D2305" s="17" t="s">
        <v>2453</v>
      </c>
      <c r="E2305" s="18"/>
      <c r="F2305" s="253">
        <v>1120000</v>
      </c>
      <c r="G2305" s="253">
        <f t="shared" si="32"/>
        <v>1178240</v>
      </c>
    </row>
    <row r="2306" spans="1:7" ht="99.75" thickBot="1" x14ac:dyDescent="0.2">
      <c r="A2306" s="261"/>
      <c r="B2306" s="303"/>
      <c r="C2306" s="296"/>
      <c r="D2306" s="13" t="s">
        <v>2439</v>
      </c>
      <c r="E2306" s="13" t="s">
        <v>2454</v>
      </c>
      <c r="F2306" s="254"/>
      <c r="G2306" s="254"/>
    </row>
    <row r="2307" spans="1:7" ht="81" x14ac:dyDescent="0.15">
      <c r="A2307" s="259">
        <v>9</v>
      </c>
      <c r="B2307" s="301">
        <v>877281</v>
      </c>
      <c r="C2307" s="295" t="s">
        <v>2457</v>
      </c>
      <c r="D2307" s="17" t="s">
        <v>2458</v>
      </c>
      <c r="E2307" s="18"/>
      <c r="F2307" s="253">
        <v>1344000</v>
      </c>
      <c r="G2307" s="253">
        <f t="shared" si="32"/>
        <v>1413888</v>
      </c>
    </row>
    <row r="2308" spans="1:7" ht="99.75" thickBot="1" x14ac:dyDescent="0.2">
      <c r="A2308" s="261"/>
      <c r="B2308" s="303"/>
      <c r="C2308" s="296"/>
      <c r="D2308" s="13" t="s">
        <v>2439</v>
      </c>
      <c r="E2308" s="13" t="s">
        <v>2459</v>
      </c>
      <c r="F2308" s="254"/>
      <c r="G2308" s="254"/>
    </row>
    <row r="2309" spans="1:7" ht="81" x14ac:dyDescent="0.15">
      <c r="A2309" s="259">
        <v>10</v>
      </c>
      <c r="B2309" s="301">
        <v>387300</v>
      </c>
      <c r="C2309" s="295" t="s">
        <v>2460</v>
      </c>
      <c r="D2309" s="17" t="s">
        <v>2461</v>
      </c>
      <c r="E2309" s="18"/>
      <c r="F2309" s="253">
        <v>8736000</v>
      </c>
      <c r="G2309" s="253">
        <f t="shared" si="32"/>
        <v>9190272</v>
      </c>
    </row>
    <row r="2310" spans="1:7" ht="99.75" thickBot="1" x14ac:dyDescent="0.2">
      <c r="A2310" s="261"/>
      <c r="B2310" s="303"/>
      <c r="C2310" s="296"/>
      <c r="D2310" s="13" t="s">
        <v>2439</v>
      </c>
      <c r="E2310" s="13" t="s">
        <v>2454</v>
      </c>
      <c r="F2310" s="254"/>
      <c r="G2310" s="254"/>
    </row>
    <row r="2311" spans="1:7" ht="90" x14ac:dyDescent="0.15">
      <c r="A2311" s="259">
        <v>11</v>
      </c>
      <c r="B2311" s="301">
        <v>386402</v>
      </c>
      <c r="C2311" s="295" t="s">
        <v>2462</v>
      </c>
      <c r="D2311" s="17" t="s">
        <v>2463</v>
      </c>
      <c r="E2311" s="18"/>
      <c r="F2311" s="253">
        <v>2497600</v>
      </c>
      <c r="G2311" s="253">
        <f t="shared" si="32"/>
        <v>2627475.2000000002</v>
      </c>
    </row>
    <row r="2312" spans="1:7" ht="99.75" thickBot="1" x14ac:dyDescent="0.2">
      <c r="A2312" s="261"/>
      <c r="B2312" s="303"/>
      <c r="C2312" s="296"/>
      <c r="D2312" s="13" t="s">
        <v>2439</v>
      </c>
      <c r="E2312" s="13" t="s">
        <v>2454</v>
      </c>
      <c r="F2312" s="254"/>
      <c r="G2312" s="254"/>
    </row>
    <row r="2313" spans="1:7" ht="36" x14ac:dyDescent="0.15">
      <c r="A2313" s="259">
        <v>12</v>
      </c>
      <c r="B2313" s="301">
        <v>877112</v>
      </c>
      <c r="C2313" s="304" t="s">
        <v>2464</v>
      </c>
      <c r="D2313" s="17" t="s">
        <v>2465</v>
      </c>
      <c r="E2313" s="17" t="s">
        <v>2468</v>
      </c>
      <c r="F2313" s="253">
        <v>1736000</v>
      </c>
      <c r="G2313" s="253">
        <f>(F2313*5.2%)+F2313</f>
        <v>1826272</v>
      </c>
    </row>
    <row r="2314" spans="1:7" ht="81" x14ac:dyDescent="0.15">
      <c r="A2314" s="260"/>
      <c r="B2314" s="302"/>
      <c r="C2314" s="306"/>
      <c r="D2314" s="17" t="s">
        <v>2466</v>
      </c>
      <c r="E2314" s="17" t="s">
        <v>2469</v>
      </c>
      <c r="F2314" s="254"/>
      <c r="G2314" s="254"/>
    </row>
    <row r="2315" spans="1:7" ht="63.75" thickBot="1" x14ac:dyDescent="0.2">
      <c r="A2315" s="261"/>
      <c r="B2315" s="303"/>
      <c r="C2315" s="305"/>
      <c r="D2315" s="13" t="s">
        <v>2467</v>
      </c>
      <c r="E2315" s="13" t="s">
        <v>2470</v>
      </c>
      <c r="F2315" s="255"/>
      <c r="G2315" s="255"/>
    </row>
    <row r="2316" spans="1:7" ht="90" x14ac:dyDescent="0.15">
      <c r="A2316" s="259">
        <v>13</v>
      </c>
      <c r="B2316" s="301">
        <v>395061</v>
      </c>
      <c r="C2316" s="304" t="s">
        <v>2471</v>
      </c>
      <c r="D2316" s="17" t="s">
        <v>2472</v>
      </c>
      <c r="E2316" s="18"/>
      <c r="F2316" s="253">
        <v>5040000</v>
      </c>
      <c r="G2316" s="253">
        <f>(F2316*5.2%)+F2316</f>
        <v>5302080</v>
      </c>
    </row>
    <row r="2317" spans="1:7" ht="99.75" thickBot="1" x14ac:dyDescent="0.2">
      <c r="A2317" s="261"/>
      <c r="B2317" s="303"/>
      <c r="C2317" s="305"/>
      <c r="D2317" s="13" t="s">
        <v>2439</v>
      </c>
      <c r="E2317" s="13" t="s">
        <v>2454</v>
      </c>
      <c r="F2317" s="254"/>
      <c r="G2317" s="254"/>
    </row>
    <row r="2318" spans="1:7" ht="72" x14ac:dyDescent="0.15">
      <c r="A2318" s="259">
        <v>14</v>
      </c>
      <c r="B2318" s="301">
        <v>395302</v>
      </c>
      <c r="C2318" s="304" t="s">
        <v>2473</v>
      </c>
      <c r="D2318" s="17" t="s">
        <v>2474</v>
      </c>
      <c r="E2318" s="18"/>
      <c r="F2318" s="253">
        <v>4368000</v>
      </c>
      <c r="G2318" s="253">
        <f>(F2318*5.2%)+F2318</f>
        <v>4595136</v>
      </c>
    </row>
    <row r="2319" spans="1:7" ht="99.75" thickBot="1" x14ac:dyDescent="0.2">
      <c r="A2319" s="261"/>
      <c r="B2319" s="303"/>
      <c r="C2319" s="305"/>
      <c r="D2319" s="13" t="s">
        <v>2439</v>
      </c>
      <c r="E2319" s="13" t="s">
        <v>2454</v>
      </c>
      <c r="F2319" s="254"/>
      <c r="G2319" s="254"/>
    </row>
    <row r="2320" spans="1:7" ht="72" x14ac:dyDescent="0.15">
      <c r="A2320" s="259">
        <v>15</v>
      </c>
      <c r="B2320" s="301">
        <v>380602</v>
      </c>
      <c r="C2320" s="304" t="s">
        <v>2475</v>
      </c>
      <c r="D2320" s="17" t="s">
        <v>2474</v>
      </c>
      <c r="E2320" s="18"/>
      <c r="F2320" s="253">
        <v>4592000</v>
      </c>
      <c r="G2320" s="253">
        <f>(F2320*5.2%)+F2320</f>
        <v>4830784</v>
      </c>
    </row>
    <row r="2321" spans="1:7" ht="99.75" thickBot="1" x14ac:dyDescent="0.2">
      <c r="A2321" s="261"/>
      <c r="B2321" s="303"/>
      <c r="C2321" s="305"/>
      <c r="D2321" s="13" t="s">
        <v>2439</v>
      </c>
      <c r="E2321" s="13" t="s">
        <v>2454</v>
      </c>
      <c r="F2321" s="254"/>
      <c r="G2321" s="254"/>
    </row>
    <row r="2322" spans="1:7" ht="72" x14ac:dyDescent="0.15">
      <c r="A2322" s="259">
        <v>16</v>
      </c>
      <c r="B2322" s="301">
        <v>380810</v>
      </c>
      <c r="C2322" s="304" t="s">
        <v>2476</v>
      </c>
      <c r="D2322" s="17" t="s">
        <v>2474</v>
      </c>
      <c r="E2322" s="18"/>
      <c r="F2322" s="253">
        <v>4592000</v>
      </c>
      <c r="G2322" s="253">
        <f>(F2322*5.2%)+F2322</f>
        <v>4830784</v>
      </c>
    </row>
    <row r="2323" spans="1:7" ht="99.75" thickBot="1" x14ac:dyDescent="0.2">
      <c r="A2323" s="261"/>
      <c r="B2323" s="303"/>
      <c r="C2323" s="305"/>
      <c r="D2323" s="13" t="s">
        <v>2439</v>
      </c>
      <c r="E2323" s="13" t="s">
        <v>2454</v>
      </c>
      <c r="F2323" s="254"/>
      <c r="G2323" s="254"/>
    </row>
    <row r="2324" spans="1:7" ht="81" x14ac:dyDescent="0.15">
      <c r="A2324" s="259">
        <v>17</v>
      </c>
      <c r="B2324" s="301">
        <v>878903</v>
      </c>
      <c r="C2324" s="304" t="s">
        <v>2477</v>
      </c>
      <c r="D2324" s="17" t="s">
        <v>2478</v>
      </c>
      <c r="E2324" s="18"/>
      <c r="F2324" s="253">
        <v>1232000</v>
      </c>
      <c r="G2324" s="253">
        <f t="shared" ref="G2324:G2344" si="33">(F2324*5.2%)+F2324</f>
        <v>1296064</v>
      </c>
    </row>
    <row r="2325" spans="1:7" ht="99.75" thickBot="1" x14ac:dyDescent="0.2">
      <c r="A2325" s="261"/>
      <c r="B2325" s="303"/>
      <c r="C2325" s="305"/>
      <c r="D2325" s="13" t="s">
        <v>2439</v>
      </c>
      <c r="E2325" s="13" t="s">
        <v>2454</v>
      </c>
      <c r="F2325" s="254"/>
      <c r="G2325" s="254"/>
    </row>
    <row r="2326" spans="1:7" ht="90" x14ac:dyDescent="0.15">
      <c r="A2326" s="259">
        <v>18</v>
      </c>
      <c r="B2326" s="301">
        <v>395023</v>
      </c>
      <c r="C2326" s="304" t="s">
        <v>2479</v>
      </c>
      <c r="D2326" s="17" t="s">
        <v>2472</v>
      </c>
      <c r="E2326" s="18"/>
      <c r="F2326" s="253">
        <v>5040000</v>
      </c>
      <c r="G2326" s="253">
        <f t="shared" si="33"/>
        <v>5302080</v>
      </c>
    </row>
    <row r="2327" spans="1:7" ht="99.75" thickBot="1" x14ac:dyDescent="0.2">
      <c r="A2327" s="261"/>
      <c r="B2327" s="303"/>
      <c r="C2327" s="305"/>
      <c r="D2327" s="13" t="s">
        <v>2439</v>
      </c>
      <c r="E2327" s="13" t="s">
        <v>2454</v>
      </c>
      <c r="F2327" s="254"/>
      <c r="G2327" s="254"/>
    </row>
    <row r="2328" spans="1:7" ht="90" x14ac:dyDescent="0.15">
      <c r="A2328" s="259">
        <v>19</v>
      </c>
      <c r="B2328" s="301">
        <v>395080</v>
      </c>
      <c r="C2328" s="304" t="s">
        <v>2480</v>
      </c>
      <c r="D2328" s="17" t="s">
        <v>2472</v>
      </c>
      <c r="E2328" s="18"/>
      <c r="F2328" s="253">
        <v>4704000</v>
      </c>
      <c r="G2328" s="253">
        <f t="shared" si="33"/>
        <v>4948608</v>
      </c>
    </row>
    <row r="2329" spans="1:7" ht="99.75" thickBot="1" x14ac:dyDescent="0.2">
      <c r="A2329" s="261"/>
      <c r="B2329" s="303"/>
      <c r="C2329" s="305"/>
      <c r="D2329" s="13" t="s">
        <v>2439</v>
      </c>
      <c r="E2329" s="13" t="s">
        <v>2454</v>
      </c>
      <c r="F2329" s="254"/>
      <c r="G2329" s="254"/>
    </row>
    <row r="2330" spans="1:7" ht="90" x14ac:dyDescent="0.15">
      <c r="A2330" s="259">
        <v>20</v>
      </c>
      <c r="B2330" s="301">
        <v>395081</v>
      </c>
      <c r="C2330" s="304" t="s">
        <v>2481</v>
      </c>
      <c r="D2330" s="17" t="s">
        <v>2472</v>
      </c>
      <c r="E2330" s="18"/>
      <c r="F2330" s="253">
        <v>5264000</v>
      </c>
      <c r="G2330" s="253">
        <f t="shared" si="33"/>
        <v>5537728</v>
      </c>
    </row>
    <row r="2331" spans="1:7" ht="99.75" thickBot="1" x14ac:dyDescent="0.2">
      <c r="A2331" s="261"/>
      <c r="B2331" s="303"/>
      <c r="C2331" s="305"/>
      <c r="D2331" s="13" t="s">
        <v>2439</v>
      </c>
      <c r="E2331" s="13" t="s">
        <v>2454</v>
      </c>
      <c r="F2331" s="254"/>
      <c r="G2331" s="254"/>
    </row>
    <row r="2332" spans="1:7" ht="72" x14ac:dyDescent="0.15">
      <c r="A2332" s="259">
        <v>21</v>
      </c>
      <c r="B2332" s="301">
        <v>380910</v>
      </c>
      <c r="C2332" s="304" t="s">
        <v>2482</v>
      </c>
      <c r="D2332" s="17" t="s">
        <v>2474</v>
      </c>
      <c r="E2332" s="18"/>
      <c r="F2332" s="253">
        <v>4312000</v>
      </c>
      <c r="G2332" s="253">
        <f t="shared" si="33"/>
        <v>4536224</v>
      </c>
    </row>
    <row r="2333" spans="1:7" ht="99.75" thickBot="1" x14ac:dyDescent="0.2">
      <c r="A2333" s="261"/>
      <c r="B2333" s="303"/>
      <c r="C2333" s="305"/>
      <c r="D2333" s="13" t="s">
        <v>2439</v>
      </c>
      <c r="E2333" s="13" t="s">
        <v>2454</v>
      </c>
      <c r="F2333" s="254"/>
      <c r="G2333" s="254"/>
    </row>
    <row r="2334" spans="1:7" ht="90" x14ac:dyDescent="0.15">
      <c r="A2334" s="259">
        <v>22</v>
      </c>
      <c r="B2334" s="301">
        <v>395060</v>
      </c>
      <c r="C2334" s="304" t="s">
        <v>2483</v>
      </c>
      <c r="D2334" s="17" t="s">
        <v>2472</v>
      </c>
      <c r="E2334" s="18"/>
      <c r="F2334" s="253">
        <v>4480000</v>
      </c>
      <c r="G2334" s="253">
        <f t="shared" si="33"/>
        <v>4712960</v>
      </c>
    </row>
    <row r="2335" spans="1:7" ht="99.75" thickBot="1" x14ac:dyDescent="0.2">
      <c r="A2335" s="261"/>
      <c r="B2335" s="303"/>
      <c r="C2335" s="305"/>
      <c r="D2335" s="13" t="s">
        <v>2439</v>
      </c>
      <c r="E2335" s="13" t="s">
        <v>2454</v>
      </c>
      <c r="F2335" s="254"/>
      <c r="G2335" s="254"/>
    </row>
    <row r="2336" spans="1:7" ht="90" x14ac:dyDescent="0.15">
      <c r="A2336" s="259">
        <v>23</v>
      </c>
      <c r="B2336" s="301">
        <v>395062</v>
      </c>
      <c r="C2336" s="304" t="s">
        <v>2484</v>
      </c>
      <c r="D2336" s="17" t="s">
        <v>2472</v>
      </c>
      <c r="E2336" s="18"/>
      <c r="F2336" s="253">
        <v>4480000</v>
      </c>
      <c r="G2336" s="253">
        <f t="shared" si="33"/>
        <v>4712960</v>
      </c>
    </row>
    <row r="2337" spans="1:9" ht="99.75" thickBot="1" x14ac:dyDescent="0.2">
      <c r="A2337" s="261"/>
      <c r="B2337" s="303"/>
      <c r="C2337" s="305"/>
      <c r="D2337" s="13" t="s">
        <v>2439</v>
      </c>
      <c r="E2337" s="13" t="s">
        <v>2454</v>
      </c>
      <c r="F2337" s="254"/>
      <c r="G2337" s="254"/>
    </row>
    <row r="2338" spans="1:9" ht="90" x14ac:dyDescent="0.15">
      <c r="A2338" s="259">
        <v>24</v>
      </c>
      <c r="B2338" s="301">
        <v>395063</v>
      </c>
      <c r="C2338" s="304" t="s">
        <v>2485</v>
      </c>
      <c r="D2338" s="17" t="s">
        <v>2472</v>
      </c>
      <c r="E2338" s="18"/>
      <c r="F2338" s="253">
        <v>4872000</v>
      </c>
      <c r="G2338" s="253">
        <f t="shared" si="33"/>
        <v>5125344</v>
      </c>
    </row>
    <row r="2339" spans="1:9" ht="99.75" thickBot="1" x14ac:dyDescent="0.2">
      <c r="A2339" s="261"/>
      <c r="B2339" s="303"/>
      <c r="C2339" s="305"/>
      <c r="D2339" s="13" t="s">
        <v>2439</v>
      </c>
      <c r="E2339" s="13" t="s">
        <v>2454</v>
      </c>
      <c r="F2339" s="254"/>
      <c r="G2339" s="254"/>
    </row>
    <row r="2340" spans="1:9" ht="81" x14ac:dyDescent="0.15">
      <c r="A2340" s="259">
        <v>25</v>
      </c>
      <c r="B2340" s="301">
        <v>878111</v>
      </c>
      <c r="C2340" s="304" t="s">
        <v>2486</v>
      </c>
      <c r="D2340" s="17" t="s">
        <v>2453</v>
      </c>
      <c r="E2340" s="18"/>
      <c r="F2340" s="253">
        <v>1624000</v>
      </c>
      <c r="G2340" s="253">
        <f t="shared" si="33"/>
        <v>1708448</v>
      </c>
    </row>
    <row r="2341" spans="1:9" ht="99.75" thickBot="1" x14ac:dyDescent="0.2">
      <c r="A2341" s="261"/>
      <c r="B2341" s="303"/>
      <c r="C2341" s="305"/>
      <c r="D2341" s="13" t="s">
        <v>2439</v>
      </c>
      <c r="E2341" s="13" t="s">
        <v>2454</v>
      </c>
      <c r="F2341" s="254"/>
      <c r="G2341" s="254"/>
    </row>
    <row r="2342" spans="1:9" ht="81" x14ac:dyDescent="0.15">
      <c r="A2342" s="259">
        <v>26</v>
      </c>
      <c r="B2342" s="301">
        <v>877112</v>
      </c>
      <c r="C2342" s="304" t="s">
        <v>2487</v>
      </c>
      <c r="D2342" s="17" t="s">
        <v>2478</v>
      </c>
      <c r="E2342" s="18"/>
      <c r="F2342" s="253">
        <v>1568000</v>
      </c>
      <c r="G2342" s="253">
        <f t="shared" si="33"/>
        <v>1649536</v>
      </c>
    </row>
    <row r="2343" spans="1:9" ht="99.75" thickBot="1" x14ac:dyDescent="0.2">
      <c r="A2343" s="261"/>
      <c r="B2343" s="303"/>
      <c r="C2343" s="305"/>
      <c r="D2343" s="13" t="s">
        <v>2439</v>
      </c>
      <c r="E2343" s="13" t="s">
        <v>2454</v>
      </c>
      <c r="F2343" s="254"/>
      <c r="G2343" s="254"/>
    </row>
    <row r="2344" spans="1:9" ht="90" x14ac:dyDescent="0.15">
      <c r="A2344" s="259">
        <v>27</v>
      </c>
      <c r="B2344" s="301">
        <v>395080</v>
      </c>
      <c r="C2344" s="304" t="s">
        <v>2488</v>
      </c>
      <c r="D2344" s="17" t="s">
        <v>2472</v>
      </c>
      <c r="E2344" s="18"/>
      <c r="F2344" s="253">
        <v>4536000</v>
      </c>
      <c r="G2344" s="253">
        <f t="shared" si="33"/>
        <v>4771872</v>
      </c>
    </row>
    <row r="2345" spans="1:9" ht="99.75" thickBot="1" x14ac:dyDescent="0.2">
      <c r="A2345" s="261"/>
      <c r="B2345" s="303"/>
      <c r="C2345" s="305"/>
      <c r="D2345" s="13" t="s">
        <v>2439</v>
      </c>
      <c r="E2345" s="13" t="s">
        <v>2454</v>
      </c>
      <c r="F2345" s="254"/>
      <c r="G2345" s="254"/>
    </row>
    <row r="2346" spans="1:9" x14ac:dyDescent="0.15">
      <c r="A2346" s="259">
        <v>28</v>
      </c>
      <c r="B2346" s="301">
        <v>385920</v>
      </c>
      <c r="C2346" s="297" t="s">
        <v>2489</v>
      </c>
      <c r="D2346" s="17" t="s">
        <v>2465</v>
      </c>
      <c r="E2346" s="18"/>
      <c r="F2346" s="253">
        <v>5264000</v>
      </c>
      <c r="G2346" s="253">
        <f>(F2346*5.2%)+F2346</f>
        <v>5537728</v>
      </c>
    </row>
    <row r="2347" spans="1:9" ht="81" x14ac:dyDescent="0.15">
      <c r="A2347" s="260"/>
      <c r="B2347" s="302"/>
      <c r="C2347" s="300"/>
      <c r="D2347" s="17" t="s">
        <v>2490</v>
      </c>
      <c r="E2347" s="17" t="s">
        <v>2469</v>
      </c>
      <c r="F2347" s="254"/>
      <c r="G2347" s="254"/>
    </row>
    <row r="2348" spans="1:9" ht="90.75" thickBot="1" x14ac:dyDescent="0.2">
      <c r="A2348" s="261"/>
      <c r="B2348" s="303"/>
      <c r="C2348" s="298"/>
      <c r="D2348" s="13" t="s">
        <v>2491</v>
      </c>
      <c r="E2348" s="13" t="s">
        <v>2470</v>
      </c>
      <c r="F2348" s="255"/>
      <c r="G2348" s="255"/>
    </row>
    <row r="2349" spans="1:9" ht="9.75" thickBot="1" x14ac:dyDescent="0.2">
      <c r="A2349" s="33">
        <v>29</v>
      </c>
      <c r="B2349" s="36"/>
      <c r="C2349" s="241" t="s">
        <v>2492</v>
      </c>
      <c r="D2349" s="35"/>
      <c r="E2349" s="35"/>
      <c r="F2349" s="40">
        <v>638400</v>
      </c>
      <c r="G2349" s="41">
        <f>(F2349*5.2%)+F2349</f>
        <v>671596.8</v>
      </c>
    </row>
    <row r="2350" spans="1:9" ht="36" x14ac:dyDescent="0.15">
      <c r="A2350" s="21" t="s">
        <v>2192</v>
      </c>
      <c r="B2350" s="21" t="s">
        <v>0</v>
      </c>
      <c r="C2350" s="235" t="s">
        <v>2430</v>
      </c>
      <c r="D2350" s="21" t="s">
        <v>2194</v>
      </c>
      <c r="E2350" s="21" t="s">
        <v>2195</v>
      </c>
      <c r="F2350" s="21" t="s">
        <v>2196</v>
      </c>
      <c r="G2350" s="21" t="s">
        <v>2569</v>
      </c>
    </row>
    <row r="2351" spans="1:9" x14ac:dyDescent="0.15">
      <c r="A2351" s="11">
        <v>1</v>
      </c>
      <c r="B2351" s="39"/>
      <c r="C2351" s="203" t="s">
        <v>2493</v>
      </c>
      <c r="D2351" s="22"/>
      <c r="E2351" s="22"/>
      <c r="F2351" s="4">
        <v>44408000</v>
      </c>
      <c r="G2351" s="4">
        <f t="shared" ref="G2351:G2363" si="34">(F2351*5.2%)+F2351</f>
        <v>46717216</v>
      </c>
      <c r="I2351" s="42"/>
    </row>
    <row r="2352" spans="1:9" x14ac:dyDescent="0.15">
      <c r="A2352" s="11">
        <v>2</v>
      </c>
      <c r="B2352" s="39"/>
      <c r="C2352" s="203" t="s">
        <v>2494</v>
      </c>
      <c r="D2352" s="22"/>
      <c r="E2352" s="22"/>
      <c r="F2352" s="4">
        <v>44408000</v>
      </c>
      <c r="G2352" s="4">
        <f t="shared" si="34"/>
        <v>46717216</v>
      </c>
      <c r="I2352" s="42"/>
    </row>
    <row r="2353" spans="1:9" x14ac:dyDescent="0.15">
      <c r="A2353" s="11">
        <v>3</v>
      </c>
      <c r="B2353" s="39"/>
      <c r="C2353" s="203" t="s">
        <v>2495</v>
      </c>
      <c r="D2353" s="22"/>
      <c r="E2353" s="22"/>
      <c r="F2353" s="4">
        <v>40768000</v>
      </c>
      <c r="G2353" s="4">
        <f t="shared" si="34"/>
        <v>42887936</v>
      </c>
      <c r="I2353" s="42"/>
    </row>
    <row r="2354" spans="1:9" x14ac:dyDescent="0.15">
      <c r="A2354" s="11">
        <v>4</v>
      </c>
      <c r="B2354" s="39"/>
      <c r="C2354" s="203" t="s">
        <v>2496</v>
      </c>
      <c r="D2354" s="22"/>
      <c r="E2354" s="22"/>
      <c r="F2354" s="4">
        <v>17360000</v>
      </c>
      <c r="G2354" s="4">
        <f t="shared" si="34"/>
        <v>18262720</v>
      </c>
      <c r="I2354" s="42"/>
    </row>
    <row r="2355" spans="1:9" x14ac:dyDescent="0.15">
      <c r="A2355" s="11">
        <v>5</v>
      </c>
      <c r="B2355" s="39"/>
      <c r="C2355" s="203" t="s">
        <v>2497</v>
      </c>
      <c r="D2355" s="22"/>
      <c r="E2355" s="22"/>
      <c r="F2355" s="4">
        <v>17360000</v>
      </c>
      <c r="G2355" s="4">
        <f t="shared" si="34"/>
        <v>18262720</v>
      </c>
      <c r="I2355" s="42"/>
    </row>
    <row r="2356" spans="1:9" x14ac:dyDescent="0.15">
      <c r="A2356" s="11">
        <v>6</v>
      </c>
      <c r="B2356" s="39"/>
      <c r="C2356" s="203" t="s">
        <v>2498</v>
      </c>
      <c r="D2356" s="22"/>
      <c r="E2356" s="22"/>
      <c r="F2356" s="4">
        <v>13955200</v>
      </c>
      <c r="G2356" s="4">
        <f t="shared" si="34"/>
        <v>14680870.4</v>
      </c>
      <c r="I2356" s="42"/>
    </row>
    <row r="2357" spans="1:9" x14ac:dyDescent="0.15">
      <c r="A2357" s="11">
        <v>7</v>
      </c>
      <c r="B2357" s="39"/>
      <c r="C2357" s="203" t="s">
        <v>2499</v>
      </c>
      <c r="D2357" s="22"/>
      <c r="E2357" s="22"/>
      <c r="F2357" s="4">
        <v>5268400</v>
      </c>
      <c r="G2357" s="4">
        <f t="shared" si="34"/>
        <v>5542356.7999999998</v>
      </c>
      <c r="I2357" s="42"/>
    </row>
    <row r="2358" spans="1:9" ht="18" x14ac:dyDescent="0.15">
      <c r="A2358" s="11">
        <v>8</v>
      </c>
      <c r="B2358" s="39"/>
      <c r="C2358" s="203" t="s">
        <v>2500</v>
      </c>
      <c r="D2358" s="22"/>
      <c r="E2358" s="22"/>
      <c r="F2358" s="4">
        <v>57657600</v>
      </c>
      <c r="G2358" s="4">
        <f t="shared" si="34"/>
        <v>60655795.200000003</v>
      </c>
      <c r="I2358" s="42"/>
    </row>
    <row r="2359" spans="1:9" x14ac:dyDescent="0.15">
      <c r="A2359" s="11">
        <v>9</v>
      </c>
      <c r="B2359" s="39"/>
      <c r="C2359" s="203" t="s">
        <v>2501</v>
      </c>
      <c r="D2359" s="22"/>
      <c r="E2359" s="22"/>
      <c r="F2359" s="4">
        <v>4636800</v>
      </c>
      <c r="G2359" s="4">
        <f t="shared" si="34"/>
        <v>4877913.5999999996</v>
      </c>
      <c r="I2359" s="42"/>
    </row>
    <row r="2360" spans="1:9" x14ac:dyDescent="0.15">
      <c r="A2360" s="11">
        <v>10</v>
      </c>
      <c r="B2360" s="39"/>
      <c r="C2360" s="203" t="s">
        <v>2502</v>
      </c>
      <c r="D2360" s="22"/>
      <c r="E2360" s="22"/>
      <c r="F2360" s="4">
        <v>4636800</v>
      </c>
      <c r="G2360" s="4">
        <f t="shared" si="34"/>
        <v>4877913.5999999996</v>
      </c>
      <c r="I2360" s="42"/>
    </row>
    <row r="2361" spans="1:9" x14ac:dyDescent="0.15">
      <c r="A2361" s="11">
        <v>11</v>
      </c>
      <c r="B2361" s="39"/>
      <c r="C2361" s="203" t="s">
        <v>2503</v>
      </c>
      <c r="D2361" s="22"/>
      <c r="E2361" s="22"/>
      <c r="F2361" s="4">
        <v>12700800</v>
      </c>
      <c r="G2361" s="4">
        <f t="shared" si="34"/>
        <v>13361241.6</v>
      </c>
      <c r="I2361" s="42"/>
    </row>
    <row r="2362" spans="1:9" x14ac:dyDescent="0.15">
      <c r="A2362" s="11">
        <v>12</v>
      </c>
      <c r="B2362" s="39"/>
      <c r="C2362" s="203" t="s">
        <v>2504</v>
      </c>
      <c r="D2362" s="22"/>
      <c r="E2362" s="22"/>
      <c r="F2362" s="4">
        <v>12700800</v>
      </c>
      <c r="G2362" s="4">
        <f t="shared" si="34"/>
        <v>13361241.6</v>
      </c>
      <c r="I2362" s="42"/>
    </row>
    <row r="2363" spans="1:9" x14ac:dyDescent="0.15">
      <c r="A2363" s="11">
        <v>13</v>
      </c>
      <c r="B2363" s="39"/>
      <c r="C2363" s="203" t="s">
        <v>2505</v>
      </c>
      <c r="D2363" s="22"/>
      <c r="E2363" s="22"/>
      <c r="F2363" s="4">
        <v>3696000</v>
      </c>
      <c r="G2363" s="4">
        <f t="shared" si="34"/>
        <v>3888192</v>
      </c>
      <c r="I2363" s="42"/>
    </row>
    <row r="2364" spans="1:9" x14ac:dyDescent="0.15">
      <c r="B2364" s="14"/>
      <c r="C2364" s="236"/>
      <c r="D2364" s="16"/>
      <c r="E2364" s="15"/>
    </row>
    <row r="2365" spans="1:9" ht="36.75" thickBot="1" x14ac:dyDescent="0.2">
      <c r="A2365" s="21" t="s">
        <v>2192</v>
      </c>
      <c r="B2365" s="21" t="s">
        <v>2506</v>
      </c>
      <c r="C2365" s="235" t="s">
        <v>2392</v>
      </c>
      <c r="D2365" s="21" t="s">
        <v>2194</v>
      </c>
      <c r="E2365" s="21" t="s">
        <v>2195</v>
      </c>
      <c r="F2365" s="21" t="s">
        <v>2196</v>
      </c>
      <c r="G2365" s="21" t="s">
        <v>2569</v>
      </c>
    </row>
    <row r="2366" spans="1:9" ht="90" x14ac:dyDescent="0.15">
      <c r="A2366" s="259">
        <v>1</v>
      </c>
      <c r="B2366" s="274">
        <v>385320</v>
      </c>
      <c r="C2366" s="265" t="s">
        <v>2437</v>
      </c>
      <c r="D2366" s="17" t="s">
        <v>2507</v>
      </c>
      <c r="E2366" s="18"/>
      <c r="F2366" s="253">
        <v>9296000</v>
      </c>
      <c r="G2366" s="253">
        <f>(F2366*5.2%)+F2366</f>
        <v>9779392</v>
      </c>
    </row>
    <row r="2367" spans="1:9" ht="81" x14ac:dyDescent="0.15">
      <c r="A2367" s="260"/>
      <c r="B2367" s="299"/>
      <c r="C2367" s="266"/>
      <c r="D2367" s="17" t="s">
        <v>2439</v>
      </c>
      <c r="E2367" s="17" t="s">
        <v>2570</v>
      </c>
      <c r="F2367" s="254"/>
      <c r="G2367" s="254"/>
    </row>
    <row r="2368" spans="1:9" ht="45.75" thickBot="1" x14ac:dyDescent="0.2">
      <c r="A2368" s="261"/>
      <c r="B2368" s="275"/>
      <c r="C2368" s="267"/>
      <c r="D2368" s="13" t="s">
        <v>2508</v>
      </c>
      <c r="E2368" s="13" t="s">
        <v>2509</v>
      </c>
      <c r="F2368" s="255"/>
      <c r="G2368" s="255"/>
    </row>
    <row r="2369" spans="1:7" ht="90" x14ac:dyDescent="0.15">
      <c r="A2369" s="259">
        <v>2</v>
      </c>
      <c r="B2369" s="274">
        <v>385520</v>
      </c>
      <c r="C2369" s="297" t="s">
        <v>2441</v>
      </c>
      <c r="D2369" s="17" t="s">
        <v>2510</v>
      </c>
      <c r="E2369" s="18"/>
      <c r="F2369" s="253">
        <v>9296000</v>
      </c>
      <c r="G2369" s="253">
        <f>(F2369*5.2%)+F2369</f>
        <v>9779392</v>
      </c>
    </row>
    <row r="2370" spans="1:7" ht="81" x14ac:dyDescent="0.15">
      <c r="A2370" s="260"/>
      <c r="B2370" s="299"/>
      <c r="C2370" s="300"/>
      <c r="D2370" s="17" t="s">
        <v>2439</v>
      </c>
      <c r="E2370" s="17" t="s">
        <v>2512</v>
      </c>
      <c r="F2370" s="254"/>
      <c r="G2370" s="254"/>
    </row>
    <row r="2371" spans="1:7" ht="36.75" thickBot="1" x14ac:dyDescent="0.2">
      <c r="A2371" s="261"/>
      <c r="B2371" s="275"/>
      <c r="C2371" s="298"/>
      <c r="D2371" s="13" t="s">
        <v>2511</v>
      </c>
      <c r="E2371" s="13" t="s">
        <v>2509</v>
      </c>
      <c r="F2371" s="255"/>
      <c r="G2371" s="255"/>
    </row>
    <row r="2372" spans="1:7" ht="90" x14ac:dyDescent="0.15">
      <c r="A2372" s="259">
        <v>3</v>
      </c>
      <c r="B2372" s="274">
        <v>385720</v>
      </c>
      <c r="C2372" s="297" t="s">
        <v>2513</v>
      </c>
      <c r="D2372" s="17" t="s">
        <v>2510</v>
      </c>
      <c r="E2372" s="18"/>
      <c r="F2372" s="253">
        <v>9296000</v>
      </c>
      <c r="G2372" s="253">
        <f>(F2372*5.2%)+F2372</f>
        <v>9779392</v>
      </c>
    </row>
    <row r="2373" spans="1:7" ht="81" x14ac:dyDescent="0.15">
      <c r="A2373" s="260"/>
      <c r="B2373" s="299"/>
      <c r="C2373" s="300"/>
      <c r="D2373" s="17" t="s">
        <v>2439</v>
      </c>
      <c r="E2373" s="17" t="s">
        <v>2512</v>
      </c>
      <c r="F2373" s="254"/>
      <c r="G2373" s="254"/>
    </row>
    <row r="2374" spans="1:7" ht="36.75" thickBot="1" x14ac:dyDescent="0.2">
      <c r="A2374" s="261"/>
      <c r="B2374" s="275"/>
      <c r="C2374" s="298"/>
      <c r="D2374" s="13" t="s">
        <v>2511</v>
      </c>
      <c r="E2374" s="13" t="s">
        <v>2509</v>
      </c>
      <c r="F2374" s="255"/>
      <c r="G2374" s="255"/>
    </row>
    <row r="2375" spans="1:7" ht="90" x14ac:dyDescent="0.15">
      <c r="A2375" s="259">
        <v>4</v>
      </c>
      <c r="B2375" s="274">
        <v>385620</v>
      </c>
      <c r="C2375" s="297" t="s">
        <v>2447</v>
      </c>
      <c r="D2375" s="17" t="s">
        <v>2510</v>
      </c>
      <c r="E2375" s="18"/>
      <c r="F2375" s="253">
        <v>9296000</v>
      </c>
      <c r="G2375" s="253">
        <f>(F2375*5.2%)+F2375</f>
        <v>9779392</v>
      </c>
    </row>
    <row r="2376" spans="1:7" ht="81" x14ac:dyDescent="0.15">
      <c r="A2376" s="260"/>
      <c r="B2376" s="299"/>
      <c r="C2376" s="300"/>
      <c r="D2376" s="17" t="s">
        <v>2439</v>
      </c>
      <c r="E2376" s="17" t="s">
        <v>2512</v>
      </c>
      <c r="F2376" s="254"/>
      <c r="G2376" s="254"/>
    </row>
    <row r="2377" spans="1:7" ht="36.75" thickBot="1" x14ac:dyDescent="0.2">
      <c r="A2377" s="261"/>
      <c r="B2377" s="275"/>
      <c r="C2377" s="298"/>
      <c r="D2377" s="13" t="s">
        <v>2511</v>
      </c>
      <c r="E2377" s="13" t="s">
        <v>2509</v>
      </c>
      <c r="F2377" s="255"/>
      <c r="G2377" s="255"/>
    </row>
    <row r="2378" spans="1:7" ht="90" x14ac:dyDescent="0.15">
      <c r="A2378" s="259">
        <v>5</v>
      </c>
      <c r="B2378" s="274">
        <v>385820</v>
      </c>
      <c r="C2378" s="297" t="s">
        <v>2449</v>
      </c>
      <c r="D2378" s="17" t="s">
        <v>2507</v>
      </c>
      <c r="E2378" s="17" t="s">
        <v>2419</v>
      </c>
      <c r="F2378" s="253">
        <v>9296000</v>
      </c>
      <c r="G2378" s="253">
        <f>(F2378*5.2%)+F2378</f>
        <v>9779392</v>
      </c>
    </row>
    <row r="2379" spans="1:7" ht="81" x14ac:dyDescent="0.15">
      <c r="A2379" s="260"/>
      <c r="B2379" s="299"/>
      <c r="C2379" s="300"/>
      <c r="D2379" s="17" t="s">
        <v>2439</v>
      </c>
      <c r="E2379" s="17" t="s">
        <v>2570</v>
      </c>
      <c r="F2379" s="254"/>
      <c r="G2379" s="254"/>
    </row>
    <row r="2380" spans="1:7" ht="45.75" thickBot="1" x14ac:dyDescent="0.2">
      <c r="A2380" s="261"/>
      <c r="B2380" s="275"/>
      <c r="C2380" s="298"/>
      <c r="D2380" s="13" t="s">
        <v>2508</v>
      </c>
      <c r="E2380" s="13" t="s">
        <v>2509</v>
      </c>
      <c r="F2380" s="255"/>
      <c r="G2380" s="255"/>
    </row>
    <row r="2381" spans="1:7" ht="81" x14ac:dyDescent="0.15">
      <c r="A2381" s="259">
        <v>6</v>
      </c>
      <c r="B2381" s="274" t="s">
        <v>2514</v>
      </c>
      <c r="C2381" s="297" t="s">
        <v>2515</v>
      </c>
      <c r="D2381" s="17" t="s">
        <v>2453</v>
      </c>
      <c r="E2381" s="18"/>
      <c r="F2381" s="253">
        <v>1019200</v>
      </c>
      <c r="G2381" s="253">
        <f t="shared" ref="G2381:G2389" si="35">(F2381*5.2%)+F2381</f>
        <v>1072198.3999999999</v>
      </c>
    </row>
    <row r="2382" spans="1:7" ht="99.75" thickBot="1" x14ac:dyDescent="0.2">
      <c r="A2382" s="261"/>
      <c r="B2382" s="275"/>
      <c r="C2382" s="298"/>
      <c r="D2382" s="13" t="s">
        <v>2439</v>
      </c>
      <c r="E2382" s="19" t="s">
        <v>2516</v>
      </c>
      <c r="F2382" s="254"/>
      <c r="G2382" s="254"/>
    </row>
    <row r="2383" spans="1:7" ht="81" x14ac:dyDescent="0.15">
      <c r="A2383" s="259">
        <v>7</v>
      </c>
      <c r="B2383" s="274">
        <v>876241</v>
      </c>
      <c r="C2383" s="297" t="s">
        <v>2456</v>
      </c>
      <c r="D2383" s="17" t="s">
        <v>2453</v>
      </c>
      <c r="E2383" s="262" t="s">
        <v>2516</v>
      </c>
      <c r="F2383" s="278">
        <v>974400</v>
      </c>
      <c r="G2383" s="253">
        <f t="shared" si="35"/>
        <v>1025068.8</v>
      </c>
    </row>
    <row r="2384" spans="1:7" ht="27.75" thickBot="1" x14ac:dyDescent="0.2">
      <c r="A2384" s="261"/>
      <c r="B2384" s="275"/>
      <c r="C2384" s="298"/>
      <c r="D2384" s="13" t="s">
        <v>2439</v>
      </c>
      <c r="E2384" s="264"/>
      <c r="F2384" s="279"/>
      <c r="G2384" s="254"/>
    </row>
    <row r="2385" spans="1:7" ht="81" x14ac:dyDescent="0.15">
      <c r="A2385" s="259">
        <v>8</v>
      </c>
      <c r="B2385" s="274">
        <v>877281</v>
      </c>
      <c r="C2385" s="295" t="s">
        <v>2517</v>
      </c>
      <c r="D2385" s="17" t="s">
        <v>2453</v>
      </c>
      <c r="E2385" s="262" t="s">
        <v>2516</v>
      </c>
      <c r="F2385" s="278">
        <v>1019200</v>
      </c>
      <c r="G2385" s="253">
        <f t="shared" si="35"/>
        <v>1072198.3999999999</v>
      </c>
    </row>
    <row r="2386" spans="1:7" ht="27.75" thickBot="1" x14ac:dyDescent="0.2">
      <c r="A2386" s="261"/>
      <c r="B2386" s="275"/>
      <c r="C2386" s="296"/>
      <c r="D2386" s="13" t="s">
        <v>2439</v>
      </c>
      <c r="E2386" s="264"/>
      <c r="F2386" s="279"/>
      <c r="G2386" s="254"/>
    </row>
    <row r="2387" spans="1:7" ht="81" x14ac:dyDescent="0.15">
      <c r="A2387" s="259">
        <v>9</v>
      </c>
      <c r="B2387" s="274">
        <v>387300</v>
      </c>
      <c r="C2387" s="265" t="s">
        <v>2460</v>
      </c>
      <c r="D2387" s="17" t="s">
        <v>2518</v>
      </c>
      <c r="E2387" s="276" t="s">
        <v>2571</v>
      </c>
      <c r="F2387" s="278">
        <v>8232000</v>
      </c>
      <c r="G2387" s="253">
        <f t="shared" si="35"/>
        <v>8660064</v>
      </c>
    </row>
    <row r="2388" spans="1:7" ht="27.75" thickBot="1" x14ac:dyDescent="0.2">
      <c r="A2388" s="261"/>
      <c r="B2388" s="275"/>
      <c r="C2388" s="267"/>
      <c r="D2388" s="13" t="s">
        <v>2439</v>
      </c>
      <c r="E2388" s="277"/>
      <c r="F2388" s="279"/>
      <c r="G2388" s="254"/>
    </row>
    <row r="2389" spans="1:7" ht="81" x14ac:dyDescent="0.15">
      <c r="A2389" s="259">
        <v>10</v>
      </c>
      <c r="B2389" s="274">
        <v>386402</v>
      </c>
      <c r="C2389" s="265" t="s">
        <v>2462</v>
      </c>
      <c r="D2389" s="32" t="s">
        <v>2519</v>
      </c>
      <c r="E2389" s="276" t="s">
        <v>2572</v>
      </c>
      <c r="F2389" s="278">
        <v>2184000</v>
      </c>
      <c r="G2389" s="253">
        <f t="shared" si="35"/>
        <v>2297568</v>
      </c>
    </row>
    <row r="2390" spans="1:7" ht="27.75" thickBot="1" x14ac:dyDescent="0.2">
      <c r="A2390" s="261"/>
      <c r="B2390" s="275"/>
      <c r="C2390" s="267"/>
      <c r="D2390" s="13" t="s">
        <v>2439</v>
      </c>
      <c r="E2390" s="277"/>
      <c r="F2390" s="279"/>
      <c r="G2390" s="255"/>
    </row>
    <row r="2391" spans="1:7" ht="36.75" thickBot="1" x14ac:dyDescent="0.2">
      <c r="A2391" s="43" t="s">
        <v>2192</v>
      </c>
      <c r="B2391" s="43" t="s">
        <v>0</v>
      </c>
      <c r="C2391" s="242" t="s">
        <v>2520</v>
      </c>
      <c r="D2391" s="43"/>
      <c r="E2391" s="49"/>
      <c r="F2391" s="51" t="s">
        <v>2196</v>
      </c>
      <c r="G2391" s="50" t="s">
        <v>2569</v>
      </c>
    </row>
    <row r="2392" spans="1:7" x14ac:dyDescent="0.15">
      <c r="A2392" s="52">
        <v>1</v>
      </c>
      <c r="B2392" s="53"/>
      <c r="C2392" s="243" t="s">
        <v>2521</v>
      </c>
      <c r="D2392" s="53"/>
      <c r="E2392" s="53"/>
      <c r="F2392" s="44">
        <v>44408000</v>
      </c>
      <c r="G2392" s="45">
        <f t="shared" ref="G2392:G2397" si="36">(F2392*5.2%)+F2392</f>
        <v>46717216</v>
      </c>
    </row>
    <row r="2393" spans="1:7" x14ac:dyDescent="0.15">
      <c r="A2393" s="54">
        <v>2</v>
      </c>
      <c r="B2393" s="22"/>
      <c r="C2393" s="203" t="s">
        <v>2494</v>
      </c>
      <c r="D2393" s="22"/>
      <c r="E2393" s="22"/>
      <c r="F2393" s="4">
        <v>44408000</v>
      </c>
      <c r="G2393" s="46">
        <f t="shared" si="36"/>
        <v>46717216</v>
      </c>
    </row>
    <row r="2394" spans="1:7" x14ac:dyDescent="0.15">
      <c r="A2394" s="54">
        <v>3</v>
      </c>
      <c r="B2394" s="22"/>
      <c r="C2394" s="203" t="s">
        <v>2522</v>
      </c>
      <c r="D2394" s="22"/>
      <c r="E2394" s="22"/>
      <c r="F2394" s="4">
        <v>40768000</v>
      </c>
      <c r="G2394" s="46">
        <f t="shared" si="36"/>
        <v>42887936</v>
      </c>
    </row>
    <row r="2395" spans="1:7" x14ac:dyDescent="0.15">
      <c r="A2395" s="54">
        <v>4</v>
      </c>
      <c r="B2395" s="22"/>
      <c r="C2395" s="203" t="s">
        <v>2496</v>
      </c>
      <c r="D2395" s="22"/>
      <c r="E2395" s="22"/>
      <c r="F2395" s="4">
        <v>17360000</v>
      </c>
      <c r="G2395" s="46">
        <f t="shared" si="36"/>
        <v>18262720</v>
      </c>
    </row>
    <row r="2396" spans="1:7" ht="18" x14ac:dyDescent="0.15">
      <c r="A2396" s="54">
        <v>5</v>
      </c>
      <c r="B2396" s="22"/>
      <c r="C2396" s="203" t="s">
        <v>2523</v>
      </c>
      <c r="D2396" s="22"/>
      <c r="E2396" s="22"/>
      <c r="F2396" s="4">
        <v>17360000</v>
      </c>
      <c r="G2396" s="46">
        <f t="shared" si="36"/>
        <v>18262720</v>
      </c>
    </row>
    <row r="2397" spans="1:7" ht="18.75" thickBot="1" x14ac:dyDescent="0.2">
      <c r="A2397" s="55">
        <v>6</v>
      </c>
      <c r="B2397" s="56"/>
      <c r="C2397" s="244" t="s">
        <v>2524</v>
      </c>
      <c r="D2397" s="56"/>
      <c r="E2397" s="56"/>
      <c r="F2397" s="47">
        <v>14000000</v>
      </c>
      <c r="G2397" s="48">
        <f t="shared" si="36"/>
        <v>14728000</v>
      </c>
    </row>
    <row r="2398" spans="1:7" x14ac:dyDescent="0.15">
      <c r="A2398" s="280"/>
      <c r="B2398" s="283"/>
      <c r="C2398" s="286"/>
      <c r="D2398" s="289"/>
      <c r="E2398" s="292"/>
      <c r="F2398" s="280"/>
    </row>
    <row r="2399" spans="1:7" x14ac:dyDescent="0.15">
      <c r="A2399" s="281"/>
      <c r="B2399" s="284"/>
      <c r="C2399" s="287"/>
      <c r="D2399" s="290"/>
      <c r="E2399" s="293"/>
      <c r="F2399" s="281"/>
    </row>
    <row r="2400" spans="1:7" ht="9.75" thickBot="1" x14ac:dyDescent="0.2">
      <c r="A2400" s="282"/>
      <c r="B2400" s="285"/>
      <c r="C2400" s="288"/>
      <c r="D2400" s="291"/>
      <c r="E2400" s="294"/>
      <c r="F2400" s="282"/>
    </row>
    <row r="2401" spans="1:7" ht="36.75" thickBot="1" x14ac:dyDescent="0.2">
      <c r="A2401" s="51" t="s">
        <v>2192</v>
      </c>
      <c r="B2401" s="51" t="s">
        <v>2506</v>
      </c>
      <c r="C2401" s="245" t="s">
        <v>2392</v>
      </c>
      <c r="D2401" s="51" t="s">
        <v>2194</v>
      </c>
      <c r="E2401" s="51" t="s">
        <v>2195</v>
      </c>
      <c r="F2401" s="51" t="s">
        <v>2196</v>
      </c>
      <c r="G2401" s="50" t="s">
        <v>2569</v>
      </c>
    </row>
    <row r="2402" spans="1:7" ht="24" customHeight="1" x14ac:dyDescent="0.15">
      <c r="A2402" s="259">
        <v>1</v>
      </c>
      <c r="B2402" s="271">
        <v>324101</v>
      </c>
      <c r="C2402" s="265" t="s">
        <v>2525</v>
      </c>
      <c r="D2402" s="17" t="s">
        <v>2380</v>
      </c>
      <c r="E2402" s="18" t="s">
        <v>2532</v>
      </c>
      <c r="F2402" s="253">
        <v>8539440</v>
      </c>
      <c r="G2402" s="253">
        <f>(F2402*5.2%)+F2402</f>
        <v>8983490.8800000008</v>
      </c>
    </row>
    <row r="2403" spans="1:7" ht="12" customHeight="1" x14ac:dyDescent="0.15">
      <c r="A2403" s="260"/>
      <c r="B2403" s="272"/>
      <c r="C2403" s="266"/>
      <c r="D2403" s="17" t="s">
        <v>2526</v>
      </c>
      <c r="E2403" s="18" t="s">
        <v>2533</v>
      </c>
      <c r="F2403" s="254"/>
      <c r="G2403" s="254"/>
    </row>
    <row r="2404" spans="1:7" ht="12" customHeight="1" x14ac:dyDescent="0.15">
      <c r="A2404" s="260"/>
      <c r="B2404" s="272"/>
      <c r="C2404" s="266"/>
      <c r="D2404" s="17" t="s">
        <v>2527</v>
      </c>
      <c r="E2404" s="18" t="s">
        <v>2534</v>
      </c>
      <c r="F2404" s="254"/>
      <c r="G2404" s="254"/>
    </row>
    <row r="2405" spans="1:7" ht="12" customHeight="1" x14ac:dyDescent="0.15">
      <c r="A2405" s="260"/>
      <c r="B2405" s="272"/>
      <c r="C2405" s="266"/>
      <c r="D2405" s="17" t="s">
        <v>2528</v>
      </c>
      <c r="E2405" s="18" t="s">
        <v>2535</v>
      </c>
      <c r="F2405" s="254"/>
      <c r="G2405" s="254"/>
    </row>
    <row r="2406" spans="1:7" ht="12" customHeight="1" x14ac:dyDescent="0.15">
      <c r="A2406" s="260"/>
      <c r="B2406" s="272"/>
      <c r="C2406" s="266"/>
      <c r="D2406" s="17" t="s">
        <v>2529</v>
      </c>
      <c r="E2406" s="18" t="s">
        <v>2536</v>
      </c>
      <c r="F2406" s="254"/>
      <c r="G2406" s="254"/>
    </row>
    <row r="2407" spans="1:7" ht="12" customHeight="1" x14ac:dyDescent="0.15">
      <c r="A2407" s="260"/>
      <c r="B2407" s="272"/>
      <c r="C2407" s="266"/>
      <c r="D2407" s="17" t="s">
        <v>2530</v>
      </c>
      <c r="E2407" s="18" t="s">
        <v>2537</v>
      </c>
      <c r="F2407" s="254"/>
      <c r="G2407" s="254"/>
    </row>
    <row r="2408" spans="1:7" ht="12" customHeight="1" x14ac:dyDescent="0.15">
      <c r="A2408" s="260"/>
      <c r="B2408" s="272"/>
      <c r="C2408" s="266"/>
      <c r="D2408" s="17" t="s">
        <v>2531</v>
      </c>
      <c r="E2408" s="18" t="s">
        <v>2538</v>
      </c>
      <c r="F2408" s="254"/>
      <c r="G2408" s="254"/>
    </row>
    <row r="2409" spans="1:7" ht="12" customHeight="1" x14ac:dyDescent="0.15">
      <c r="A2409" s="260"/>
      <c r="B2409" s="272"/>
      <c r="C2409" s="266"/>
      <c r="D2409" s="18"/>
      <c r="E2409" s="18" t="s">
        <v>2539</v>
      </c>
      <c r="F2409" s="254"/>
      <c r="G2409" s="254"/>
    </row>
    <row r="2410" spans="1:7" ht="12" customHeight="1" x14ac:dyDescent="0.15">
      <c r="A2410" s="260"/>
      <c r="B2410" s="272"/>
      <c r="C2410" s="266"/>
      <c r="D2410" s="18"/>
      <c r="E2410" s="18" t="s">
        <v>2540</v>
      </c>
      <c r="F2410" s="254"/>
      <c r="G2410" s="254"/>
    </row>
    <row r="2411" spans="1:7" ht="12" customHeight="1" x14ac:dyDescent="0.15">
      <c r="A2411" s="260"/>
      <c r="B2411" s="272"/>
      <c r="C2411" s="266"/>
      <c r="D2411" s="18"/>
      <c r="E2411" s="18" t="s">
        <v>2541</v>
      </c>
      <c r="F2411" s="254"/>
      <c r="G2411" s="254"/>
    </row>
    <row r="2412" spans="1:7" ht="12" customHeight="1" x14ac:dyDescent="0.15">
      <c r="A2412" s="260"/>
      <c r="B2412" s="272"/>
      <c r="C2412" s="266"/>
      <c r="D2412" s="18"/>
      <c r="E2412" s="18" t="s">
        <v>2542</v>
      </c>
      <c r="F2412" s="254"/>
      <c r="G2412" s="254"/>
    </row>
    <row r="2413" spans="1:7" ht="12" customHeight="1" thickBot="1" x14ac:dyDescent="0.2">
      <c r="A2413" s="261"/>
      <c r="B2413" s="273"/>
      <c r="C2413" s="267"/>
      <c r="D2413" s="19"/>
      <c r="E2413" s="19" t="s">
        <v>2543</v>
      </c>
      <c r="F2413" s="255"/>
      <c r="G2413" s="255"/>
    </row>
    <row r="2414" spans="1:7" ht="63" x14ac:dyDescent="0.15">
      <c r="A2414" s="259">
        <v>2</v>
      </c>
      <c r="B2414" s="271">
        <v>324201</v>
      </c>
      <c r="C2414" s="265" t="s">
        <v>2544</v>
      </c>
      <c r="D2414" s="17" t="s">
        <v>2380</v>
      </c>
      <c r="E2414" s="18" t="s">
        <v>2532</v>
      </c>
      <c r="F2414" s="253">
        <v>14380800</v>
      </c>
      <c r="G2414" s="253">
        <f>(F2414*5.2%)+F2414</f>
        <v>15128601.6</v>
      </c>
    </row>
    <row r="2415" spans="1:7" ht="63" x14ac:dyDescent="0.15">
      <c r="A2415" s="260"/>
      <c r="B2415" s="272"/>
      <c r="C2415" s="266"/>
      <c r="D2415" s="17" t="s">
        <v>2526</v>
      </c>
      <c r="E2415" s="18" t="s">
        <v>2533</v>
      </c>
      <c r="F2415" s="254"/>
      <c r="G2415" s="254"/>
    </row>
    <row r="2416" spans="1:7" ht="36" x14ac:dyDescent="0.15">
      <c r="A2416" s="260"/>
      <c r="B2416" s="272"/>
      <c r="C2416" s="266"/>
      <c r="D2416" s="17" t="s">
        <v>2527</v>
      </c>
      <c r="E2416" s="18" t="s">
        <v>2534</v>
      </c>
      <c r="F2416" s="254"/>
      <c r="G2416" s="254"/>
    </row>
    <row r="2417" spans="1:7" ht="45" x14ac:dyDescent="0.15">
      <c r="A2417" s="260"/>
      <c r="B2417" s="272"/>
      <c r="C2417" s="266"/>
      <c r="D2417" s="17" t="s">
        <v>2545</v>
      </c>
      <c r="E2417" s="18" t="s">
        <v>2535</v>
      </c>
      <c r="F2417" s="254"/>
      <c r="G2417" s="254"/>
    </row>
    <row r="2418" spans="1:7" ht="27" x14ac:dyDescent="0.15">
      <c r="A2418" s="260"/>
      <c r="B2418" s="272"/>
      <c r="C2418" s="266"/>
      <c r="D2418" s="17" t="s">
        <v>2546</v>
      </c>
      <c r="E2418" s="18" t="s">
        <v>2536</v>
      </c>
      <c r="F2418" s="254"/>
      <c r="G2418" s="254"/>
    </row>
    <row r="2419" spans="1:7" ht="18" x14ac:dyDescent="0.15">
      <c r="A2419" s="260"/>
      <c r="B2419" s="272"/>
      <c r="C2419" s="266"/>
      <c r="D2419" s="18"/>
      <c r="E2419" s="18" t="s">
        <v>2537</v>
      </c>
      <c r="F2419" s="254"/>
      <c r="G2419" s="254"/>
    </row>
    <row r="2420" spans="1:7" ht="18" x14ac:dyDescent="0.15">
      <c r="A2420" s="260"/>
      <c r="B2420" s="272"/>
      <c r="C2420" s="266"/>
      <c r="D2420" s="17" t="s">
        <v>2529</v>
      </c>
      <c r="E2420" s="18" t="s">
        <v>2538</v>
      </c>
      <c r="F2420" s="254"/>
      <c r="G2420" s="254"/>
    </row>
    <row r="2421" spans="1:7" ht="45" x14ac:dyDescent="0.15">
      <c r="A2421" s="260"/>
      <c r="B2421" s="272"/>
      <c r="C2421" s="266"/>
      <c r="D2421" s="17" t="s">
        <v>2530</v>
      </c>
      <c r="E2421" s="18" t="s">
        <v>2539</v>
      </c>
      <c r="F2421" s="254"/>
      <c r="G2421" s="254"/>
    </row>
    <row r="2422" spans="1:7" ht="27" x14ac:dyDescent="0.15">
      <c r="A2422" s="260"/>
      <c r="B2422" s="272"/>
      <c r="C2422" s="266"/>
      <c r="D2422" s="17" t="s">
        <v>2531</v>
      </c>
      <c r="E2422" s="18" t="s">
        <v>2540</v>
      </c>
      <c r="F2422" s="254"/>
      <c r="G2422" s="254"/>
    </row>
    <row r="2423" spans="1:7" ht="18" x14ac:dyDescent="0.15">
      <c r="A2423" s="260"/>
      <c r="B2423" s="272"/>
      <c r="C2423" s="266"/>
      <c r="D2423" s="18"/>
      <c r="E2423" s="18" t="s">
        <v>2541</v>
      </c>
      <c r="F2423" s="254"/>
      <c r="G2423" s="254"/>
    </row>
    <row r="2424" spans="1:7" ht="18" x14ac:dyDescent="0.15">
      <c r="A2424" s="260"/>
      <c r="B2424" s="272"/>
      <c r="C2424" s="266"/>
      <c r="D2424" s="18"/>
      <c r="E2424" s="18" t="s">
        <v>2542</v>
      </c>
      <c r="F2424" s="254"/>
      <c r="G2424" s="254"/>
    </row>
    <row r="2425" spans="1:7" ht="27.75" thickBot="1" x14ac:dyDescent="0.2">
      <c r="A2425" s="261"/>
      <c r="B2425" s="273"/>
      <c r="C2425" s="267"/>
      <c r="D2425" s="19"/>
      <c r="E2425" s="19" t="s">
        <v>2543</v>
      </c>
      <c r="F2425" s="255"/>
      <c r="G2425" s="255"/>
    </row>
    <row r="2426" spans="1:7" ht="63" x14ac:dyDescent="0.15">
      <c r="A2426" s="259">
        <v>3</v>
      </c>
      <c r="B2426" s="271">
        <v>352501</v>
      </c>
      <c r="C2426" s="265" t="s">
        <v>2547</v>
      </c>
      <c r="D2426" s="17" t="s">
        <v>2380</v>
      </c>
      <c r="E2426" s="18" t="s">
        <v>2532</v>
      </c>
      <c r="F2426" s="253">
        <v>13014400</v>
      </c>
      <c r="G2426" s="253">
        <f>(F2426*5.2%)+F2426</f>
        <v>13691148.800000001</v>
      </c>
    </row>
    <row r="2427" spans="1:7" ht="63" x14ac:dyDescent="0.15">
      <c r="A2427" s="260"/>
      <c r="B2427" s="272"/>
      <c r="C2427" s="266"/>
      <c r="D2427" s="17" t="s">
        <v>2526</v>
      </c>
      <c r="E2427" s="18" t="s">
        <v>2533</v>
      </c>
      <c r="F2427" s="254"/>
      <c r="G2427" s="254"/>
    </row>
    <row r="2428" spans="1:7" ht="36" x14ac:dyDescent="0.15">
      <c r="A2428" s="260"/>
      <c r="B2428" s="272"/>
      <c r="C2428" s="266"/>
      <c r="D2428" s="17" t="s">
        <v>2573</v>
      </c>
      <c r="E2428" s="18" t="s">
        <v>2534</v>
      </c>
      <c r="F2428" s="254"/>
      <c r="G2428" s="254"/>
    </row>
    <row r="2429" spans="1:7" ht="45" x14ac:dyDescent="0.15">
      <c r="A2429" s="260"/>
      <c r="B2429" s="272"/>
      <c r="C2429" s="266"/>
      <c r="D2429" s="17" t="s">
        <v>2548</v>
      </c>
      <c r="E2429" s="18" t="s">
        <v>2535</v>
      </c>
      <c r="F2429" s="254"/>
      <c r="G2429" s="254"/>
    </row>
    <row r="2430" spans="1:7" ht="27" x14ac:dyDescent="0.15">
      <c r="A2430" s="260"/>
      <c r="B2430" s="272"/>
      <c r="C2430" s="266"/>
      <c r="D2430" s="17" t="s">
        <v>2546</v>
      </c>
      <c r="E2430" s="18" t="s">
        <v>2536</v>
      </c>
      <c r="F2430" s="254"/>
      <c r="G2430" s="254"/>
    </row>
    <row r="2431" spans="1:7" ht="18" x14ac:dyDescent="0.15">
      <c r="A2431" s="260"/>
      <c r="B2431" s="272"/>
      <c r="C2431" s="266"/>
      <c r="D2431" s="18"/>
      <c r="E2431" s="18" t="s">
        <v>2537</v>
      </c>
      <c r="F2431" s="254"/>
      <c r="G2431" s="254"/>
    </row>
    <row r="2432" spans="1:7" ht="18" x14ac:dyDescent="0.15">
      <c r="A2432" s="260"/>
      <c r="B2432" s="272"/>
      <c r="C2432" s="266"/>
      <c r="D2432" s="17" t="s">
        <v>2529</v>
      </c>
      <c r="E2432" s="18" t="s">
        <v>2538</v>
      </c>
      <c r="F2432" s="254"/>
      <c r="G2432" s="254"/>
    </row>
    <row r="2433" spans="1:7" ht="45" x14ac:dyDescent="0.15">
      <c r="A2433" s="260"/>
      <c r="B2433" s="272"/>
      <c r="C2433" s="266"/>
      <c r="D2433" s="17" t="s">
        <v>2530</v>
      </c>
      <c r="E2433" s="18" t="s">
        <v>2539</v>
      </c>
      <c r="F2433" s="254"/>
      <c r="G2433" s="254"/>
    </row>
    <row r="2434" spans="1:7" ht="27" x14ac:dyDescent="0.15">
      <c r="A2434" s="260"/>
      <c r="B2434" s="272"/>
      <c r="C2434" s="266"/>
      <c r="D2434" s="17" t="s">
        <v>2531</v>
      </c>
      <c r="E2434" s="18" t="s">
        <v>2540</v>
      </c>
      <c r="F2434" s="254"/>
      <c r="G2434" s="254"/>
    </row>
    <row r="2435" spans="1:7" ht="18" x14ac:dyDescent="0.15">
      <c r="A2435" s="260"/>
      <c r="B2435" s="272"/>
      <c r="C2435" s="266"/>
      <c r="D2435" s="18"/>
      <c r="E2435" s="18" t="s">
        <v>2541</v>
      </c>
      <c r="F2435" s="254"/>
      <c r="G2435" s="254"/>
    </row>
    <row r="2436" spans="1:7" ht="18" x14ac:dyDescent="0.15">
      <c r="A2436" s="260"/>
      <c r="B2436" s="272"/>
      <c r="C2436" s="266"/>
      <c r="D2436" s="18"/>
      <c r="E2436" s="18" t="s">
        <v>2542</v>
      </c>
      <c r="F2436" s="254"/>
      <c r="G2436" s="254"/>
    </row>
    <row r="2437" spans="1:7" ht="27.75" thickBot="1" x14ac:dyDescent="0.2">
      <c r="A2437" s="261"/>
      <c r="B2437" s="273"/>
      <c r="C2437" s="267"/>
      <c r="D2437" s="19"/>
      <c r="E2437" s="19" t="s">
        <v>2543</v>
      </c>
      <c r="F2437" s="255"/>
      <c r="G2437" s="255"/>
    </row>
    <row r="2438" spans="1:7" ht="63" x14ac:dyDescent="0.15">
      <c r="A2438" s="259">
        <v>4</v>
      </c>
      <c r="B2438" s="271">
        <v>341302</v>
      </c>
      <c r="C2438" s="265" t="s">
        <v>2549</v>
      </c>
      <c r="D2438" s="17" t="s">
        <v>2380</v>
      </c>
      <c r="E2438" s="18" t="s">
        <v>2532</v>
      </c>
      <c r="F2438" s="253">
        <v>14280000</v>
      </c>
      <c r="G2438" s="253">
        <f>(F2438*5.2%)+F2438</f>
        <v>15022560</v>
      </c>
    </row>
    <row r="2439" spans="1:7" ht="63" x14ac:dyDescent="0.15">
      <c r="A2439" s="260"/>
      <c r="B2439" s="272"/>
      <c r="C2439" s="266"/>
      <c r="D2439" s="17" t="s">
        <v>2526</v>
      </c>
      <c r="E2439" s="18" t="s">
        <v>2533</v>
      </c>
      <c r="F2439" s="254"/>
      <c r="G2439" s="254"/>
    </row>
    <row r="2440" spans="1:7" ht="36" x14ac:dyDescent="0.15">
      <c r="A2440" s="260"/>
      <c r="B2440" s="272"/>
      <c r="C2440" s="266"/>
      <c r="D2440" s="17" t="s">
        <v>2573</v>
      </c>
      <c r="E2440" s="18" t="s">
        <v>2534</v>
      </c>
      <c r="F2440" s="254"/>
      <c r="G2440" s="254"/>
    </row>
    <row r="2441" spans="1:7" ht="45" x14ac:dyDescent="0.15">
      <c r="A2441" s="260"/>
      <c r="B2441" s="272"/>
      <c r="C2441" s="266"/>
      <c r="D2441" s="17" t="s">
        <v>2550</v>
      </c>
      <c r="E2441" s="18" t="s">
        <v>2535</v>
      </c>
      <c r="F2441" s="254"/>
      <c r="G2441" s="254"/>
    </row>
    <row r="2442" spans="1:7" ht="27" x14ac:dyDescent="0.15">
      <c r="A2442" s="260"/>
      <c r="B2442" s="272"/>
      <c r="C2442" s="266"/>
      <c r="D2442" s="17" t="s">
        <v>2546</v>
      </c>
      <c r="E2442" s="18" t="s">
        <v>2536</v>
      </c>
      <c r="F2442" s="254"/>
      <c r="G2442" s="254"/>
    </row>
    <row r="2443" spans="1:7" ht="18" x14ac:dyDescent="0.15">
      <c r="A2443" s="260"/>
      <c r="B2443" s="272"/>
      <c r="C2443" s="266"/>
      <c r="D2443" s="18"/>
      <c r="E2443" s="18" t="s">
        <v>2537</v>
      </c>
      <c r="F2443" s="254"/>
      <c r="G2443" s="254"/>
    </row>
    <row r="2444" spans="1:7" ht="18" x14ac:dyDescent="0.15">
      <c r="A2444" s="260"/>
      <c r="B2444" s="272"/>
      <c r="C2444" s="266"/>
      <c r="D2444" s="17" t="s">
        <v>2529</v>
      </c>
      <c r="E2444" s="18" t="s">
        <v>2538</v>
      </c>
      <c r="F2444" s="254"/>
      <c r="G2444" s="254"/>
    </row>
    <row r="2445" spans="1:7" ht="45" x14ac:dyDescent="0.15">
      <c r="A2445" s="260"/>
      <c r="B2445" s="272"/>
      <c r="C2445" s="266"/>
      <c r="D2445" s="17" t="s">
        <v>2530</v>
      </c>
      <c r="E2445" s="18" t="s">
        <v>2539</v>
      </c>
      <c r="F2445" s="254"/>
      <c r="G2445" s="254"/>
    </row>
    <row r="2446" spans="1:7" ht="27" x14ac:dyDescent="0.15">
      <c r="A2446" s="260"/>
      <c r="B2446" s="272"/>
      <c r="C2446" s="266"/>
      <c r="D2446" s="17" t="s">
        <v>2531</v>
      </c>
      <c r="E2446" s="18" t="s">
        <v>2540</v>
      </c>
      <c r="F2446" s="254"/>
      <c r="G2446" s="254"/>
    </row>
    <row r="2447" spans="1:7" ht="18" x14ac:dyDescent="0.15">
      <c r="A2447" s="260"/>
      <c r="B2447" s="272"/>
      <c r="C2447" s="266"/>
      <c r="D2447" s="18"/>
      <c r="E2447" s="18" t="s">
        <v>2541</v>
      </c>
      <c r="F2447" s="254"/>
      <c r="G2447" s="254"/>
    </row>
    <row r="2448" spans="1:7" ht="18" x14ac:dyDescent="0.15">
      <c r="A2448" s="260"/>
      <c r="B2448" s="272"/>
      <c r="C2448" s="266"/>
      <c r="D2448" s="18"/>
      <c r="E2448" s="18" t="s">
        <v>2542</v>
      </c>
      <c r="F2448" s="254"/>
      <c r="G2448" s="254"/>
    </row>
    <row r="2449" spans="1:7" ht="27.75" thickBot="1" x14ac:dyDescent="0.2">
      <c r="A2449" s="261"/>
      <c r="B2449" s="273"/>
      <c r="C2449" s="267"/>
      <c r="D2449" s="19"/>
      <c r="E2449" s="19" t="s">
        <v>2543</v>
      </c>
      <c r="F2449" s="255"/>
      <c r="G2449" s="255"/>
    </row>
    <row r="2450" spans="1:7" ht="63" x14ac:dyDescent="0.15">
      <c r="A2450" s="259">
        <v>5</v>
      </c>
      <c r="B2450" s="271">
        <v>345301</v>
      </c>
      <c r="C2450" s="265" t="s">
        <v>2551</v>
      </c>
      <c r="D2450" s="17" t="s">
        <v>2380</v>
      </c>
      <c r="E2450" s="18" t="s">
        <v>2532</v>
      </c>
      <c r="F2450" s="253">
        <v>8232000</v>
      </c>
      <c r="G2450" s="253">
        <f>(F2450*5.2%)+F2450</f>
        <v>8660064</v>
      </c>
    </row>
    <row r="2451" spans="1:7" ht="63" x14ac:dyDescent="0.15">
      <c r="A2451" s="260"/>
      <c r="B2451" s="272"/>
      <c r="C2451" s="266"/>
      <c r="D2451" s="17" t="s">
        <v>2526</v>
      </c>
      <c r="E2451" s="18" t="s">
        <v>2533</v>
      </c>
      <c r="F2451" s="254"/>
      <c r="G2451" s="254"/>
    </row>
    <row r="2452" spans="1:7" ht="36" x14ac:dyDescent="0.15">
      <c r="A2452" s="260"/>
      <c r="B2452" s="272"/>
      <c r="C2452" s="266"/>
      <c r="D2452" s="17" t="s">
        <v>2573</v>
      </c>
      <c r="E2452" s="18" t="s">
        <v>2534</v>
      </c>
      <c r="F2452" s="254"/>
      <c r="G2452" s="254"/>
    </row>
    <row r="2453" spans="1:7" ht="36" x14ac:dyDescent="0.15">
      <c r="A2453" s="260"/>
      <c r="B2453" s="272"/>
      <c r="C2453" s="266"/>
      <c r="D2453" s="17" t="s">
        <v>2552</v>
      </c>
      <c r="E2453" s="18" t="s">
        <v>2535</v>
      </c>
      <c r="F2453" s="254"/>
      <c r="G2453" s="254"/>
    </row>
    <row r="2454" spans="1:7" ht="27" x14ac:dyDescent="0.15">
      <c r="A2454" s="260"/>
      <c r="B2454" s="272"/>
      <c r="C2454" s="266"/>
      <c r="D2454" s="17" t="s">
        <v>2553</v>
      </c>
      <c r="E2454" s="18" t="s">
        <v>2536</v>
      </c>
      <c r="F2454" s="254"/>
      <c r="G2454" s="254"/>
    </row>
    <row r="2455" spans="1:7" ht="18" x14ac:dyDescent="0.15">
      <c r="A2455" s="260"/>
      <c r="B2455" s="272"/>
      <c r="C2455" s="266"/>
      <c r="D2455" s="18"/>
      <c r="E2455" s="18" t="s">
        <v>2537</v>
      </c>
      <c r="F2455" s="254"/>
      <c r="G2455" s="254"/>
    </row>
    <row r="2456" spans="1:7" ht="18" x14ac:dyDescent="0.15">
      <c r="A2456" s="260"/>
      <c r="B2456" s="272"/>
      <c r="C2456" s="266"/>
      <c r="D2456" s="17" t="s">
        <v>2529</v>
      </c>
      <c r="E2456" s="18" t="s">
        <v>2538</v>
      </c>
      <c r="F2456" s="254"/>
      <c r="G2456" s="254"/>
    </row>
    <row r="2457" spans="1:7" ht="45" x14ac:dyDescent="0.15">
      <c r="A2457" s="260"/>
      <c r="B2457" s="272"/>
      <c r="C2457" s="266"/>
      <c r="D2457" s="17" t="s">
        <v>2530</v>
      </c>
      <c r="E2457" s="18" t="s">
        <v>2539</v>
      </c>
      <c r="F2457" s="254"/>
      <c r="G2457" s="254"/>
    </row>
    <row r="2458" spans="1:7" ht="27" x14ac:dyDescent="0.15">
      <c r="A2458" s="260"/>
      <c r="B2458" s="272"/>
      <c r="C2458" s="266"/>
      <c r="D2458" s="17" t="s">
        <v>2531</v>
      </c>
      <c r="E2458" s="18" t="s">
        <v>2540</v>
      </c>
      <c r="F2458" s="254"/>
      <c r="G2458" s="254"/>
    </row>
    <row r="2459" spans="1:7" ht="18" x14ac:dyDescent="0.15">
      <c r="A2459" s="260"/>
      <c r="B2459" s="272"/>
      <c r="C2459" s="266"/>
      <c r="D2459" s="18"/>
      <c r="E2459" s="18" t="s">
        <v>2541</v>
      </c>
      <c r="F2459" s="254"/>
      <c r="G2459" s="254"/>
    </row>
    <row r="2460" spans="1:7" ht="18" x14ac:dyDescent="0.15">
      <c r="A2460" s="260"/>
      <c r="B2460" s="272"/>
      <c r="C2460" s="266"/>
      <c r="D2460" s="18"/>
      <c r="E2460" s="18" t="s">
        <v>2542</v>
      </c>
      <c r="F2460" s="254"/>
      <c r="G2460" s="254"/>
    </row>
    <row r="2461" spans="1:7" ht="27.75" thickBot="1" x14ac:dyDescent="0.2">
      <c r="A2461" s="261"/>
      <c r="B2461" s="273"/>
      <c r="C2461" s="267"/>
      <c r="D2461" s="19"/>
      <c r="E2461" s="19" t="s">
        <v>2543</v>
      </c>
      <c r="F2461" s="255"/>
      <c r="G2461" s="255"/>
    </row>
    <row r="2462" spans="1:7" ht="63" x14ac:dyDescent="0.15">
      <c r="A2462" s="259">
        <v>6</v>
      </c>
      <c r="B2462" s="271">
        <v>340702</v>
      </c>
      <c r="C2462" s="265" t="s">
        <v>2554</v>
      </c>
      <c r="D2462" s="17" t="s">
        <v>2380</v>
      </c>
      <c r="E2462" s="18" t="s">
        <v>2532</v>
      </c>
      <c r="F2462" s="253">
        <v>10696000</v>
      </c>
      <c r="G2462" s="253">
        <f>(F2462*5.2%)+F2462</f>
        <v>11252192</v>
      </c>
    </row>
    <row r="2463" spans="1:7" ht="63" x14ac:dyDescent="0.15">
      <c r="A2463" s="260"/>
      <c r="B2463" s="272"/>
      <c r="C2463" s="266"/>
      <c r="D2463" s="17" t="s">
        <v>2526</v>
      </c>
      <c r="E2463" s="18" t="s">
        <v>2533</v>
      </c>
      <c r="F2463" s="254"/>
      <c r="G2463" s="254"/>
    </row>
    <row r="2464" spans="1:7" ht="36" x14ac:dyDescent="0.15">
      <c r="A2464" s="260"/>
      <c r="B2464" s="272"/>
      <c r="C2464" s="266"/>
      <c r="D2464" s="17" t="s">
        <v>2573</v>
      </c>
      <c r="E2464" s="18" t="s">
        <v>2534</v>
      </c>
      <c r="F2464" s="254"/>
      <c r="G2464" s="254"/>
    </row>
    <row r="2465" spans="1:7" ht="36" x14ac:dyDescent="0.15">
      <c r="A2465" s="260"/>
      <c r="B2465" s="272"/>
      <c r="C2465" s="266"/>
      <c r="D2465" s="17" t="s">
        <v>2555</v>
      </c>
      <c r="E2465" s="18" t="s">
        <v>2535</v>
      </c>
      <c r="F2465" s="254"/>
      <c r="G2465" s="254"/>
    </row>
    <row r="2466" spans="1:7" ht="27" x14ac:dyDescent="0.15">
      <c r="A2466" s="260"/>
      <c r="B2466" s="272"/>
      <c r="C2466" s="266"/>
      <c r="D2466" s="17" t="s">
        <v>2553</v>
      </c>
      <c r="E2466" s="18" t="s">
        <v>2536</v>
      </c>
      <c r="F2466" s="254"/>
      <c r="G2466" s="254"/>
    </row>
    <row r="2467" spans="1:7" ht="18" x14ac:dyDescent="0.15">
      <c r="A2467" s="260"/>
      <c r="B2467" s="272"/>
      <c r="C2467" s="266"/>
      <c r="D2467" s="18"/>
      <c r="E2467" s="18" t="s">
        <v>2537</v>
      </c>
      <c r="F2467" s="254"/>
      <c r="G2467" s="254"/>
    </row>
    <row r="2468" spans="1:7" ht="18" x14ac:dyDescent="0.15">
      <c r="A2468" s="260"/>
      <c r="B2468" s="272"/>
      <c r="C2468" s="266"/>
      <c r="D2468" s="17" t="s">
        <v>2529</v>
      </c>
      <c r="E2468" s="18" t="s">
        <v>2538</v>
      </c>
      <c r="F2468" s="254"/>
      <c r="G2468" s="254"/>
    </row>
    <row r="2469" spans="1:7" ht="45" x14ac:dyDescent="0.15">
      <c r="A2469" s="260"/>
      <c r="B2469" s="272"/>
      <c r="C2469" s="266"/>
      <c r="D2469" s="17" t="s">
        <v>2530</v>
      </c>
      <c r="E2469" s="18" t="s">
        <v>2539</v>
      </c>
      <c r="F2469" s="254"/>
      <c r="G2469" s="254"/>
    </row>
    <row r="2470" spans="1:7" ht="27" x14ac:dyDescent="0.15">
      <c r="A2470" s="260"/>
      <c r="B2470" s="272"/>
      <c r="C2470" s="266"/>
      <c r="D2470" s="17" t="s">
        <v>2531</v>
      </c>
      <c r="E2470" s="18" t="s">
        <v>2540</v>
      </c>
      <c r="F2470" s="254"/>
      <c r="G2470" s="254"/>
    </row>
    <row r="2471" spans="1:7" ht="18" x14ac:dyDescent="0.15">
      <c r="A2471" s="260"/>
      <c r="B2471" s="272"/>
      <c r="C2471" s="266"/>
      <c r="D2471" s="18"/>
      <c r="E2471" s="18" t="s">
        <v>2541</v>
      </c>
      <c r="F2471" s="254"/>
      <c r="G2471" s="254"/>
    </row>
    <row r="2472" spans="1:7" ht="18" x14ac:dyDescent="0.15">
      <c r="A2472" s="260"/>
      <c r="B2472" s="272"/>
      <c r="C2472" s="266"/>
      <c r="D2472" s="18"/>
      <c r="E2472" s="18" t="s">
        <v>2542</v>
      </c>
      <c r="F2472" s="254"/>
      <c r="G2472" s="254"/>
    </row>
    <row r="2473" spans="1:7" ht="27.75" thickBot="1" x14ac:dyDescent="0.2">
      <c r="A2473" s="261"/>
      <c r="B2473" s="273"/>
      <c r="C2473" s="267"/>
      <c r="D2473" s="19"/>
      <c r="E2473" s="19" t="s">
        <v>2543</v>
      </c>
      <c r="F2473" s="255"/>
      <c r="G2473" s="255"/>
    </row>
    <row r="2474" spans="1:7" ht="63" x14ac:dyDescent="0.15">
      <c r="A2474" s="259">
        <v>7</v>
      </c>
      <c r="B2474" s="262" t="s">
        <v>2556</v>
      </c>
      <c r="C2474" s="265" t="s">
        <v>2557</v>
      </c>
      <c r="D2474" s="17" t="s">
        <v>2380</v>
      </c>
      <c r="E2474" s="18" t="s">
        <v>2532</v>
      </c>
      <c r="F2474" s="253">
        <v>4928000</v>
      </c>
      <c r="G2474" s="253">
        <f>(F2474*5.2%)+F2474</f>
        <v>5184256</v>
      </c>
    </row>
    <row r="2475" spans="1:7" ht="63" x14ac:dyDescent="0.15">
      <c r="A2475" s="260"/>
      <c r="B2475" s="263"/>
      <c r="C2475" s="266"/>
      <c r="D2475" s="17" t="s">
        <v>2526</v>
      </c>
      <c r="E2475" s="18" t="s">
        <v>2533</v>
      </c>
      <c r="F2475" s="254"/>
      <c r="G2475" s="254"/>
    </row>
    <row r="2476" spans="1:7" ht="36" x14ac:dyDescent="0.15">
      <c r="A2476" s="260"/>
      <c r="B2476" s="263"/>
      <c r="C2476" s="266"/>
      <c r="D2476" s="17" t="s">
        <v>2573</v>
      </c>
      <c r="E2476" s="18" t="s">
        <v>2534</v>
      </c>
      <c r="F2476" s="254"/>
      <c r="G2476" s="254"/>
    </row>
    <row r="2477" spans="1:7" ht="36" x14ac:dyDescent="0.15">
      <c r="A2477" s="260"/>
      <c r="B2477" s="263"/>
      <c r="C2477" s="266"/>
      <c r="D2477" s="17" t="s">
        <v>2558</v>
      </c>
      <c r="E2477" s="18" t="s">
        <v>2535</v>
      </c>
      <c r="F2477" s="254"/>
      <c r="G2477" s="254"/>
    </row>
    <row r="2478" spans="1:7" ht="27" x14ac:dyDescent="0.15">
      <c r="A2478" s="260"/>
      <c r="B2478" s="263"/>
      <c r="C2478" s="266"/>
      <c r="D2478" s="17" t="s">
        <v>2546</v>
      </c>
      <c r="E2478" s="18" t="s">
        <v>2536</v>
      </c>
      <c r="F2478" s="254"/>
      <c r="G2478" s="254"/>
    </row>
    <row r="2479" spans="1:7" ht="18" x14ac:dyDescent="0.15">
      <c r="A2479" s="260"/>
      <c r="B2479" s="263"/>
      <c r="C2479" s="266"/>
      <c r="D2479" s="18"/>
      <c r="E2479" s="18" t="s">
        <v>2537</v>
      </c>
      <c r="F2479" s="254"/>
      <c r="G2479" s="254"/>
    </row>
    <row r="2480" spans="1:7" ht="18" x14ac:dyDescent="0.15">
      <c r="A2480" s="260"/>
      <c r="B2480" s="263"/>
      <c r="C2480" s="266"/>
      <c r="D2480" s="17" t="s">
        <v>2529</v>
      </c>
      <c r="E2480" s="18" t="s">
        <v>2538</v>
      </c>
      <c r="F2480" s="254"/>
      <c r="G2480" s="254"/>
    </row>
    <row r="2481" spans="1:7" ht="45" x14ac:dyDescent="0.15">
      <c r="A2481" s="260"/>
      <c r="B2481" s="263"/>
      <c r="C2481" s="266"/>
      <c r="D2481" s="17" t="s">
        <v>2530</v>
      </c>
      <c r="E2481" s="18" t="s">
        <v>2539</v>
      </c>
      <c r="F2481" s="254"/>
      <c r="G2481" s="254"/>
    </row>
    <row r="2482" spans="1:7" ht="27" x14ac:dyDescent="0.15">
      <c r="A2482" s="260"/>
      <c r="B2482" s="263"/>
      <c r="C2482" s="266"/>
      <c r="D2482" s="17" t="s">
        <v>2531</v>
      </c>
      <c r="E2482" s="18" t="s">
        <v>2540</v>
      </c>
      <c r="F2482" s="254"/>
      <c r="G2482" s="254"/>
    </row>
    <row r="2483" spans="1:7" ht="18" x14ac:dyDescent="0.15">
      <c r="A2483" s="260"/>
      <c r="B2483" s="263"/>
      <c r="C2483" s="266"/>
      <c r="D2483" s="18"/>
      <c r="E2483" s="18" t="s">
        <v>2541</v>
      </c>
      <c r="F2483" s="254"/>
      <c r="G2483" s="254"/>
    </row>
    <row r="2484" spans="1:7" ht="18" x14ac:dyDescent="0.15">
      <c r="A2484" s="260"/>
      <c r="B2484" s="263"/>
      <c r="C2484" s="266"/>
      <c r="D2484" s="18"/>
      <c r="E2484" s="18" t="s">
        <v>2542</v>
      </c>
      <c r="F2484" s="254"/>
      <c r="G2484" s="254"/>
    </row>
    <row r="2485" spans="1:7" ht="27.75" thickBot="1" x14ac:dyDescent="0.2">
      <c r="A2485" s="261"/>
      <c r="B2485" s="264"/>
      <c r="C2485" s="267"/>
      <c r="D2485" s="19"/>
      <c r="E2485" s="19" t="s">
        <v>2543</v>
      </c>
      <c r="F2485" s="255"/>
      <c r="G2485" s="255"/>
    </row>
    <row r="2486" spans="1:7" ht="63" x14ac:dyDescent="0.15">
      <c r="A2486" s="259">
        <v>8</v>
      </c>
      <c r="B2486" s="271">
        <v>340904</v>
      </c>
      <c r="C2486" s="265" t="s">
        <v>2559</v>
      </c>
      <c r="D2486" s="17" t="s">
        <v>2380</v>
      </c>
      <c r="E2486" s="18" t="s">
        <v>2532</v>
      </c>
      <c r="F2486" s="253">
        <v>9800000</v>
      </c>
      <c r="G2486" s="253">
        <f>(F2486*5.2%)+F2486</f>
        <v>10309600</v>
      </c>
    </row>
    <row r="2487" spans="1:7" ht="63" x14ac:dyDescent="0.15">
      <c r="A2487" s="260"/>
      <c r="B2487" s="272"/>
      <c r="C2487" s="266"/>
      <c r="D2487" s="17" t="s">
        <v>2526</v>
      </c>
      <c r="E2487" s="18" t="s">
        <v>2533</v>
      </c>
      <c r="F2487" s="254"/>
      <c r="G2487" s="254"/>
    </row>
    <row r="2488" spans="1:7" ht="36" x14ac:dyDescent="0.15">
      <c r="A2488" s="260"/>
      <c r="B2488" s="272"/>
      <c r="C2488" s="266"/>
      <c r="D2488" s="17" t="s">
        <v>2573</v>
      </c>
      <c r="E2488" s="18" t="s">
        <v>2534</v>
      </c>
      <c r="F2488" s="254"/>
      <c r="G2488" s="254"/>
    </row>
    <row r="2489" spans="1:7" ht="27" x14ac:dyDescent="0.15">
      <c r="A2489" s="260"/>
      <c r="B2489" s="272"/>
      <c r="C2489" s="266"/>
      <c r="D2489" s="17" t="s">
        <v>2560</v>
      </c>
      <c r="E2489" s="18" t="s">
        <v>2535</v>
      </c>
      <c r="F2489" s="254"/>
      <c r="G2489" s="254"/>
    </row>
    <row r="2490" spans="1:7" ht="27" x14ac:dyDescent="0.15">
      <c r="A2490" s="260"/>
      <c r="B2490" s="272"/>
      <c r="C2490" s="266"/>
      <c r="D2490" s="17" t="s">
        <v>2561</v>
      </c>
      <c r="E2490" s="18" t="s">
        <v>2536</v>
      </c>
      <c r="F2490" s="254"/>
      <c r="G2490" s="254"/>
    </row>
    <row r="2491" spans="1:7" ht="18" x14ac:dyDescent="0.15">
      <c r="A2491" s="260"/>
      <c r="B2491" s="272"/>
      <c r="C2491" s="266"/>
      <c r="D2491" s="18"/>
      <c r="E2491" s="18" t="s">
        <v>2537</v>
      </c>
      <c r="F2491" s="254"/>
      <c r="G2491" s="254"/>
    </row>
    <row r="2492" spans="1:7" ht="18" x14ac:dyDescent="0.15">
      <c r="A2492" s="260"/>
      <c r="B2492" s="272"/>
      <c r="C2492" s="266"/>
      <c r="D2492" s="17" t="s">
        <v>2529</v>
      </c>
      <c r="E2492" s="18" t="s">
        <v>2538</v>
      </c>
      <c r="F2492" s="254"/>
      <c r="G2492" s="254"/>
    </row>
    <row r="2493" spans="1:7" ht="45" x14ac:dyDescent="0.15">
      <c r="A2493" s="260"/>
      <c r="B2493" s="272"/>
      <c r="C2493" s="266"/>
      <c r="D2493" s="17" t="s">
        <v>2530</v>
      </c>
      <c r="E2493" s="18" t="s">
        <v>2539</v>
      </c>
      <c r="F2493" s="254"/>
      <c r="G2493" s="254"/>
    </row>
    <row r="2494" spans="1:7" ht="27" x14ac:dyDescent="0.15">
      <c r="A2494" s="260"/>
      <c r="B2494" s="272"/>
      <c r="C2494" s="266"/>
      <c r="D2494" s="17" t="s">
        <v>2531</v>
      </c>
      <c r="E2494" s="18" t="s">
        <v>2540</v>
      </c>
      <c r="F2494" s="254"/>
      <c r="G2494" s="254"/>
    </row>
    <row r="2495" spans="1:7" ht="18" x14ac:dyDescent="0.15">
      <c r="A2495" s="260"/>
      <c r="B2495" s="272"/>
      <c r="C2495" s="266"/>
      <c r="D2495" s="18"/>
      <c r="E2495" s="18" t="s">
        <v>2541</v>
      </c>
      <c r="F2495" s="254"/>
      <c r="G2495" s="254"/>
    </row>
    <row r="2496" spans="1:7" ht="18" x14ac:dyDescent="0.15">
      <c r="A2496" s="260"/>
      <c r="B2496" s="272"/>
      <c r="C2496" s="266"/>
      <c r="D2496" s="18"/>
      <c r="E2496" s="18" t="s">
        <v>2542</v>
      </c>
      <c r="F2496" s="254"/>
      <c r="G2496" s="254"/>
    </row>
    <row r="2497" spans="1:7" ht="27.75" thickBot="1" x14ac:dyDescent="0.2">
      <c r="A2497" s="261"/>
      <c r="B2497" s="273"/>
      <c r="C2497" s="267"/>
      <c r="D2497" s="19"/>
      <c r="E2497" s="19" t="s">
        <v>2543</v>
      </c>
      <c r="F2497" s="255"/>
      <c r="G2497" s="255"/>
    </row>
    <row r="2498" spans="1:7" ht="63" x14ac:dyDescent="0.15">
      <c r="A2498" s="259">
        <v>9</v>
      </c>
      <c r="B2498" s="271">
        <v>345403</v>
      </c>
      <c r="C2498" s="265" t="s">
        <v>2562</v>
      </c>
      <c r="D2498" s="17" t="s">
        <v>2380</v>
      </c>
      <c r="E2498" s="18" t="s">
        <v>2532</v>
      </c>
      <c r="F2498" s="253">
        <v>7347200</v>
      </c>
      <c r="G2498" s="253">
        <f>(F2498*5.2%)+F2498</f>
        <v>7729254.4000000004</v>
      </c>
    </row>
    <row r="2499" spans="1:7" ht="63" x14ac:dyDescent="0.15">
      <c r="A2499" s="260"/>
      <c r="B2499" s="272"/>
      <c r="C2499" s="266"/>
      <c r="D2499" s="17" t="s">
        <v>2526</v>
      </c>
      <c r="E2499" s="18" t="s">
        <v>2533</v>
      </c>
      <c r="F2499" s="254"/>
      <c r="G2499" s="254"/>
    </row>
    <row r="2500" spans="1:7" ht="36" x14ac:dyDescent="0.15">
      <c r="A2500" s="260"/>
      <c r="B2500" s="272"/>
      <c r="C2500" s="266"/>
      <c r="D2500" s="17" t="s">
        <v>2573</v>
      </c>
      <c r="E2500" s="18" t="s">
        <v>2534</v>
      </c>
      <c r="F2500" s="254"/>
      <c r="G2500" s="254"/>
    </row>
    <row r="2501" spans="1:7" ht="27" x14ac:dyDescent="0.15">
      <c r="A2501" s="260"/>
      <c r="B2501" s="272"/>
      <c r="C2501" s="266"/>
      <c r="D2501" s="17" t="s">
        <v>2563</v>
      </c>
      <c r="E2501" s="18" t="s">
        <v>2535</v>
      </c>
      <c r="F2501" s="254"/>
      <c r="G2501" s="254"/>
    </row>
    <row r="2502" spans="1:7" ht="18" x14ac:dyDescent="0.15">
      <c r="A2502" s="260"/>
      <c r="B2502" s="272"/>
      <c r="C2502" s="266"/>
      <c r="D2502" s="18"/>
      <c r="E2502" s="18" t="s">
        <v>2536</v>
      </c>
      <c r="F2502" s="254"/>
      <c r="G2502" s="254"/>
    </row>
    <row r="2503" spans="1:7" ht="18" x14ac:dyDescent="0.15">
      <c r="A2503" s="260"/>
      <c r="B2503" s="272"/>
      <c r="C2503" s="266"/>
      <c r="D2503" s="17" t="s">
        <v>2529</v>
      </c>
      <c r="E2503" s="18" t="s">
        <v>2537</v>
      </c>
      <c r="F2503" s="254"/>
      <c r="G2503" s="254"/>
    </row>
    <row r="2504" spans="1:7" ht="45" x14ac:dyDescent="0.15">
      <c r="A2504" s="260"/>
      <c r="B2504" s="272"/>
      <c r="C2504" s="266"/>
      <c r="D2504" s="17" t="s">
        <v>2530</v>
      </c>
      <c r="E2504" s="18" t="s">
        <v>2538</v>
      </c>
      <c r="F2504" s="254"/>
      <c r="G2504" s="254"/>
    </row>
    <row r="2505" spans="1:7" ht="27" x14ac:dyDescent="0.15">
      <c r="A2505" s="260"/>
      <c r="B2505" s="272"/>
      <c r="C2505" s="266"/>
      <c r="D2505" s="17" t="s">
        <v>2531</v>
      </c>
      <c r="E2505" s="18" t="s">
        <v>2539</v>
      </c>
      <c r="F2505" s="254"/>
      <c r="G2505" s="254"/>
    </row>
    <row r="2506" spans="1:7" ht="18" x14ac:dyDescent="0.15">
      <c r="A2506" s="260"/>
      <c r="B2506" s="272"/>
      <c r="C2506" s="266"/>
      <c r="D2506" s="18"/>
      <c r="E2506" s="18" t="s">
        <v>2540</v>
      </c>
      <c r="F2506" s="254"/>
      <c r="G2506" s="254"/>
    </row>
    <row r="2507" spans="1:7" ht="18" x14ac:dyDescent="0.15">
      <c r="A2507" s="260"/>
      <c r="B2507" s="272"/>
      <c r="C2507" s="266"/>
      <c r="D2507" s="18"/>
      <c r="E2507" s="18" t="s">
        <v>2541</v>
      </c>
      <c r="F2507" s="254"/>
      <c r="G2507" s="254"/>
    </row>
    <row r="2508" spans="1:7" ht="18" x14ac:dyDescent="0.15">
      <c r="A2508" s="260"/>
      <c r="B2508" s="272"/>
      <c r="C2508" s="266"/>
      <c r="D2508" s="18"/>
      <c r="E2508" s="18" t="s">
        <v>2542</v>
      </c>
      <c r="F2508" s="254"/>
      <c r="G2508" s="254"/>
    </row>
    <row r="2509" spans="1:7" ht="27.75" thickBot="1" x14ac:dyDescent="0.2">
      <c r="A2509" s="261"/>
      <c r="B2509" s="273"/>
      <c r="C2509" s="267"/>
      <c r="D2509" s="19"/>
      <c r="E2509" s="19" t="s">
        <v>2543</v>
      </c>
      <c r="F2509" s="255"/>
      <c r="G2509" s="255"/>
    </row>
    <row r="2510" spans="1:7" ht="63" x14ac:dyDescent="0.15">
      <c r="A2510" s="259">
        <v>10</v>
      </c>
      <c r="B2510" s="262" t="s">
        <v>2556</v>
      </c>
      <c r="C2510" s="265" t="s">
        <v>2564</v>
      </c>
      <c r="D2510" s="17" t="s">
        <v>2380</v>
      </c>
      <c r="E2510" s="18" t="s">
        <v>2532</v>
      </c>
      <c r="F2510" s="253">
        <v>7347200</v>
      </c>
      <c r="G2510" s="253">
        <f>(F2510*5.2%)+F2510</f>
        <v>7729254.4000000004</v>
      </c>
    </row>
    <row r="2511" spans="1:7" ht="63" x14ac:dyDescent="0.15">
      <c r="A2511" s="260"/>
      <c r="B2511" s="263"/>
      <c r="C2511" s="266"/>
      <c r="D2511" s="17" t="s">
        <v>2526</v>
      </c>
      <c r="E2511" s="18" t="s">
        <v>2533</v>
      </c>
      <c r="F2511" s="254"/>
      <c r="G2511" s="254"/>
    </row>
    <row r="2512" spans="1:7" ht="36" x14ac:dyDescent="0.15">
      <c r="A2512" s="260"/>
      <c r="B2512" s="263"/>
      <c r="C2512" s="266"/>
      <c r="D2512" s="17" t="s">
        <v>2573</v>
      </c>
      <c r="E2512" s="18" t="s">
        <v>2534</v>
      </c>
      <c r="F2512" s="254"/>
      <c r="G2512" s="254"/>
    </row>
    <row r="2513" spans="1:7" ht="27" x14ac:dyDescent="0.15">
      <c r="A2513" s="260"/>
      <c r="B2513" s="263"/>
      <c r="C2513" s="266"/>
      <c r="D2513" s="17" t="s">
        <v>2565</v>
      </c>
      <c r="E2513" s="18" t="s">
        <v>2535</v>
      </c>
      <c r="F2513" s="254"/>
      <c r="G2513" s="254"/>
    </row>
    <row r="2514" spans="1:7" ht="18" x14ac:dyDescent="0.15">
      <c r="A2514" s="260"/>
      <c r="B2514" s="263"/>
      <c r="C2514" s="266"/>
      <c r="D2514" s="18"/>
      <c r="E2514" s="18" t="s">
        <v>2536</v>
      </c>
      <c r="F2514" s="254"/>
      <c r="G2514" s="254"/>
    </row>
    <row r="2515" spans="1:7" ht="18" x14ac:dyDescent="0.15">
      <c r="A2515" s="260"/>
      <c r="B2515" s="263"/>
      <c r="C2515" s="266"/>
      <c r="D2515" s="17" t="s">
        <v>2529</v>
      </c>
      <c r="E2515" s="18" t="s">
        <v>2537</v>
      </c>
      <c r="F2515" s="254"/>
      <c r="G2515" s="254"/>
    </row>
    <row r="2516" spans="1:7" ht="45" x14ac:dyDescent="0.15">
      <c r="A2516" s="260"/>
      <c r="B2516" s="263"/>
      <c r="C2516" s="266"/>
      <c r="D2516" s="17" t="s">
        <v>2530</v>
      </c>
      <c r="E2516" s="18" t="s">
        <v>2538</v>
      </c>
      <c r="F2516" s="254"/>
      <c r="G2516" s="254"/>
    </row>
    <row r="2517" spans="1:7" ht="27" x14ac:dyDescent="0.15">
      <c r="A2517" s="260"/>
      <c r="B2517" s="263"/>
      <c r="C2517" s="266"/>
      <c r="D2517" s="17" t="s">
        <v>2531</v>
      </c>
      <c r="E2517" s="18" t="s">
        <v>2539</v>
      </c>
      <c r="F2517" s="254"/>
      <c r="G2517" s="254"/>
    </row>
    <row r="2518" spans="1:7" ht="18" x14ac:dyDescent="0.15">
      <c r="A2518" s="260"/>
      <c r="B2518" s="263"/>
      <c r="C2518" s="266"/>
      <c r="D2518" s="18"/>
      <c r="E2518" s="18" t="s">
        <v>2540</v>
      </c>
      <c r="F2518" s="254"/>
      <c r="G2518" s="254"/>
    </row>
    <row r="2519" spans="1:7" ht="18" x14ac:dyDescent="0.15">
      <c r="A2519" s="260"/>
      <c r="B2519" s="263"/>
      <c r="C2519" s="266"/>
      <c r="D2519" s="18"/>
      <c r="E2519" s="18" t="s">
        <v>2541</v>
      </c>
      <c r="F2519" s="254"/>
      <c r="G2519" s="254"/>
    </row>
    <row r="2520" spans="1:7" ht="18" x14ac:dyDescent="0.15">
      <c r="A2520" s="260"/>
      <c r="B2520" s="263"/>
      <c r="C2520" s="266"/>
      <c r="D2520" s="18"/>
      <c r="E2520" s="18" t="s">
        <v>2542</v>
      </c>
      <c r="F2520" s="254"/>
      <c r="G2520" s="254"/>
    </row>
    <row r="2521" spans="1:7" ht="27.75" thickBot="1" x14ac:dyDescent="0.2">
      <c r="A2521" s="261"/>
      <c r="B2521" s="264"/>
      <c r="C2521" s="267"/>
      <c r="D2521" s="19"/>
      <c r="E2521" s="19" t="s">
        <v>2543</v>
      </c>
      <c r="F2521" s="255"/>
      <c r="G2521" s="255"/>
    </row>
    <row r="2522" spans="1:7" ht="63" x14ac:dyDescent="0.15">
      <c r="A2522" s="259">
        <v>11</v>
      </c>
      <c r="B2522" s="262" t="s">
        <v>2556</v>
      </c>
      <c r="C2522" s="265" t="s">
        <v>2566</v>
      </c>
      <c r="D2522" s="17" t="s">
        <v>2380</v>
      </c>
      <c r="E2522" s="18" t="s">
        <v>2532</v>
      </c>
      <c r="F2522" s="253">
        <v>5955494</v>
      </c>
      <c r="G2522" s="253">
        <f>(F2522*5.2%)+F2522</f>
        <v>6265179.6880000001</v>
      </c>
    </row>
    <row r="2523" spans="1:7" ht="63" x14ac:dyDescent="0.15">
      <c r="A2523" s="260"/>
      <c r="B2523" s="263"/>
      <c r="C2523" s="266"/>
      <c r="D2523" s="17" t="s">
        <v>2526</v>
      </c>
      <c r="E2523" s="18" t="s">
        <v>2533</v>
      </c>
      <c r="F2523" s="254"/>
      <c r="G2523" s="254"/>
    </row>
    <row r="2524" spans="1:7" ht="36" x14ac:dyDescent="0.15">
      <c r="A2524" s="260"/>
      <c r="B2524" s="263"/>
      <c r="C2524" s="266"/>
      <c r="D2524" s="17" t="s">
        <v>2573</v>
      </c>
      <c r="E2524" s="18" t="s">
        <v>2534</v>
      </c>
      <c r="F2524" s="254"/>
      <c r="G2524" s="254"/>
    </row>
    <row r="2525" spans="1:7" ht="18" x14ac:dyDescent="0.15">
      <c r="A2525" s="260"/>
      <c r="B2525" s="263"/>
      <c r="C2525" s="266"/>
      <c r="D2525" s="18"/>
      <c r="E2525" s="18" t="s">
        <v>2535</v>
      </c>
      <c r="F2525" s="254"/>
      <c r="G2525" s="254"/>
    </row>
    <row r="2526" spans="1:7" ht="18" x14ac:dyDescent="0.15">
      <c r="A2526" s="260"/>
      <c r="B2526" s="263"/>
      <c r="C2526" s="266"/>
      <c r="D2526" s="18"/>
      <c r="E2526" s="18" t="s">
        <v>2536</v>
      </c>
      <c r="F2526" s="254"/>
      <c r="G2526" s="254"/>
    </row>
    <row r="2527" spans="1:7" ht="18" x14ac:dyDescent="0.15">
      <c r="A2527" s="260"/>
      <c r="B2527" s="263"/>
      <c r="C2527" s="266"/>
      <c r="D2527" s="17" t="s">
        <v>2529</v>
      </c>
      <c r="E2527" s="18" t="s">
        <v>2537</v>
      </c>
      <c r="F2527" s="254"/>
      <c r="G2527" s="254"/>
    </row>
    <row r="2528" spans="1:7" ht="45" x14ac:dyDescent="0.15">
      <c r="A2528" s="260"/>
      <c r="B2528" s="263"/>
      <c r="C2528" s="266"/>
      <c r="D2528" s="17" t="s">
        <v>2530</v>
      </c>
      <c r="E2528" s="18" t="s">
        <v>2538</v>
      </c>
      <c r="F2528" s="254"/>
      <c r="G2528" s="254"/>
    </row>
    <row r="2529" spans="1:7" ht="27" x14ac:dyDescent="0.15">
      <c r="A2529" s="260"/>
      <c r="B2529" s="263"/>
      <c r="C2529" s="266"/>
      <c r="D2529" s="17" t="s">
        <v>2531</v>
      </c>
      <c r="E2529" s="18" t="s">
        <v>2539</v>
      </c>
      <c r="F2529" s="254"/>
      <c r="G2529" s="254"/>
    </row>
    <row r="2530" spans="1:7" ht="18" x14ac:dyDescent="0.15">
      <c r="A2530" s="260"/>
      <c r="B2530" s="263"/>
      <c r="C2530" s="266"/>
      <c r="D2530" s="18"/>
      <c r="E2530" s="18" t="s">
        <v>2540</v>
      </c>
      <c r="F2530" s="254"/>
      <c r="G2530" s="254"/>
    </row>
    <row r="2531" spans="1:7" ht="18" x14ac:dyDescent="0.15">
      <c r="A2531" s="260"/>
      <c r="B2531" s="263"/>
      <c r="C2531" s="266"/>
      <c r="D2531" s="18"/>
      <c r="E2531" s="18" t="s">
        <v>2541</v>
      </c>
      <c r="F2531" s="254"/>
      <c r="G2531" s="254"/>
    </row>
    <row r="2532" spans="1:7" ht="18" x14ac:dyDescent="0.15">
      <c r="A2532" s="260"/>
      <c r="B2532" s="263"/>
      <c r="C2532" s="266"/>
      <c r="D2532" s="18"/>
      <c r="E2532" s="18" t="s">
        <v>2542</v>
      </c>
      <c r="F2532" s="254"/>
      <c r="G2532" s="254"/>
    </row>
    <row r="2533" spans="1:7" ht="27.75" thickBot="1" x14ac:dyDescent="0.2">
      <c r="A2533" s="261"/>
      <c r="B2533" s="264"/>
      <c r="C2533" s="267"/>
      <c r="D2533" s="19"/>
      <c r="E2533" s="19" t="s">
        <v>2543</v>
      </c>
      <c r="F2533" s="255"/>
      <c r="G2533" s="255"/>
    </row>
  </sheetData>
  <mergeCells count="462">
    <mergeCell ref="A1:E1"/>
    <mergeCell ref="A1881:A1900"/>
    <mergeCell ref="B1881:B1900"/>
    <mergeCell ref="C1881:C1900"/>
    <mergeCell ref="F1881:F1900"/>
    <mergeCell ref="A1901:A1914"/>
    <mergeCell ref="B1901:B1914"/>
    <mergeCell ref="C1901:C1914"/>
    <mergeCell ref="F1901:F1914"/>
    <mergeCell ref="A1854:A1867"/>
    <mergeCell ref="B1854:B1867"/>
    <mergeCell ref="C1854:C1867"/>
    <mergeCell ref="F1854:F1867"/>
    <mergeCell ref="A1868:A1880"/>
    <mergeCell ref="B1868:B1880"/>
    <mergeCell ref="C1868:C1880"/>
    <mergeCell ref="F1868:F1880"/>
    <mergeCell ref="A1943:A1954"/>
    <mergeCell ref="B1943:B1954"/>
    <mergeCell ref="C1943:C1954"/>
    <mergeCell ref="F1943:F1954"/>
    <mergeCell ref="A1955:A1974"/>
    <mergeCell ref="B1955:B1974"/>
    <mergeCell ref="C1955:C1974"/>
    <mergeCell ref="F1955:F1974"/>
    <mergeCell ref="A1915:A1928"/>
    <mergeCell ref="B1915:B1928"/>
    <mergeCell ref="C1915:C1928"/>
    <mergeCell ref="F1915:F1928"/>
    <mergeCell ref="A1929:A1942"/>
    <mergeCell ref="B1929:B1942"/>
    <mergeCell ref="C1929:C1942"/>
    <mergeCell ref="F1929:F1942"/>
    <mergeCell ref="A2014:A2035"/>
    <mergeCell ref="B2014:B2035"/>
    <mergeCell ref="C2014:C2035"/>
    <mergeCell ref="F2014:F2035"/>
    <mergeCell ref="A2036:A2049"/>
    <mergeCell ref="B2036:B2049"/>
    <mergeCell ref="C2036:C2049"/>
    <mergeCell ref="F2036:F2049"/>
    <mergeCell ref="A1975:A1993"/>
    <mergeCell ref="B1975:B1993"/>
    <mergeCell ref="C1975:C1993"/>
    <mergeCell ref="F1975:F1993"/>
    <mergeCell ref="A1994:A2013"/>
    <mergeCell ref="B1994:B2013"/>
    <mergeCell ref="C1994:C2013"/>
    <mergeCell ref="F1994:F2013"/>
    <mergeCell ref="A2084:A2101"/>
    <mergeCell ref="B2084:B2101"/>
    <mergeCell ref="C2084:C2101"/>
    <mergeCell ref="F2084:F2101"/>
    <mergeCell ref="A2102:A2117"/>
    <mergeCell ref="B2102:B2117"/>
    <mergeCell ref="C2102:C2117"/>
    <mergeCell ref="F2102:F2117"/>
    <mergeCell ref="A2050:A2066"/>
    <mergeCell ref="B2050:B2066"/>
    <mergeCell ref="C2050:C2066"/>
    <mergeCell ref="F2050:F2066"/>
    <mergeCell ref="A2067:A2083"/>
    <mergeCell ref="B2067:B2083"/>
    <mergeCell ref="C2067:C2083"/>
    <mergeCell ref="F2067:F2083"/>
    <mergeCell ref="A2141:A2146"/>
    <mergeCell ref="B2141:B2146"/>
    <mergeCell ref="C2141:C2146"/>
    <mergeCell ref="F2141:F2146"/>
    <mergeCell ref="A2147:A2152"/>
    <mergeCell ref="B2147:B2152"/>
    <mergeCell ref="C2147:C2152"/>
    <mergeCell ref="F2147:F2152"/>
    <mergeCell ref="A2118:A2128"/>
    <mergeCell ref="B2118:B2128"/>
    <mergeCell ref="C2118:C2128"/>
    <mergeCell ref="F2118:F2128"/>
    <mergeCell ref="A2130:A2136"/>
    <mergeCell ref="B2130:B2136"/>
    <mergeCell ref="C2130:C2136"/>
    <mergeCell ref="F2130:F2136"/>
    <mergeCell ref="A2165:A2170"/>
    <mergeCell ref="B2165:B2170"/>
    <mergeCell ref="C2165:C2170"/>
    <mergeCell ref="F2165:F2170"/>
    <mergeCell ref="A2171:A2176"/>
    <mergeCell ref="B2171:B2176"/>
    <mergeCell ref="C2171:C2176"/>
    <mergeCell ref="F2171:F2176"/>
    <mergeCell ref="A2153:A2158"/>
    <mergeCell ref="B2153:B2158"/>
    <mergeCell ref="C2153:C2158"/>
    <mergeCell ref="F2153:F2158"/>
    <mergeCell ref="A2159:A2164"/>
    <mergeCell ref="B2159:B2164"/>
    <mergeCell ref="C2159:C2164"/>
    <mergeCell ref="F2159:F2164"/>
    <mergeCell ref="A2189:A2194"/>
    <mergeCell ref="B2189:B2194"/>
    <mergeCell ref="C2189:C2194"/>
    <mergeCell ref="F2189:F2194"/>
    <mergeCell ref="A2195:A2200"/>
    <mergeCell ref="B2195:B2200"/>
    <mergeCell ref="C2195:C2200"/>
    <mergeCell ref="F2195:F2200"/>
    <mergeCell ref="A2177:A2182"/>
    <mergeCell ref="B2177:B2182"/>
    <mergeCell ref="C2177:C2182"/>
    <mergeCell ref="F2177:F2182"/>
    <mergeCell ref="A2183:A2188"/>
    <mergeCell ref="B2183:B2188"/>
    <mergeCell ref="C2183:C2188"/>
    <mergeCell ref="F2183:F2188"/>
    <mergeCell ref="A2213:A2218"/>
    <mergeCell ref="B2213:B2218"/>
    <mergeCell ref="C2213:C2218"/>
    <mergeCell ref="F2213:F2218"/>
    <mergeCell ref="A2219:A2224"/>
    <mergeCell ref="B2219:B2224"/>
    <mergeCell ref="C2219:C2224"/>
    <mergeCell ref="F2219:F2224"/>
    <mergeCell ref="A2201:A2206"/>
    <mergeCell ref="B2201:B2206"/>
    <mergeCell ref="C2201:C2206"/>
    <mergeCell ref="F2201:F2206"/>
    <mergeCell ref="A2207:A2212"/>
    <mergeCell ref="B2207:B2212"/>
    <mergeCell ref="C2207:C2212"/>
    <mergeCell ref="F2207:F2212"/>
    <mergeCell ref="A2237:A2242"/>
    <mergeCell ref="B2237:B2242"/>
    <mergeCell ref="C2237:C2242"/>
    <mergeCell ref="F2237:F2242"/>
    <mergeCell ref="A2243:A2248"/>
    <mergeCell ref="B2243:B2248"/>
    <mergeCell ref="C2243:C2248"/>
    <mergeCell ref="F2243:F2248"/>
    <mergeCell ref="A2225:A2230"/>
    <mergeCell ref="B2225:B2230"/>
    <mergeCell ref="C2225:C2230"/>
    <mergeCell ref="F2225:F2230"/>
    <mergeCell ref="A2231:A2236"/>
    <mergeCell ref="B2231:B2236"/>
    <mergeCell ref="C2231:C2236"/>
    <mergeCell ref="F2231:F2236"/>
    <mergeCell ref="A2249:A2256"/>
    <mergeCell ref="B2249:B2256"/>
    <mergeCell ref="C2249:C2256"/>
    <mergeCell ref="E2249:E2256"/>
    <mergeCell ref="F2249:F2256"/>
    <mergeCell ref="A2257:A2262"/>
    <mergeCell ref="B2257:B2262"/>
    <mergeCell ref="C2257:C2262"/>
    <mergeCell ref="F2257:F2262"/>
    <mergeCell ref="A2276:A2281"/>
    <mergeCell ref="B2276:B2281"/>
    <mergeCell ref="C2276:C2281"/>
    <mergeCell ref="A2291:A2292"/>
    <mergeCell ref="B2291:B2292"/>
    <mergeCell ref="C2291:C2292"/>
    <mergeCell ref="F2291:F2292"/>
    <mergeCell ref="F2276:F2281"/>
    <mergeCell ref="A2264:A2269"/>
    <mergeCell ref="B2264:B2269"/>
    <mergeCell ref="C2264:C2269"/>
    <mergeCell ref="F2264:F2269"/>
    <mergeCell ref="A2270:A2275"/>
    <mergeCell ref="B2270:B2275"/>
    <mergeCell ref="C2270:C2275"/>
    <mergeCell ref="F2270:F2275"/>
    <mergeCell ref="A2297:A2298"/>
    <mergeCell ref="B2297:B2298"/>
    <mergeCell ref="C2297:C2298"/>
    <mergeCell ref="F2297:F2298"/>
    <mergeCell ref="A2299:A2300"/>
    <mergeCell ref="B2299:B2300"/>
    <mergeCell ref="C2299:C2300"/>
    <mergeCell ref="F2299:F2300"/>
    <mergeCell ref="A2293:A2294"/>
    <mergeCell ref="B2293:B2294"/>
    <mergeCell ref="C2293:C2294"/>
    <mergeCell ref="F2293:F2294"/>
    <mergeCell ref="A2295:A2296"/>
    <mergeCell ref="B2295:B2296"/>
    <mergeCell ref="C2295:C2296"/>
    <mergeCell ref="F2295:F2296"/>
    <mergeCell ref="A2305:A2306"/>
    <mergeCell ref="B2305:B2306"/>
    <mergeCell ref="C2305:C2306"/>
    <mergeCell ref="F2305:F2306"/>
    <mergeCell ref="A2307:A2308"/>
    <mergeCell ref="B2307:B2308"/>
    <mergeCell ref="C2307:C2308"/>
    <mergeCell ref="F2307:F2308"/>
    <mergeCell ref="A2301:A2302"/>
    <mergeCell ref="B2301:B2302"/>
    <mergeCell ref="C2301:C2302"/>
    <mergeCell ref="F2301:F2302"/>
    <mergeCell ref="A2303:A2304"/>
    <mergeCell ref="B2303:B2304"/>
    <mergeCell ref="C2303:C2304"/>
    <mergeCell ref="F2303:F2304"/>
    <mergeCell ref="A2313:A2315"/>
    <mergeCell ref="B2313:B2315"/>
    <mergeCell ref="C2313:C2315"/>
    <mergeCell ref="F2313:F2315"/>
    <mergeCell ref="A2316:A2317"/>
    <mergeCell ref="B2316:B2317"/>
    <mergeCell ref="C2316:C2317"/>
    <mergeCell ref="F2316:F2317"/>
    <mergeCell ref="A2309:A2310"/>
    <mergeCell ref="B2309:B2310"/>
    <mergeCell ref="C2309:C2310"/>
    <mergeCell ref="F2309:F2310"/>
    <mergeCell ref="A2311:A2312"/>
    <mergeCell ref="B2311:B2312"/>
    <mergeCell ref="C2311:C2312"/>
    <mergeCell ref="F2311:F2312"/>
    <mergeCell ref="A2322:A2323"/>
    <mergeCell ref="B2322:B2323"/>
    <mergeCell ref="C2322:C2323"/>
    <mergeCell ref="F2322:F2323"/>
    <mergeCell ref="A2324:A2325"/>
    <mergeCell ref="B2324:B2325"/>
    <mergeCell ref="C2324:C2325"/>
    <mergeCell ref="F2324:F2325"/>
    <mergeCell ref="A2318:A2319"/>
    <mergeCell ref="B2318:B2319"/>
    <mergeCell ref="C2318:C2319"/>
    <mergeCell ref="F2318:F2319"/>
    <mergeCell ref="A2320:A2321"/>
    <mergeCell ref="B2320:B2321"/>
    <mergeCell ref="C2320:C2321"/>
    <mergeCell ref="F2320:F2321"/>
    <mergeCell ref="A2330:A2331"/>
    <mergeCell ref="B2330:B2331"/>
    <mergeCell ref="C2330:C2331"/>
    <mergeCell ref="F2330:F2331"/>
    <mergeCell ref="A2332:A2333"/>
    <mergeCell ref="B2332:B2333"/>
    <mergeCell ref="C2332:C2333"/>
    <mergeCell ref="F2332:F2333"/>
    <mergeCell ref="A2326:A2327"/>
    <mergeCell ref="B2326:B2327"/>
    <mergeCell ref="C2326:C2327"/>
    <mergeCell ref="F2326:F2327"/>
    <mergeCell ref="A2328:A2329"/>
    <mergeCell ref="B2328:B2329"/>
    <mergeCell ref="C2328:C2329"/>
    <mergeCell ref="F2328:F2329"/>
    <mergeCell ref="A2338:A2339"/>
    <mergeCell ref="B2338:B2339"/>
    <mergeCell ref="C2338:C2339"/>
    <mergeCell ref="F2338:F2339"/>
    <mergeCell ref="A2340:A2341"/>
    <mergeCell ref="B2340:B2341"/>
    <mergeCell ref="C2340:C2341"/>
    <mergeCell ref="F2340:F2341"/>
    <mergeCell ref="A2334:A2335"/>
    <mergeCell ref="B2334:B2335"/>
    <mergeCell ref="C2334:C2335"/>
    <mergeCell ref="F2334:F2335"/>
    <mergeCell ref="A2336:A2337"/>
    <mergeCell ref="B2336:B2337"/>
    <mergeCell ref="C2336:C2337"/>
    <mergeCell ref="F2336:F2337"/>
    <mergeCell ref="A2346:A2348"/>
    <mergeCell ref="B2346:B2348"/>
    <mergeCell ref="C2346:C2348"/>
    <mergeCell ref="F2346:F2348"/>
    <mergeCell ref="A2366:A2368"/>
    <mergeCell ref="B2366:B2368"/>
    <mergeCell ref="C2366:C2368"/>
    <mergeCell ref="F2366:F2368"/>
    <mergeCell ref="A2342:A2343"/>
    <mergeCell ref="B2342:B2343"/>
    <mergeCell ref="C2342:C2343"/>
    <mergeCell ref="F2342:F2343"/>
    <mergeCell ref="A2344:A2345"/>
    <mergeCell ref="B2344:B2345"/>
    <mergeCell ref="C2344:C2345"/>
    <mergeCell ref="F2344:F2345"/>
    <mergeCell ref="A2375:A2377"/>
    <mergeCell ref="B2375:B2377"/>
    <mergeCell ref="C2375:C2377"/>
    <mergeCell ref="F2375:F2377"/>
    <mergeCell ref="A2378:A2380"/>
    <mergeCell ref="B2378:B2380"/>
    <mergeCell ref="C2378:C2380"/>
    <mergeCell ref="F2378:F2380"/>
    <mergeCell ref="A2369:A2371"/>
    <mergeCell ref="B2369:B2371"/>
    <mergeCell ref="C2369:C2371"/>
    <mergeCell ref="F2369:F2371"/>
    <mergeCell ref="A2372:A2374"/>
    <mergeCell ref="B2372:B2374"/>
    <mergeCell ref="C2372:C2374"/>
    <mergeCell ref="F2372:F2374"/>
    <mergeCell ref="A2381:A2382"/>
    <mergeCell ref="B2381:B2382"/>
    <mergeCell ref="C2381:C2382"/>
    <mergeCell ref="F2381:F2382"/>
    <mergeCell ref="A2383:A2384"/>
    <mergeCell ref="B2383:B2384"/>
    <mergeCell ref="C2383:C2384"/>
    <mergeCell ref="E2383:E2384"/>
    <mergeCell ref="F2383:F2384"/>
    <mergeCell ref="A2385:A2386"/>
    <mergeCell ref="B2385:B2386"/>
    <mergeCell ref="C2385:C2386"/>
    <mergeCell ref="E2385:E2386"/>
    <mergeCell ref="F2385:F2386"/>
    <mergeCell ref="A2387:A2388"/>
    <mergeCell ref="B2387:B2388"/>
    <mergeCell ref="C2387:C2388"/>
    <mergeCell ref="E2387:E2388"/>
    <mergeCell ref="F2387:F2388"/>
    <mergeCell ref="A2389:A2390"/>
    <mergeCell ref="B2389:B2390"/>
    <mergeCell ref="C2389:C2390"/>
    <mergeCell ref="E2389:E2390"/>
    <mergeCell ref="F2389:F2390"/>
    <mergeCell ref="A2398:A2400"/>
    <mergeCell ref="B2398:B2400"/>
    <mergeCell ref="C2398:C2400"/>
    <mergeCell ref="D2398:D2400"/>
    <mergeCell ref="E2398:E2400"/>
    <mergeCell ref="F2398:F2400"/>
    <mergeCell ref="A2402:A2413"/>
    <mergeCell ref="B2402:B2413"/>
    <mergeCell ref="C2402:C2413"/>
    <mergeCell ref="F2402:F2413"/>
    <mergeCell ref="A2414:A2425"/>
    <mergeCell ref="B2414:B2425"/>
    <mergeCell ref="C2414:C2425"/>
    <mergeCell ref="F2414:F2425"/>
    <mergeCell ref="B2450:B2461"/>
    <mergeCell ref="C2450:C2461"/>
    <mergeCell ref="F2450:F2461"/>
    <mergeCell ref="A2462:A2473"/>
    <mergeCell ref="B2462:B2473"/>
    <mergeCell ref="C2462:C2473"/>
    <mergeCell ref="F2462:F2473"/>
    <mergeCell ref="A2426:A2437"/>
    <mergeCell ref="B2426:B2437"/>
    <mergeCell ref="C2426:C2437"/>
    <mergeCell ref="F2426:F2437"/>
    <mergeCell ref="A2438:A2449"/>
    <mergeCell ref="B2438:B2449"/>
    <mergeCell ref="C2438:C2449"/>
    <mergeCell ref="F2438:F2449"/>
    <mergeCell ref="A2522:A2533"/>
    <mergeCell ref="B2522:B2533"/>
    <mergeCell ref="C2522:C2533"/>
    <mergeCell ref="F2522:F2533"/>
    <mergeCell ref="G1854:G1867"/>
    <mergeCell ref="G1868:G1880"/>
    <mergeCell ref="G1881:G1900"/>
    <mergeCell ref="A2498:A2509"/>
    <mergeCell ref="B2498:B2509"/>
    <mergeCell ref="C2498:C2509"/>
    <mergeCell ref="F2498:F2509"/>
    <mergeCell ref="A2510:A2521"/>
    <mergeCell ref="B2510:B2521"/>
    <mergeCell ref="C2510:C2521"/>
    <mergeCell ref="F2510:F2521"/>
    <mergeCell ref="A2474:A2485"/>
    <mergeCell ref="B2474:B2485"/>
    <mergeCell ref="C2474:C2485"/>
    <mergeCell ref="F2474:F2485"/>
    <mergeCell ref="A2486:A2497"/>
    <mergeCell ref="B2486:B2497"/>
    <mergeCell ref="C2486:C2497"/>
    <mergeCell ref="F2486:F2497"/>
    <mergeCell ref="A2450:A2461"/>
    <mergeCell ref="G1975:G1993"/>
    <mergeCell ref="G1994:G2013"/>
    <mergeCell ref="G2014:G2035"/>
    <mergeCell ref="G2036:G2049"/>
    <mergeCell ref="G2050:G2066"/>
    <mergeCell ref="G2067:G2083"/>
    <mergeCell ref="G1901:G1914"/>
    <mergeCell ref="G1915:G1928"/>
    <mergeCell ref="G1929:G1942"/>
    <mergeCell ref="G1943:G1954"/>
    <mergeCell ref="G1955:G1974"/>
    <mergeCell ref="G2141:G2146"/>
    <mergeCell ref="G2147:G2152"/>
    <mergeCell ref="G2153:G2158"/>
    <mergeCell ref="G2159:G2164"/>
    <mergeCell ref="G2165:G2170"/>
    <mergeCell ref="G2171:G2176"/>
    <mergeCell ref="G2084:G2101"/>
    <mergeCell ref="G2102:G2117"/>
    <mergeCell ref="G2118:G2128"/>
    <mergeCell ref="G2130:G2136"/>
    <mergeCell ref="G2213:G2218"/>
    <mergeCell ref="G2219:G2224"/>
    <mergeCell ref="G2225:G2230"/>
    <mergeCell ref="G2231:G2236"/>
    <mergeCell ref="G2237:G2242"/>
    <mergeCell ref="G2243:G2248"/>
    <mergeCell ref="G2177:G2182"/>
    <mergeCell ref="G2183:G2188"/>
    <mergeCell ref="G2189:G2194"/>
    <mergeCell ref="G2195:G2200"/>
    <mergeCell ref="G2201:G2206"/>
    <mergeCell ref="G2207:G2212"/>
    <mergeCell ref="G2276:G2281"/>
    <mergeCell ref="G2291:G2292"/>
    <mergeCell ref="G2293:G2294"/>
    <mergeCell ref="G2295:G2296"/>
    <mergeCell ref="G2297:G2298"/>
    <mergeCell ref="G2299:G2300"/>
    <mergeCell ref="G2249:G2256"/>
    <mergeCell ref="G2257:G2262"/>
    <mergeCell ref="G2264:G2269"/>
    <mergeCell ref="G2270:G2275"/>
    <mergeCell ref="G2313:G2315"/>
    <mergeCell ref="G2316:G2317"/>
    <mergeCell ref="G2318:G2319"/>
    <mergeCell ref="G2320:G2321"/>
    <mergeCell ref="G2322:G2323"/>
    <mergeCell ref="G2324:G2325"/>
    <mergeCell ref="G2301:G2302"/>
    <mergeCell ref="G2303:G2304"/>
    <mergeCell ref="G2305:G2306"/>
    <mergeCell ref="G2307:G2308"/>
    <mergeCell ref="G2309:G2310"/>
    <mergeCell ref="G2311:G2312"/>
    <mergeCell ref="G2338:G2339"/>
    <mergeCell ref="G2340:G2341"/>
    <mergeCell ref="G2342:G2343"/>
    <mergeCell ref="G2344:G2345"/>
    <mergeCell ref="G2346:G2348"/>
    <mergeCell ref="G2326:G2327"/>
    <mergeCell ref="G2328:G2329"/>
    <mergeCell ref="G2330:G2331"/>
    <mergeCell ref="G2332:G2333"/>
    <mergeCell ref="G2334:G2335"/>
    <mergeCell ref="G2336:G2337"/>
    <mergeCell ref="G2383:G2384"/>
    <mergeCell ref="G2385:G2386"/>
    <mergeCell ref="G2387:G2388"/>
    <mergeCell ref="G2389:G2390"/>
    <mergeCell ref="G2402:G2413"/>
    <mergeCell ref="G2414:G2425"/>
    <mergeCell ref="G2366:G2368"/>
    <mergeCell ref="G2369:G2371"/>
    <mergeCell ref="G2372:G2374"/>
    <mergeCell ref="G2375:G2377"/>
    <mergeCell ref="G2378:G2380"/>
    <mergeCell ref="G2381:G2382"/>
    <mergeCell ref="G2498:G2509"/>
    <mergeCell ref="G2510:G2521"/>
    <mergeCell ref="G2522:G2533"/>
    <mergeCell ref="G2426:G2437"/>
    <mergeCell ref="G2438:G2449"/>
    <mergeCell ref="G2450:G2461"/>
    <mergeCell ref="G2462:G2473"/>
    <mergeCell ref="G2474:G2485"/>
    <mergeCell ref="G2486:G2497"/>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A36BD0-66A2-4CC6-B5F9-7603206E454A}">
  <dimension ref="A1:I2651"/>
  <sheetViews>
    <sheetView showGridLines="0" topLeftCell="A12" zoomScale="120" zoomScaleNormal="120" workbookViewId="0">
      <selection activeCell="C46" sqref="C46"/>
    </sheetView>
  </sheetViews>
  <sheetFormatPr baseColWidth="10" defaultRowHeight="9" x14ac:dyDescent="0.15"/>
  <cols>
    <col min="1" max="1" width="11.42578125" style="6"/>
    <col min="2" max="2" width="9.28515625" style="6" customWidth="1"/>
    <col min="3" max="3" width="61.140625" style="6" customWidth="1"/>
    <col min="4" max="4" width="8.5703125" style="6" customWidth="1"/>
    <col min="5" max="5" width="11.85546875" style="6" customWidth="1"/>
    <col min="6" max="6" width="9.28515625" style="6" customWidth="1"/>
    <col min="7" max="7" width="9.42578125" style="6" customWidth="1"/>
    <col min="8" max="8" width="9.7109375" style="6" customWidth="1"/>
    <col min="9" max="9" width="12.85546875" style="6" customWidth="1"/>
    <col min="10" max="16384" width="11.42578125" style="6"/>
  </cols>
  <sheetData>
    <row r="1" spans="1:7" ht="16.5" customHeight="1" x14ac:dyDescent="0.15">
      <c r="A1" s="321" t="s">
        <v>2993</v>
      </c>
      <c r="B1" s="321"/>
      <c r="C1" s="321"/>
      <c r="D1" s="321"/>
      <c r="E1" s="321"/>
      <c r="F1" s="321"/>
      <c r="G1" s="321"/>
    </row>
    <row r="3" spans="1:7" ht="16.5" customHeight="1" x14ac:dyDescent="0.15">
      <c r="A3" s="163" t="s">
        <v>3000</v>
      </c>
      <c r="B3" s="173" t="s">
        <v>2162</v>
      </c>
      <c r="C3" s="114" t="s">
        <v>2574</v>
      </c>
      <c r="D3" s="162" t="s">
        <v>2994</v>
      </c>
      <c r="E3" s="162" t="s">
        <v>2995</v>
      </c>
      <c r="F3" s="162" t="s">
        <v>2996</v>
      </c>
      <c r="G3" s="162" t="s">
        <v>2997</v>
      </c>
    </row>
    <row r="4" spans="1:7" x14ac:dyDescent="0.15">
      <c r="A4" s="160">
        <v>702203</v>
      </c>
      <c r="B4" s="85">
        <v>702203</v>
      </c>
      <c r="C4" s="161" t="s">
        <v>2183</v>
      </c>
      <c r="D4" s="61">
        <v>378000</v>
      </c>
      <c r="E4" s="59" t="s">
        <v>2998</v>
      </c>
      <c r="F4" s="59" t="s">
        <v>2998</v>
      </c>
      <c r="G4" s="61">
        <v>378000</v>
      </c>
    </row>
    <row r="5" spans="1:7" x14ac:dyDescent="0.15">
      <c r="A5" s="58">
        <v>431002</v>
      </c>
      <c r="B5" s="59">
        <v>431002</v>
      </c>
      <c r="C5" s="60" t="s">
        <v>362</v>
      </c>
      <c r="D5" s="61">
        <v>617760</v>
      </c>
      <c r="E5" s="59" t="s">
        <v>2998</v>
      </c>
      <c r="F5" s="59" t="s">
        <v>2998</v>
      </c>
      <c r="G5" s="61">
        <v>617760</v>
      </c>
    </row>
    <row r="6" spans="1:7" x14ac:dyDescent="0.15">
      <c r="A6" s="58">
        <v>83805</v>
      </c>
      <c r="B6" s="59">
        <v>83805</v>
      </c>
      <c r="C6" s="60" t="s">
        <v>1273</v>
      </c>
      <c r="D6" s="61">
        <v>4046760.0000000005</v>
      </c>
      <c r="E6" s="59" t="s">
        <v>2998</v>
      </c>
      <c r="F6" s="59" t="s">
        <v>2998</v>
      </c>
      <c r="G6" s="61">
        <v>4046760.0000000005</v>
      </c>
    </row>
    <row r="7" spans="1:7" x14ac:dyDescent="0.15">
      <c r="A7" s="58">
        <v>104002</v>
      </c>
      <c r="B7" s="59">
        <v>104002</v>
      </c>
      <c r="C7" s="60" t="s">
        <v>1274</v>
      </c>
      <c r="D7" s="61">
        <v>4046760.0000000005</v>
      </c>
      <c r="E7" s="59" t="s">
        <v>2998</v>
      </c>
      <c r="F7" s="59" t="s">
        <v>2998</v>
      </c>
      <c r="G7" s="61">
        <v>4046760.0000000005</v>
      </c>
    </row>
    <row r="8" spans="1:7" x14ac:dyDescent="0.15">
      <c r="A8" s="58">
        <v>890606</v>
      </c>
      <c r="B8" s="59">
        <v>890606</v>
      </c>
      <c r="C8" s="60" t="s">
        <v>725</v>
      </c>
      <c r="D8" s="61">
        <v>27000</v>
      </c>
      <c r="E8" s="59" t="s">
        <v>2998</v>
      </c>
      <c r="F8" s="59" t="s">
        <v>2998</v>
      </c>
      <c r="G8" s="61">
        <v>27000</v>
      </c>
    </row>
    <row r="9" spans="1:7" x14ac:dyDescent="0.15">
      <c r="A9" s="58">
        <v>890608</v>
      </c>
      <c r="B9" s="59">
        <v>890608</v>
      </c>
      <c r="C9" s="60" t="s">
        <v>742</v>
      </c>
      <c r="D9" s="61">
        <v>27000</v>
      </c>
      <c r="E9" s="59" t="s">
        <v>2998</v>
      </c>
      <c r="F9" s="59" t="s">
        <v>2998</v>
      </c>
      <c r="G9" s="61">
        <v>27000</v>
      </c>
    </row>
    <row r="10" spans="1:7" x14ac:dyDescent="0.15">
      <c r="A10" s="58">
        <v>890502</v>
      </c>
      <c r="B10" s="59">
        <v>890502</v>
      </c>
      <c r="C10" s="60" t="s">
        <v>752</v>
      </c>
      <c r="D10" s="61">
        <v>64800.000000000007</v>
      </c>
      <c r="E10" s="59" t="s">
        <v>2998</v>
      </c>
      <c r="F10" s="59" t="e">
        <f>VLOOKUP(A10,#REF!,6,0)</f>
        <v>#REF!</v>
      </c>
      <c r="G10" s="61">
        <v>64800.000000000007</v>
      </c>
    </row>
    <row r="11" spans="1:7" x14ac:dyDescent="0.15">
      <c r="A11" s="58">
        <v>937000</v>
      </c>
      <c r="B11" s="59">
        <v>937000</v>
      </c>
      <c r="C11" s="60" t="s">
        <v>756</v>
      </c>
      <c r="D11" s="61">
        <v>27000</v>
      </c>
      <c r="E11" s="59" t="s">
        <v>2998</v>
      </c>
      <c r="F11" s="59" t="s">
        <v>2998</v>
      </c>
      <c r="G11" s="61">
        <v>27000</v>
      </c>
    </row>
    <row r="12" spans="1:7" x14ac:dyDescent="0.15">
      <c r="A12" s="58" t="s">
        <v>1275</v>
      </c>
      <c r="B12" s="59" t="s">
        <v>766</v>
      </c>
      <c r="C12" s="60" t="s">
        <v>767</v>
      </c>
      <c r="D12" s="61">
        <v>32400.000000000004</v>
      </c>
      <c r="E12" s="59" t="s">
        <v>2998</v>
      </c>
      <c r="F12" s="59" t="s">
        <v>2998</v>
      </c>
      <c r="G12" s="61">
        <v>32400.000000000004</v>
      </c>
    </row>
    <row r="13" spans="1:7" x14ac:dyDescent="0.15">
      <c r="A13" s="58">
        <v>965201</v>
      </c>
      <c r="B13" s="59">
        <v>965201</v>
      </c>
      <c r="C13" s="60" t="s">
        <v>773</v>
      </c>
      <c r="D13" s="61">
        <v>21600</v>
      </c>
      <c r="E13" s="59" t="s">
        <v>2998</v>
      </c>
      <c r="F13" s="59" t="e">
        <f>VLOOKUP(A13,#REF!,6,0)</f>
        <v>#REF!</v>
      </c>
      <c r="G13" s="61">
        <v>21600</v>
      </c>
    </row>
    <row r="14" spans="1:7" x14ac:dyDescent="0.15">
      <c r="A14" s="58">
        <v>931001</v>
      </c>
      <c r="B14" s="59">
        <v>931001</v>
      </c>
      <c r="C14" s="60" t="s">
        <v>783</v>
      </c>
      <c r="D14" s="61">
        <v>27000</v>
      </c>
      <c r="E14" s="59" t="s">
        <v>2998</v>
      </c>
      <c r="F14" s="59" t="e">
        <f>VLOOKUP(A14,#REF!,6,0)</f>
        <v>#REF!</v>
      </c>
      <c r="G14" s="61">
        <v>27000</v>
      </c>
    </row>
    <row r="15" spans="1:7" x14ac:dyDescent="0.15">
      <c r="A15" s="58">
        <v>939403</v>
      </c>
      <c r="B15" s="59">
        <v>939403</v>
      </c>
      <c r="C15" s="60" t="s">
        <v>787</v>
      </c>
      <c r="D15" s="61">
        <v>27000</v>
      </c>
      <c r="E15" s="59" t="s">
        <v>2998</v>
      </c>
      <c r="F15" s="59" t="e">
        <f>VLOOKUP(A15,#REF!,6,0)</f>
        <v>#REF!</v>
      </c>
      <c r="G15" s="61">
        <v>27000</v>
      </c>
    </row>
    <row r="16" spans="1:7" x14ac:dyDescent="0.15">
      <c r="A16" s="58">
        <v>53109</v>
      </c>
      <c r="B16" s="59">
        <v>53109</v>
      </c>
      <c r="C16" s="60" t="s">
        <v>1276</v>
      </c>
      <c r="D16" s="61">
        <v>161676</v>
      </c>
      <c r="E16" s="59" t="s">
        <v>2998</v>
      </c>
      <c r="F16" s="59" t="s">
        <v>2998</v>
      </c>
      <c r="G16" s="61">
        <v>161676</v>
      </c>
    </row>
    <row r="17" spans="1:7" x14ac:dyDescent="0.15">
      <c r="A17" s="58">
        <v>893808</v>
      </c>
      <c r="B17" s="59">
        <v>893808</v>
      </c>
      <c r="C17" s="60" t="s">
        <v>845</v>
      </c>
      <c r="D17" s="61">
        <v>129600.00000000001</v>
      </c>
      <c r="E17" s="59" t="s">
        <v>2998</v>
      </c>
      <c r="F17" s="59" t="s">
        <v>2998</v>
      </c>
      <c r="G17" s="61">
        <v>129600.00000000001</v>
      </c>
    </row>
    <row r="18" spans="1:7" x14ac:dyDescent="0.15">
      <c r="A18" s="58">
        <v>964900</v>
      </c>
      <c r="B18" s="59">
        <v>964900</v>
      </c>
      <c r="C18" s="60" t="s">
        <v>846</v>
      </c>
      <c r="D18" s="61">
        <v>175000</v>
      </c>
      <c r="E18" s="59" t="s">
        <v>2998</v>
      </c>
      <c r="F18" s="59" t="s">
        <v>2998</v>
      </c>
      <c r="G18" s="61">
        <v>175000</v>
      </c>
    </row>
    <row r="19" spans="1:7" x14ac:dyDescent="0.15">
      <c r="A19" s="58">
        <v>110002</v>
      </c>
      <c r="B19" s="59">
        <v>110002</v>
      </c>
      <c r="C19" s="60" t="s">
        <v>856</v>
      </c>
      <c r="D19" s="61">
        <v>86400</v>
      </c>
      <c r="E19" s="59" t="s">
        <v>2998</v>
      </c>
      <c r="F19" s="59" t="s">
        <v>2998</v>
      </c>
      <c r="G19" s="61">
        <v>86400</v>
      </c>
    </row>
    <row r="20" spans="1:7" x14ac:dyDescent="0.15">
      <c r="A20" s="58">
        <v>951103</v>
      </c>
      <c r="B20" s="59">
        <v>951103</v>
      </c>
      <c r="C20" s="60" t="s">
        <v>904</v>
      </c>
      <c r="D20" s="61">
        <v>162000</v>
      </c>
      <c r="E20" s="59" t="s">
        <v>2998</v>
      </c>
      <c r="F20" s="59" t="s">
        <v>2998</v>
      </c>
      <c r="G20" s="61">
        <v>162000</v>
      </c>
    </row>
    <row r="21" spans="1:7" x14ac:dyDescent="0.15">
      <c r="A21" s="58">
        <v>951102</v>
      </c>
      <c r="B21" s="59">
        <v>951102</v>
      </c>
      <c r="C21" s="60" t="s">
        <v>905</v>
      </c>
      <c r="D21" s="61">
        <v>162000</v>
      </c>
      <c r="E21" s="59" t="s">
        <v>2998</v>
      </c>
      <c r="F21" s="59" t="s">
        <v>2998</v>
      </c>
      <c r="G21" s="61">
        <v>162000</v>
      </c>
    </row>
    <row r="22" spans="1:7" x14ac:dyDescent="0.15">
      <c r="A22" s="58">
        <v>881313</v>
      </c>
      <c r="B22" s="59">
        <v>881313</v>
      </c>
      <c r="C22" s="60" t="s">
        <v>919</v>
      </c>
      <c r="D22" s="61">
        <v>91044</v>
      </c>
      <c r="E22" s="59" t="s">
        <v>2998</v>
      </c>
      <c r="F22" s="59" t="s">
        <v>2998</v>
      </c>
      <c r="G22" s="61">
        <v>91044</v>
      </c>
    </row>
    <row r="23" spans="1:7" x14ac:dyDescent="0.15">
      <c r="A23" s="58">
        <v>881211</v>
      </c>
      <c r="B23" s="59">
        <v>881211</v>
      </c>
      <c r="C23" s="60" t="s">
        <v>923</v>
      </c>
      <c r="D23" s="61">
        <v>91044</v>
      </c>
      <c r="E23" s="59" t="s">
        <v>2998</v>
      </c>
      <c r="F23" s="59" t="s">
        <v>2998</v>
      </c>
      <c r="G23" s="61">
        <v>91044</v>
      </c>
    </row>
    <row r="24" spans="1:7" x14ac:dyDescent="0.15">
      <c r="A24" s="58">
        <v>881130</v>
      </c>
      <c r="B24" s="59">
        <v>881130</v>
      </c>
      <c r="C24" s="60" t="s">
        <v>930</v>
      </c>
      <c r="D24" s="61">
        <v>85104</v>
      </c>
      <c r="E24" s="59" t="s">
        <v>2998</v>
      </c>
      <c r="F24" s="59" t="s">
        <v>2998</v>
      </c>
      <c r="G24" s="61">
        <v>85104</v>
      </c>
    </row>
    <row r="25" spans="1:7" x14ac:dyDescent="0.15">
      <c r="A25" s="58">
        <v>881151</v>
      </c>
      <c r="B25" s="59">
        <v>881151</v>
      </c>
      <c r="C25" s="60" t="s">
        <v>931</v>
      </c>
      <c r="D25" s="61">
        <v>91044</v>
      </c>
      <c r="E25" s="59" t="s">
        <v>2998</v>
      </c>
      <c r="F25" s="59" t="s">
        <v>2998</v>
      </c>
      <c r="G25" s="61">
        <v>91044</v>
      </c>
    </row>
    <row r="26" spans="1:7" x14ac:dyDescent="0.15">
      <c r="A26" s="58">
        <v>881132</v>
      </c>
      <c r="B26" s="59">
        <v>881132</v>
      </c>
      <c r="C26" s="60" t="s">
        <v>932</v>
      </c>
      <c r="D26" s="61">
        <v>102060</v>
      </c>
      <c r="E26" s="59" t="s">
        <v>2998</v>
      </c>
      <c r="F26" s="59" t="s">
        <v>2998</v>
      </c>
      <c r="G26" s="61">
        <v>102060</v>
      </c>
    </row>
    <row r="27" spans="1:7" x14ac:dyDescent="0.15">
      <c r="A27" s="58">
        <v>881434</v>
      </c>
      <c r="B27" s="59">
        <v>881434</v>
      </c>
      <c r="C27" s="60" t="s">
        <v>956</v>
      </c>
      <c r="D27" s="61">
        <v>86400</v>
      </c>
      <c r="E27" s="59" t="s">
        <v>2998</v>
      </c>
      <c r="F27" s="59" t="s">
        <v>2998</v>
      </c>
      <c r="G27" s="61">
        <v>86400</v>
      </c>
    </row>
    <row r="28" spans="1:7" x14ac:dyDescent="0.15">
      <c r="A28" s="58">
        <v>881640</v>
      </c>
      <c r="B28" s="59">
        <v>881640</v>
      </c>
      <c r="C28" s="60" t="s">
        <v>978</v>
      </c>
      <c r="D28" s="61">
        <v>91044</v>
      </c>
      <c r="E28" s="59" t="s">
        <v>2998</v>
      </c>
      <c r="F28" s="59" t="s">
        <v>2998</v>
      </c>
      <c r="G28" s="61">
        <v>91044</v>
      </c>
    </row>
    <row r="29" spans="1:7" x14ac:dyDescent="0.15">
      <c r="A29" s="58">
        <v>881622</v>
      </c>
      <c r="B29" s="59">
        <v>881622</v>
      </c>
      <c r="C29" s="60" t="s">
        <v>979</v>
      </c>
      <c r="D29" s="61">
        <v>91044</v>
      </c>
      <c r="E29" s="59" t="s">
        <v>2998</v>
      </c>
      <c r="F29" s="59" t="s">
        <v>2998</v>
      </c>
      <c r="G29" s="61">
        <v>91044</v>
      </c>
    </row>
    <row r="30" spans="1:7" x14ac:dyDescent="0.15">
      <c r="A30" s="58">
        <v>881621</v>
      </c>
      <c r="B30" s="59">
        <v>881621</v>
      </c>
      <c r="C30" s="60" t="s">
        <v>980</v>
      </c>
      <c r="D30" s="61">
        <v>91044</v>
      </c>
      <c r="E30" s="59" t="s">
        <v>2998</v>
      </c>
      <c r="F30" s="59" t="s">
        <v>2998</v>
      </c>
      <c r="G30" s="61">
        <v>91044</v>
      </c>
    </row>
    <row r="31" spans="1:7" x14ac:dyDescent="0.15">
      <c r="A31" s="58">
        <v>881613</v>
      </c>
      <c r="B31" s="59">
        <v>881613</v>
      </c>
      <c r="C31" s="60" t="s">
        <v>981</v>
      </c>
      <c r="D31" s="61">
        <v>91044</v>
      </c>
      <c r="E31" s="59" t="s">
        <v>2998</v>
      </c>
      <c r="F31" s="59" t="s">
        <v>2998</v>
      </c>
      <c r="G31" s="61">
        <v>91044</v>
      </c>
    </row>
    <row r="32" spans="1:7" x14ac:dyDescent="0.15">
      <c r="A32" s="58">
        <v>881612</v>
      </c>
      <c r="B32" s="59">
        <v>881612</v>
      </c>
      <c r="C32" s="60" t="s">
        <v>982</v>
      </c>
      <c r="D32" s="61">
        <v>91044</v>
      </c>
      <c r="E32" s="59" t="s">
        <v>2998</v>
      </c>
      <c r="F32" s="59" t="s">
        <v>2998</v>
      </c>
      <c r="G32" s="61">
        <v>91044</v>
      </c>
    </row>
    <row r="33" spans="1:7" x14ac:dyDescent="0.15">
      <c r="A33" s="58">
        <v>881611</v>
      </c>
      <c r="B33" s="59">
        <v>881611</v>
      </c>
      <c r="C33" s="60" t="s">
        <v>983</v>
      </c>
      <c r="D33" s="61">
        <v>91044</v>
      </c>
      <c r="E33" s="59" t="s">
        <v>2998</v>
      </c>
      <c r="F33" s="59" t="s">
        <v>2998</v>
      </c>
      <c r="G33" s="61">
        <v>91044</v>
      </c>
    </row>
    <row r="34" spans="1:7" x14ac:dyDescent="0.15">
      <c r="A34" s="58">
        <v>952001</v>
      </c>
      <c r="B34" s="59">
        <v>952001</v>
      </c>
      <c r="C34" s="60" t="s">
        <v>990</v>
      </c>
      <c r="D34" s="61">
        <v>70200</v>
      </c>
      <c r="E34" s="59" t="s">
        <v>2998</v>
      </c>
      <c r="F34" s="59" t="s">
        <v>2998</v>
      </c>
      <c r="G34" s="61">
        <v>70200</v>
      </c>
    </row>
    <row r="35" spans="1:7" x14ac:dyDescent="0.15">
      <c r="A35" s="58">
        <v>952501</v>
      </c>
      <c r="B35" s="59">
        <v>952501</v>
      </c>
      <c r="C35" s="60" t="s">
        <v>991</v>
      </c>
      <c r="D35" s="61">
        <v>150000</v>
      </c>
      <c r="E35" s="59" t="s">
        <v>2998</v>
      </c>
      <c r="F35" s="59" t="s">
        <v>2998</v>
      </c>
      <c r="G35" s="61">
        <v>150000</v>
      </c>
    </row>
    <row r="36" spans="1:7" x14ac:dyDescent="0.15">
      <c r="A36" s="58">
        <v>673201</v>
      </c>
      <c r="B36" s="59">
        <v>673201</v>
      </c>
      <c r="C36" s="60" t="s">
        <v>995</v>
      </c>
      <c r="D36" s="61">
        <v>150000</v>
      </c>
      <c r="E36" s="59" t="s">
        <v>2998</v>
      </c>
      <c r="F36" s="59" t="s">
        <v>2998</v>
      </c>
      <c r="G36" s="61">
        <v>150000</v>
      </c>
    </row>
    <row r="37" spans="1:7" x14ac:dyDescent="0.15">
      <c r="A37" s="58">
        <v>893805</v>
      </c>
      <c r="B37" s="59">
        <v>893805</v>
      </c>
      <c r="C37" s="60" t="s">
        <v>1025</v>
      </c>
      <c r="D37" s="61">
        <v>150000</v>
      </c>
      <c r="E37" s="59" t="s">
        <v>2998</v>
      </c>
      <c r="F37" s="59" t="s">
        <v>2998</v>
      </c>
      <c r="G37" s="61">
        <v>150000</v>
      </c>
    </row>
    <row r="38" spans="1:7" x14ac:dyDescent="0.15">
      <c r="A38" s="58">
        <v>881511</v>
      </c>
      <c r="B38" s="59">
        <v>881511</v>
      </c>
      <c r="C38" s="60" t="s">
        <v>1038</v>
      </c>
      <c r="D38" s="61">
        <v>92730</v>
      </c>
      <c r="E38" s="59" t="s">
        <v>2998</v>
      </c>
      <c r="F38" s="59" t="s">
        <v>2998</v>
      </c>
      <c r="G38" s="61">
        <v>92730</v>
      </c>
    </row>
    <row r="39" spans="1:7" x14ac:dyDescent="0.15">
      <c r="A39" s="58">
        <v>861401</v>
      </c>
      <c r="B39" s="59">
        <v>861401</v>
      </c>
      <c r="C39" s="60" t="s">
        <v>1055</v>
      </c>
      <c r="D39" s="61">
        <v>150000</v>
      </c>
      <c r="E39" s="59" t="s">
        <v>2998</v>
      </c>
      <c r="F39" s="59" t="s">
        <v>2998</v>
      </c>
      <c r="G39" s="61">
        <v>150000</v>
      </c>
    </row>
    <row r="40" spans="1:7" x14ac:dyDescent="0.15">
      <c r="A40" s="58">
        <v>881435</v>
      </c>
      <c r="B40" s="59">
        <v>881435</v>
      </c>
      <c r="C40" s="60" t="s">
        <v>1057</v>
      </c>
      <c r="D40" s="61">
        <v>172800</v>
      </c>
      <c r="E40" s="59" t="s">
        <v>2998</v>
      </c>
      <c r="F40" s="59" t="s">
        <v>2998</v>
      </c>
      <c r="G40" s="61">
        <v>172800</v>
      </c>
    </row>
    <row r="41" spans="1:7" x14ac:dyDescent="0.15">
      <c r="A41" s="58">
        <v>882298</v>
      </c>
      <c r="B41" s="59">
        <v>882298</v>
      </c>
      <c r="C41" s="60" t="s">
        <v>1058</v>
      </c>
      <c r="D41" s="61">
        <v>124200.00000000001</v>
      </c>
      <c r="E41" s="59" t="s">
        <v>2998</v>
      </c>
      <c r="F41" s="59" t="s">
        <v>2998</v>
      </c>
      <c r="G41" s="61">
        <v>124200.00000000001</v>
      </c>
    </row>
    <row r="42" spans="1:7" x14ac:dyDescent="0.15">
      <c r="A42" s="58">
        <v>861402</v>
      </c>
      <c r="B42" s="59">
        <v>861402</v>
      </c>
      <c r="C42" s="60" t="s">
        <v>1066</v>
      </c>
      <c r="D42" s="61">
        <v>150000</v>
      </c>
      <c r="E42" s="59" t="s">
        <v>2998</v>
      </c>
      <c r="F42" s="59" t="s">
        <v>2998</v>
      </c>
      <c r="G42" s="61">
        <v>150000</v>
      </c>
    </row>
    <row r="43" spans="1:7" x14ac:dyDescent="0.15">
      <c r="A43" s="58">
        <v>861403</v>
      </c>
      <c r="B43" s="59">
        <v>861403</v>
      </c>
      <c r="C43" s="60" t="s">
        <v>1071</v>
      </c>
      <c r="D43" s="61">
        <v>129600.00000000001</v>
      </c>
      <c r="E43" s="59" t="s">
        <v>2998</v>
      </c>
      <c r="F43" s="59" t="s">
        <v>2998</v>
      </c>
      <c r="G43" s="61">
        <v>129600.00000000001</v>
      </c>
    </row>
    <row r="44" spans="1:7" x14ac:dyDescent="0.15">
      <c r="A44" s="58">
        <v>882316</v>
      </c>
      <c r="B44" s="59">
        <v>882316</v>
      </c>
      <c r="C44" s="60" t="s">
        <v>1087</v>
      </c>
      <c r="D44" s="61">
        <v>260820.00000000003</v>
      </c>
      <c r="E44" s="59" t="s">
        <v>2998</v>
      </c>
      <c r="F44" s="59" t="s">
        <v>2998</v>
      </c>
      <c r="G44" s="61">
        <v>260820.00000000003</v>
      </c>
    </row>
    <row r="45" spans="1:7" x14ac:dyDescent="0.15">
      <c r="A45" s="58">
        <v>882318</v>
      </c>
      <c r="B45" s="59">
        <v>882318</v>
      </c>
      <c r="C45" s="60" t="s">
        <v>1277</v>
      </c>
      <c r="D45" s="61">
        <v>260820.00000000003</v>
      </c>
      <c r="E45" s="59" t="s">
        <v>2998</v>
      </c>
      <c r="F45" s="59" t="s">
        <v>2998</v>
      </c>
      <c r="G45" s="61">
        <v>260820.00000000003</v>
      </c>
    </row>
    <row r="46" spans="1:7" x14ac:dyDescent="0.15">
      <c r="A46" s="58">
        <v>882317</v>
      </c>
      <c r="B46" s="59">
        <v>882317</v>
      </c>
      <c r="C46" s="60" t="s">
        <v>1089</v>
      </c>
      <c r="D46" s="61">
        <v>260820.00000000003</v>
      </c>
      <c r="E46" s="59" t="e">
        <f>VLOOKUP(A46,#REF!,3,0)</f>
        <v>#REF!</v>
      </c>
      <c r="F46" s="59" t="s">
        <v>2998</v>
      </c>
      <c r="G46" s="61">
        <v>260820.00000000003</v>
      </c>
    </row>
    <row r="47" spans="1:7" x14ac:dyDescent="0.15">
      <c r="A47" s="58">
        <v>882308</v>
      </c>
      <c r="B47" s="59">
        <v>882308</v>
      </c>
      <c r="C47" s="60" t="s">
        <v>1096</v>
      </c>
      <c r="D47" s="61">
        <v>260820.00000000003</v>
      </c>
      <c r="E47" s="59" t="s">
        <v>2998</v>
      </c>
      <c r="F47" s="59" t="s">
        <v>2998</v>
      </c>
      <c r="G47" s="61">
        <v>260820.00000000003</v>
      </c>
    </row>
    <row r="48" spans="1:7" x14ac:dyDescent="0.15">
      <c r="A48" s="58">
        <v>882307</v>
      </c>
      <c r="B48" s="59">
        <v>882307</v>
      </c>
      <c r="C48" s="60" t="s">
        <v>1097</v>
      </c>
      <c r="D48" s="61">
        <v>260820.00000000003</v>
      </c>
      <c r="E48" s="59" t="s">
        <v>2998</v>
      </c>
      <c r="F48" s="59" t="s">
        <v>2998</v>
      </c>
      <c r="G48" s="61">
        <v>260820.00000000003</v>
      </c>
    </row>
    <row r="49" spans="1:7" x14ac:dyDescent="0.15">
      <c r="A49" s="58">
        <v>908856</v>
      </c>
      <c r="B49" s="59">
        <v>908856</v>
      </c>
      <c r="C49" s="60" t="s">
        <v>1118</v>
      </c>
      <c r="D49" s="61">
        <v>144556.92000000001</v>
      </c>
      <c r="E49" s="59" t="s">
        <v>2998</v>
      </c>
      <c r="F49" s="59" t="s">
        <v>2998</v>
      </c>
      <c r="G49" s="61">
        <v>144556.92000000001</v>
      </c>
    </row>
    <row r="50" spans="1:7" x14ac:dyDescent="0.15">
      <c r="A50" s="58">
        <v>881436</v>
      </c>
      <c r="B50" s="59">
        <v>881436</v>
      </c>
      <c r="C50" s="60" t="s">
        <v>1120</v>
      </c>
      <c r="D50" s="61">
        <v>205200</v>
      </c>
      <c r="E50" s="59" t="s">
        <v>2998</v>
      </c>
      <c r="F50" s="59" t="s">
        <v>2998</v>
      </c>
      <c r="G50" s="61">
        <v>205200</v>
      </c>
    </row>
    <row r="51" spans="1:7" x14ac:dyDescent="0.15">
      <c r="A51" s="58">
        <v>881437</v>
      </c>
      <c r="B51" s="59">
        <v>881437</v>
      </c>
      <c r="C51" s="60" t="s">
        <v>1121</v>
      </c>
      <c r="D51" s="61">
        <v>183600</v>
      </c>
      <c r="E51" s="59" t="s">
        <v>2998</v>
      </c>
      <c r="F51" s="59" t="s">
        <v>2998</v>
      </c>
      <c r="G51" s="61">
        <v>183600</v>
      </c>
    </row>
    <row r="52" spans="1:7" x14ac:dyDescent="0.15">
      <c r="A52" s="58">
        <v>99870101</v>
      </c>
      <c r="B52" s="59">
        <v>998701</v>
      </c>
      <c r="C52" s="60" t="s">
        <v>1122</v>
      </c>
      <c r="D52" s="61">
        <v>362880</v>
      </c>
      <c r="E52" s="59" t="s">
        <v>2998</v>
      </c>
      <c r="F52" s="59" t="s">
        <v>2998</v>
      </c>
      <c r="G52" s="61">
        <v>362880</v>
      </c>
    </row>
    <row r="53" spans="1:7" x14ac:dyDescent="0.15">
      <c r="A53" s="58">
        <v>99870102</v>
      </c>
      <c r="B53" s="59">
        <v>998701</v>
      </c>
      <c r="C53" s="60" t="s">
        <v>1123</v>
      </c>
      <c r="D53" s="61">
        <v>650000</v>
      </c>
      <c r="E53" s="59" t="s">
        <v>2998</v>
      </c>
      <c r="F53" s="59" t="s">
        <v>2998</v>
      </c>
      <c r="G53" s="61">
        <v>650000</v>
      </c>
    </row>
    <row r="54" spans="1:7" x14ac:dyDescent="0.15">
      <c r="A54" s="58">
        <v>99870103</v>
      </c>
      <c r="B54" s="59">
        <v>998701</v>
      </c>
      <c r="C54" s="60" t="s">
        <v>1124</v>
      </c>
      <c r="D54" s="61">
        <v>594000</v>
      </c>
      <c r="E54" s="59" t="s">
        <v>2998</v>
      </c>
      <c r="F54" s="59" t="s">
        <v>2998</v>
      </c>
      <c r="G54" s="61">
        <v>594000</v>
      </c>
    </row>
    <row r="55" spans="1:7" x14ac:dyDescent="0.15">
      <c r="A55" s="58">
        <v>99870104</v>
      </c>
      <c r="B55" s="59">
        <v>998701</v>
      </c>
      <c r="C55" s="60" t="s">
        <v>1125</v>
      </c>
      <c r="D55" s="61">
        <v>615600</v>
      </c>
      <c r="E55" s="59" t="s">
        <v>2998</v>
      </c>
      <c r="F55" s="59" t="s">
        <v>2998</v>
      </c>
      <c r="G55" s="61">
        <v>615600</v>
      </c>
    </row>
    <row r="56" spans="1:7" x14ac:dyDescent="0.15">
      <c r="A56" s="58">
        <v>99870105</v>
      </c>
      <c r="B56" s="59">
        <v>998701</v>
      </c>
      <c r="C56" s="60" t="s">
        <v>1126</v>
      </c>
      <c r="D56" s="61">
        <v>615000</v>
      </c>
      <c r="E56" s="59" t="s">
        <v>2998</v>
      </c>
      <c r="F56" s="59" t="s">
        <v>2998</v>
      </c>
      <c r="G56" s="61">
        <v>615000</v>
      </c>
    </row>
    <row r="57" spans="1:7" x14ac:dyDescent="0.15">
      <c r="A57" s="58">
        <v>882840</v>
      </c>
      <c r="B57" s="59">
        <v>882840</v>
      </c>
      <c r="C57" s="60" t="s">
        <v>1127</v>
      </c>
      <c r="D57" s="61">
        <v>253800.00000000003</v>
      </c>
      <c r="E57" s="59" t="s">
        <v>2998</v>
      </c>
      <c r="F57" s="59" t="s">
        <v>2998</v>
      </c>
      <c r="G57" s="61">
        <v>253800.00000000003</v>
      </c>
    </row>
    <row r="58" spans="1:7" x14ac:dyDescent="0.15">
      <c r="A58" s="58">
        <v>392701</v>
      </c>
      <c r="B58" s="59">
        <v>392701</v>
      </c>
      <c r="C58" s="60" t="s">
        <v>1278</v>
      </c>
      <c r="D58" s="61">
        <v>2052000.0000000002</v>
      </c>
      <c r="E58" s="59" t="s">
        <v>2998</v>
      </c>
      <c r="F58" s="59" t="s">
        <v>2998</v>
      </c>
      <c r="G58" s="61">
        <v>2052000.0000000002</v>
      </c>
    </row>
    <row r="59" spans="1:7" x14ac:dyDescent="0.15">
      <c r="A59" s="58">
        <v>951902</v>
      </c>
      <c r="B59" s="59">
        <v>951902</v>
      </c>
      <c r="C59" s="60" t="s">
        <v>1279</v>
      </c>
      <c r="D59" s="61">
        <v>545400</v>
      </c>
      <c r="E59" s="59" t="s">
        <v>2998</v>
      </c>
      <c r="F59" s="59" t="s">
        <v>2998</v>
      </c>
      <c r="G59" s="61">
        <v>545400</v>
      </c>
    </row>
    <row r="60" spans="1:7" x14ac:dyDescent="0.15">
      <c r="A60" s="58">
        <v>121102</v>
      </c>
      <c r="B60" s="59">
        <v>121102</v>
      </c>
      <c r="C60" s="60" t="s">
        <v>1280</v>
      </c>
      <c r="D60" s="61">
        <v>604800</v>
      </c>
      <c r="E60" s="59" t="s">
        <v>2998</v>
      </c>
      <c r="F60" s="59" t="s">
        <v>2998</v>
      </c>
      <c r="G60" s="61">
        <v>604800</v>
      </c>
    </row>
    <row r="61" spans="1:7" x14ac:dyDescent="0.15">
      <c r="A61" s="58">
        <v>136505</v>
      </c>
      <c r="B61" s="59">
        <v>136505</v>
      </c>
      <c r="C61" s="60" t="s">
        <v>1281</v>
      </c>
      <c r="D61" s="61">
        <v>604800</v>
      </c>
      <c r="E61" s="59" t="s">
        <v>2998</v>
      </c>
      <c r="F61" s="59" t="s">
        <v>2998</v>
      </c>
      <c r="G61" s="61">
        <v>604800</v>
      </c>
    </row>
    <row r="62" spans="1:7" x14ac:dyDescent="0.15">
      <c r="A62" s="58">
        <v>89104</v>
      </c>
      <c r="B62" s="59">
        <v>89104</v>
      </c>
      <c r="C62" s="60" t="s">
        <v>1282</v>
      </c>
      <c r="D62" s="61">
        <v>1080000</v>
      </c>
      <c r="E62" s="59" t="s">
        <v>2998</v>
      </c>
      <c r="F62" s="59" t="s">
        <v>2998</v>
      </c>
      <c r="G62" s="61">
        <v>1080000</v>
      </c>
    </row>
    <row r="63" spans="1:7" x14ac:dyDescent="0.15">
      <c r="A63" s="58">
        <v>123002</v>
      </c>
      <c r="B63" s="59">
        <v>123002</v>
      </c>
      <c r="C63" s="60" t="s">
        <v>1283</v>
      </c>
      <c r="D63" s="61">
        <v>1080000</v>
      </c>
      <c r="E63" s="59" t="s">
        <v>2998</v>
      </c>
      <c r="F63" s="59" t="s">
        <v>2998</v>
      </c>
      <c r="G63" s="61">
        <v>1080000</v>
      </c>
    </row>
    <row r="64" spans="1:7" x14ac:dyDescent="0.15">
      <c r="A64" s="58">
        <v>998701</v>
      </c>
      <c r="B64" s="59">
        <v>998701</v>
      </c>
      <c r="C64" s="60" t="s">
        <v>1284</v>
      </c>
      <c r="D64" s="61">
        <v>362880</v>
      </c>
      <c r="E64" s="59" t="s">
        <v>2998</v>
      </c>
      <c r="F64" s="59" t="s">
        <v>2998</v>
      </c>
      <c r="G64" s="61">
        <v>362880</v>
      </c>
    </row>
    <row r="65" spans="1:7" x14ac:dyDescent="0.15">
      <c r="A65" s="58">
        <v>3900101</v>
      </c>
      <c r="B65" s="59">
        <v>39001</v>
      </c>
      <c r="C65" s="60" t="s">
        <v>1285</v>
      </c>
      <c r="D65" s="61">
        <v>507600.00000000006</v>
      </c>
      <c r="E65" s="59" t="s">
        <v>2998</v>
      </c>
      <c r="F65" s="59" t="s">
        <v>2998</v>
      </c>
      <c r="G65" s="61">
        <v>507600.00000000006</v>
      </c>
    </row>
    <row r="66" spans="1:7" x14ac:dyDescent="0.15">
      <c r="A66" s="59">
        <v>870003</v>
      </c>
      <c r="B66" s="59">
        <v>870003</v>
      </c>
      <c r="C66" s="60" t="s">
        <v>1286</v>
      </c>
      <c r="D66" s="61">
        <v>54000</v>
      </c>
      <c r="E66" s="59" t="s">
        <v>2998</v>
      </c>
      <c r="F66" s="59" t="s">
        <v>2998</v>
      </c>
      <c r="G66" s="61">
        <v>54000</v>
      </c>
    </row>
    <row r="67" spans="1:7" x14ac:dyDescent="0.15">
      <c r="A67" s="59">
        <v>871010</v>
      </c>
      <c r="B67" s="59">
        <v>871010</v>
      </c>
      <c r="C67" s="60" t="s">
        <v>1287</v>
      </c>
      <c r="D67" s="61">
        <v>54000</v>
      </c>
      <c r="E67" s="59" t="s">
        <v>2998</v>
      </c>
      <c r="F67" s="59" t="s">
        <v>2998</v>
      </c>
      <c r="G67" s="61">
        <v>54000</v>
      </c>
    </row>
    <row r="68" spans="1:7" x14ac:dyDescent="0.15">
      <c r="A68" s="59">
        <v>871019</v>
      </c>
      <c r="B68" s="59">
        <v>871019</v>
      </c>
      <c r="C68" s="60" t="s">
        <v>1288</v>
      </c>
      <c r="D68" s="61">
        <v>54000</v>
      </c>
      <c r="E68" s="59" t="s">
        <v>2998</v>
      </c>
      <c r="F68" s="59" t="s">
        <v>2998</v>
      </c>
      <c r="G68" s="61">
        <v>54000</v>
      </c>
    </row>
    <row r="69" spans="1:7" x14ac:dyDescent="0.15">
      <c r="A69" s="59">
        <v>871040</v>
      </c>
      <c r="B69" s="59">
        <v>871040</v>
      </c>
      <c r="C69" s="60" t="s">
        <v>1289</v>
      </c>
      <c r="D69" s="61">
        <v>54000</v>
      </c>
      <c r="E69" s="59" t="s">
        <v>2998</v>
      </c>
      <c r="F69" s="59" t="s">
        <v>2998</v>
      </c>
      <c r="G69" s="61">
        <v>54000</v>
      </c>
    </row>
    <row r="70" spans="1:7" x14ac:dyDescent="0.15">
      <c r="A70" s="59">
        <v>871050</v>
      </c>
      <c r="B70" s="59">
        <v>871050</v>
      </c>
      <c r="C70" s="60" t="s">
        <v>1290</v>
      </c>
      <c r="D70" s="61">
        <v>54000</v>
      </c>
      <c r="E70" s="59" t="s">
        <v>2998</v>
      </c>
      <c r="F70" s="59" t="s">
        <v>2998</v>
      </c>
      <c r="G70" s="61">
        <v>54000</v>
      </c>
    </row>
    <row r="71" spans="1:7" x14ac:dyDescent="0.15">
      <c r="A71" s="59">
        <v>872002</v>
      </c>
      <c r="B71" s="59">
        <v>872002</v>
      </c>
      <c r="C71" s="60" t="s">
        <v>1291</v>
      </c>
      <c r="D71" s="61">
        <v>54000</v>
      </c>
      <c r="E71" s="59" t="s">
        <v>2998</v>
      </c>
      <c r="F71" s="59" t="s">
        <v>2998</v>
      </c>
      <c r="G71" s="61">
        <v>54000</v>
      </c>
    </row>
    <row r="72" spans="1:7" x14ac:dyDescent="0.15">
      <c r="A72" s="59">
        <v>872105</v>
      </c>
      <c r="B72" s="59">
        <v>872105</v>
      </c>
      <c r="C72" s="60" t="s">
        <v>1292</v>
      </c>
      <c r="D72" s="61">
        <v>135000</v>
      </c>
      <c r="E72" s="59" t="s">
        <v>2998</v>
      </c>
      <c r="F72" s="59" t="s">
        <v>2998</v>
      </c>
      <c r="G72" s="61">
        <v>135000</v>
      </c>
    </row>
    <row r="73" spans="1:7" x14ac:dyDescent="0.15">
      <c r="A73" s="59">
        <v>873004</v>
      </c>
      <c r="B73" s="59">
        <v>873004</v>
      </c>
      <c r="C73" s="60" t="s">
        <v>1293</v>
      </c>
      <c r="D73" s="61">
        <v>54000</v>
      </c>
      <c r="E73" s="59" t="s">
        <v>2998</v>
      </c>
      <c r="F73" s="59" t="s">
        <v>2998</v>
      </c>
      <c r="G73" s="61">
        <v>54000</v>
      </c>
    </row>
    <row r="74" spans="1:7" x14ac:dyDescent="0.15">
      <c r="A74" s="59">
        <v>873112</v>
      </c>
      <c r="B74" s="59">
        <v>873112</v>
      </c>
      <c r="C74" s="60" t="s">
        <v>1294</v>
      </c>
      <c r="D74" s="61">
        <v>54000</v>
      </c>
      <c r="E74" s="59" t="s">
        <v>2998</v>
      </c>
      <c r="F74" s="59" t="s">
        <v>2998</v>
      </c>
      <c r="G74" s="61">
        <v>54000</v>
      </c>
    </row>
    <row r="75" spans="1:7" x14ac:dyDescent="0.15">
      <c r="A75" s="59">
        <v>873122</v>
      </c>
      <c r="B75" s="59">
        <v>873122</v>
      </c>
      <c r="C75" s="60" t="s">
        <v>1295</v>
      </c>
      <c r="D75" s="61">
        <v>54000</v>
      </c>
      <c r="E75" s="59" t="s">
        <v>2998</v>
      </c>
      <c r="F75" s="59" t="s">
        <v>2998</v>
      </c>
      <c r="G75" s="61">
        <v>54000</v>
      </c>
    </row>
    <row r="76" spans="1:7" x14ac:dyDescent="0.15">
      <c r="A76" s="59">
        <v>873205</v>
      </c>
      <c r="B76" s="59">
        <v>873205</v>
      </c>
      <c r="C76" s="60" t="s">
        <v>1296</v>
      </c>
      <c r="D76" s="61">
        <v>54000</v>
      </c>
      <c r="E76" s="59" t="s">
        <v>2998</v>
      </c>
      <c r="F76" s="59" t="s">
        <v>2998</v>
      </c>
      <c r="G76" s="61">
        <v>54000</v>
      </c>
    </row>
    <row r="77" spans="1:7" x14ac:dyDescent="0.15">
      <c r="A77" s="59">
        <v>873206</v>
      </c>
      <c r="B77" s="59">
        <v>873206</v>
      </c>
      <c r="C77" s="60" t="s">
        <v>1297</v>
      </c>
      <c r="D77" s="61">
        <v>54000</v>
      </c>
      <c r="E77" s="59" t="s">
        <v>2998</v>
      </c>
      <c r="F77" s="59" t="s">
        <v>2998</v>
      </c>
      <c r="G77" s="61">
        <v>54000</v>
      </c>
    </row>
    <row r="78" spans="1:7" x14ac:dyDescent="0.15">
      <c r="A78" s="59">
        <v>873210</v>
      </c>
      <c r="B78" s="59">
        <v>873210</v>
      </c>
      <c r="C78" s="60" t="s">
        <v>1298</v>
      </c>
      <c r="D78" s="61">
        <v>54000</v>
      </c>
      <c r="E78" s="59" t="s">
        <v>2998</v>
      </c>
      <c r="F78" s="59" t="s">
        <v>2998</v>
      </c>
      <c r="G78" s="61">
        <v>54000</v>
      </c>
    </row>
    <row r="79" spans="1:7" x14ac:dyDescent="0.15">
      <c r="A79" s="59">
        <v>873302</v>
      </c>
      <c r="B79" s="59">
        <v>873302</v>
      </c>
      <c r="C79" s="60" t="s">
        <v>1299</v>
      </c>
      <c r="D79" s="61">
        <v>54000</v>
      </c>
      <c r="E79" s="59" t="s">
        <v>2998</v>
      </c>
      <c r="F79" s="59" t="s">
        <v>2998</v>
      </c>
      <c r="G79" s="61">
        <v>54000</v>
      </c>
    </row>
    <row r="80" spans="1:7" x14ac:dyDescent="0.15">
      <c r="A80" s="59">
        <v>873333</v>
      </c>
      <c r="B80" s="59">
        <v>873333</v>
      </c>
      <c r="C80" s="60" t="s">
        <v>1300</v>
      </c>
      <c r="D80" s="61">
        <v>54000</v>
      </c>
      <c r="E80" s="59" t="s">
        <v>2998</v>
      </c>
      <c r="F80" s="59" t="s">
        <v>2998</v>
      </c>
      <c r="G80" s="61">
        <v>54000</v>
      </c>
    </row>
    <row r="81" spans="1:7" x14ac:dyDescent="0.15">
      <c r="A81" s="59">
        <v>873335</v>
      </c>
      <c r="B81" s="59">
        <v>873335</v>
      </c>
      <c r="C81" s="60" t="s">
        <v>1301</v>
      </c>
      <c r="D81" s="61">
        <v>54000</v>
      </c>
      <c r="E81" s="59" t="s">
        <v>2998</v>
      </c>
      <c r="F81" s="59" t="s">
        <v>2998</v>
      </c>
      <c r="G81" s="61">
        <v>54000</v>
      </c>
    </row>
    <row r="82" spans="1:7" x14ac:dyDescent="0.15">
      <c r="A82" s="59">
        <v>873431</v>
      </c>
      <c r="B82" s="59">
        <v>873431</v>
      </c>
      <c r="C82" s="60" t="s">
        <v>1302</v>
      </c>
      <c r="D82" s="61">
        <v>54000</v>
      </c>
      <c r="E82" s="59" t="s">
        <v>2998</v>
      </c>
      <c r="F82" s="59" t="s">
        <v>2998</v>
      </c>
      <c r="G82" s="61">
        <v>54000</v>
      </c>
    </row>
    <row r="83" spans="1:7" x14ac:dyDescent="0.15">
      <c r="A83" s="59">
        <v>879111</v>
      </c>
      <c r="B83" s="59">
        <v>879111</v>
      </c>
      <c r="C83" s="60" t="s">
        <v>1303</v>
      </c>
      <c r="D83" s="61">
        <v>226800.00000000003</v>
      </c>
      <c r="E83" s="59" t="s">
        <v>2998</v>
      </c>
      <c r="F83" s="59" t="s">
        <v>2998</v>
      </c>
      <c r="G83" s="61">
        <v>226800.00000000003</v>
      </c>
    </row>
    <row r="84" spans="1:7" x14ac:dyDescent="0.15">
      <c r="A84" s="59">
        <v>879112</v>
      </c>
      <c r="B84" s="59">
        <v>879112</v>
      </c>
      <c r="C84" s="60" t="s">
        <v>1304</v>
      </c>
      <c r="D84" s="61">
        <v>226800.00000000003</v>
      </c>
      <c r="E84" s="59" t="s">
        <v>2998</v>
      </c>
      <c r="F84" s="59" t="s">
        <v>2998</v>
      </c>
      <c r="G84" s="61">
        <v>226800.00000000003</v>
      </c>
    </row>
    <row r="85" spans="1:7" x14ac:dyDescent="0.15">
      <c r="A85" s="59">
        <v>879113</v>
      </c>
      <c r="B85" s="59">
        <v>879113</v>
      </c>
      <c r="C85" s="60" t="s">
        <v>1305</v>
      </c>
      <c r="D85" s="61">
        <v>270000</v>
      </c>
      <c r="E85" s="59" t="s">
        <v>2998</v>
      </c>
      <c r="F85" s="59" t="s">
        <v>2998</v>
      </c>
      <c r="G85" s="61">
        <v>270000</v>
      </c>
    </row>
    <row r="86" spans="1:7" x14ac:dyDescent="0.15">
      <c r="A86" s="59">
        <v>879201</v>
      </c>
      <c r="B86" s="59">
        <v>879201</v>
      </c>
      <c r="C86" s="60" t="s">
        <v>1306</v>
      </c>
      <c r="D86" s="61">
        <v>226800.00000000003</v>
      </c>
      <c r="E86" s="59" t="s">
        <v>2998</v>
      </c>
      <c r="F86" s="59" t="s">
        <v>2998</v>
      </c>
      <c r="G86" s="61">
        <v>226800.00000000003</v>
      </c>
    </row>
    <row r="87" spans="1:7" x14ac:dyDescent="0.15">
      <c r="A87" s="59">
        <v>879301</v>
      </c>
      <c r="B87" s="59">
        <v>879301</v>
      </c>
      <c r="C87" s="60" t="s">
        <v>1307</v>
      </c>
      <c r="D87" s="61">
        <v>226800.00000000003</v>
      </c>
      <c r="E87" s="59" t="s">
        <v>2998</v>
      </c>
      <c r="F87" s="59" t="s">
        <v>2998</v>
      </c>
      <c r="G87" s="61">
        <v>226800.00000000003</v>
      </c>
    </row>
    <row r="88" spans="1:7" x14ac:dyDescent="0.15">
      <c r="A88" s="59">
        <v>879430</v>
      </c>
      <c r="B88" s="59">
        <v>879430</v>
      </c>
      <c r="C88" s="60" t="s">
        <v>1308</v>
      </c>
      <c r="D88" s="61">
        <v>670680</v>
      </c>
      <c r="E88" s="59" t="s">
        <v>2998</v>
      </c>
      <c r="F88" s="59" t="s">
        <v>2998</v>
      </c>
      <c r="G88" s="61">
        <v>670680</v>
      </c>
    </row>
    <row r="89" spans="1:7" x14ac:dyDescent="0.15">
      <c r="A89" s="59">
        <v>879510</v>
      </c>
      <c r="B89" s="59">
        <v>879510</v>
      </c>
      <c r="C89" s="60" t="s">
        <v>1309</v>
      </c>
      <c r="D89" s="61">
        <v>302400</v>
      </c>
      <c r="E89" s="59" t="s">
        <v>2998</v>
      </c>
      <c r="F89" s="59" t="s">
        <v>2998</v>
      </c>
      <c r="G89" s="61">
        <v>302400</v>
      </c>
    </row>
    <row r="90" spans="1:7" x14ac:dyDescent="0.15">
      <c r="A90" s="59">
        <v>879520</v>
      </c>
      <c r="B90" s="59">
        <v>879520</v>
      </c>
      <c r="C90" s="60" t="s">
        <v>1310</v>
      </c>
      <c r="D90" s="61">
        <v>302400</v>
      </c>
      <c r="E90" s="59" t="s">
        <v>2998</v>
      </c>
      <c r="F90" s="59" t="s">
        <v>2998</v>
      </c>
      <c r="G90" s="61">
        <v>302400</v>
      </c>
    </row>
    <row r="91" spans="1:7" x14ac:dyDescent="0.15">
      <c r="A91" s="59">
        <v>879522</v>
      </c>
      <c r="B91" s="59">
        <v>879522</v>
      </c>
      <c r="C91" s="60" t="s">
        <v>1311</v>
      </c>
      <c r="D91" s="61">
        <v>162000</v>
      </c>
      <c r="E91" s="59" t="s">
        <v>2998</v>
      </c>
      <c r="F91" s="59" t="s">
        <v>2998</v>
      </c>
      <c r="G91" s="61">
        <v>162000</v>
      </c>
    </row>
    <row r="92" spans="1:7" x14ac:dyDescent="0.15">
      <c r="A92" s="59">
        <v>879523</v>
      </c>
      <c r="B92" s="59">
        <v>879523</v>
      </c>
      <c r="C92" s="60" t="s">
        <v>1312</v>
      </c>
      <c r="D92" s="61">
        <v>162000</v>
      </c>
      <c r="E92" s="59" t="s">
        <v>2998</v>
      </c>
      <c r="F92" s="59" t="s">
        <v>2998</v>
      </c>
      <c r="G92" s="61">
        <v>162000</v>
      </c>
    </row>
    <row r="93" spans="1:7" x14ac:dyDescent="0.15">
      <c r="A93" s="59">
        <v>879910</v>
      </c>
      <c r="B93" s="59">
        <v>879910</v>
      </c>
      <c r="C93" s="60" t="s">
        <v>1313</v>
      </c>
      <c r="D93" s="61">
        <v>324000</v>
      </c>
      <c r="E93" s="59" t="s">
        <v>2998</v>
      </c>
      <c r="F93" s="59" t="s">
        <v>2998</v>
      </c>
      <c r="G93" s="61">
        <v>324000</v>
      </c>
    </row>
    <row r="94" spans="1:7" x14ac:dyDescent="0.15">
      <c r="A94" s="59">
        <v>881112</v>
      </c>
      <c r="B94" s="59">
        <v>881112</v>
      </c>
      <c r="C94" s="60" t="s">
        <v>1314</v>
      </c>
      <c r="D94" s="61">
        <v>83160</v>
      </c>
      <c r="E94" s="59" t="s">
        <v>2998</v>
      </c>
      <c r="F94" s="59" t="s">
        <v>2998</v>
      </c>
      <c r="G94" s="61">
        <v>83160</v>
      </c>
    </row>
    <row r="95" spans="1:7" x14ac:dyDescent="0.15">
      <c r="A95" s="59">
        <v>881131</v>
      </c>
      <c r="B95" s="59">
        <v>881131</v>
      </c>
      <c r="C95" s="60" t="s">
        <v>1315</v>
      </c>
      <c r="D95" s="61">
        <v>54000</v>
      </c>
      <c r="E95" s="59" t="s">
        <v>2998</v>
      </c>
      <c r="F95" s="59" t="s">
        <v>2998</v>
      </c>
      <c r="G95" s="61">
        <v>54000</v>
      </c>
    </row>
    <row r="96" spans="1:7" x14ac:dyDescent="0.15">
      <c r="A96" s="59">
        <v>881141</v>
      </c>
      <c r="B96" s="59">
        <v>881141</v>
      </c>
      <c r="C96" s="60" t="s">
        <v>1316</v>
      </c>
      <c r="D96" s="61">
        <v>54000</v>
      </c>
      <c r="E96" s="59" t="s">
        <v>2998</v>
      </c>
      <c r="F96" s="59" t="s">
        <v>2998</v>
      </c>
      <c r="G96" s="61">
        <v>54000</v>
      </c>
    </row>
    <row r="97" spans="1:7" x14ac:dyDescent="0.15">
      <c r="A97" s="59">
        <v>881201</v>
      </c>
      <c r="B97" s="59">
        <v>881201</v>
      </c>
      <c r="C97" s="60" t="s">
        <v>1317</v>
      </c>
      <c r="D97" s="61">
        <v>64800.000000000007</v>
      </c>
      <c r="E97" s="59" t="s">
        <v>2998</v>
      </c>
      <c r="F97" s="59" t="s">
        <v>2998</v>
      </c>
      <c r="G97" s="61">
        <v>64800.000000000007</v>
      </c>
    </row>
    <row r="98" spans="1:7" x14ac:dyDescent="0.15">
      <c r="A98" s="59">
        <v>881202</v>
      </c>
      <c r="B98" s="59">
        <v>881202</v>
      </c>
      <c r="C98" s="60" t="s">
        <v>1318</v>
      </c>
      <c r="D98" s="61">
        <v>410400</v>
      </c>
      <c r="E98" s="59" t="s">
        <v>2998</v>
      </c>
      <c r="F98" s="59" t="s">
        <v>2998</v>
      </c>
      <c r="G98" s="61">
        <v>410400</v>
      </c>
    </row>
    <row r="99" spans="1:7" x14ac:dyDescent="0.15">
      <c r="A99" s="59">
        <v>881205</v>
      </c>
      <c r="B99" s="59">
        <v>881205</v>
      </c>
      <c r="C99" s="60" t="s">
        <v>1319</v>
      </c>
      <c r="D99" s="61">
        <v>486000.00000000006</v>
      </c>
      <c r="E99" s="59" t="s">
        <v>2998</v>
      </c>
      <c r="F99" s="59" t="s">
        <v>2998</v>
      </c>
      <c r="G99" s="61">
        <v>486000.00000000006</v>
      </c>
    </row>
    <row r="100" spans="1:7" x14ac:dyDescent="0.15">
      <c r="A100" s="59">
        <v>881210</v>
      </c>
      <c r="B100" s="59">
        <v>881210</v>
      </c>
      <c r="C100" s="60" t="s">
        <v>1320</v>
      </c>
      <c r="D100" s="61">
        <v>702000</v>
      </c>
      <c r="E100" s="59" t="s">
        <v>2998</v>
      </c>
      <c r="F100" s="59" t="s">
        <v>2998</v>
      </c>
      <c r="G100" s="61">
        <v>702000</v>
      </c>
    </row>
    <row r="101" spans="1:7" x14ac:dyDescent="0.15">
      <c r="A101" s="59">
        <v>881301</v>
      </c>
      <c r="B101" s="59">
        <v>881301</v>
      </c>
      <c r="C101" s="60" t="s">
        <v>1321</v>
      </c>
      <c r="D101" s="61">
        <v>64800.000000000007</v>
      </c>
      <c r="E101" s="59" t="s">
        <v>2998</v>
      </c>
      <c r="F101" s="59" t="s">
        <v>2998</v>
      </c>
      <c r="G101" s="61">
        <v>64800.000000000007</v>
      </c>
    </row>
    <row r="102" spans="1:7" x14ac:dyDescent="0.15">
      <c r="A102" s="59">
        <v>881302</v>
      </c>
      <c r="B102" s="59">
        <v>881302</v>
      </c>
      <c r="C102" s="60" t="s">
        <v>1322</v>
      </c>
      <c r="D102" s="61">
        <v>129600.00000000001</v>
      </c>
      <c r="E102" s="59" t="s">
        <v>2998</v>
      </c>
      <c r="F102" s="59" t="s">
        <v>2998</v>
      </c>
      <c r="G102" s="61">
        <v>129600.00000000001</v>
      </c>
    </row>
    <row r="103" spans="1:7" x14ac:dyDescent="0.15">
      <c r="A103" s="59">
        <v>881305</v>
      </c>
      <c r="B103" s="59">
        <v>881305</v>
      </c>
      <c r="C103" s="60" t="s">
        <v>1323</v>
      </c>
      <c r="D103" s="61">
        <v>86400</v>
      </c>
      <c r="E103" s="59" t="s">
        <v>2998</v>
      </c>
      <c r="F103" s="59" t="s">
        <v>2998</v>
      </c>
      <c r="G103" s="61">
        <v>86400</v>
      </c>
    </row>
    <row r="104" spans="1:7" x14ac:dyDescent="0.15">
      <c r="A104" s="59">
        <v>881306</v>
      </c>
      <c r="B104" s="59">
        <v>881306</v>
      </c>
      <c r="C104" s="60" t="s">
        <v>1324</v>
      </c>
      <c r="D104" s="61">
        <v>64800.000000000007</v>
      </c>
      <c r="E104" s="59" t="s">
        <v>2998</v>
      </c>
      <c r="F104" s="59" t="s">
        <v>2998</v>
      </c>
      <c r="G104" s="61">
        <v>64800.000000000007</v>
      </c>
    </row>
    <row r="105" spans="1:7" x14ac:dyDescent="0.15">
      <c r="A105" s="59">
        <v>881331</v>
      </c>
      <c r="B105" s="59">
        <v>881331</v>
      </c>
      <c r="C105" s="60" t="s">
        <v>1325</v>
      </c>
      <c r="D105" s="61">
        <v>64800.000000000007</v>
      </c>
      <c r="E105" s="59" t="s">
        <v>2998</v>
      </c>
      <c r="F105" s="59" t="s">
        <v>2998</v>
      </c>
      <c r="G105" s="61">
        <v>64800.000000000007</v>
      </c>
    </row>
    <row r="106" spans="1:7" x14ac:dyDescent="0.15">
      <c r="A106" s="59">
        <v>881332</v>
      </c>
      <c r="B106" s="59">
        <v>881332</v>
      </c>
      <c r="C106" s="60" t="s">
        <v>1326</v>
      </c>
      <c r="D106" s="61">
        <v>64800.000000000007</v>
      </c>
      <c r="E106" s="59" t="s">
        <v>2998</v>
      </c>
      <c r="F106" s="59" t="s">
        <v>2998</v>
      </c>
      <c r="G106" s="61">
        <v>64800.000000000007</v>
      </c>
    </row>
    <row r="107" spans="1:7" x14ac:dyDescent="0.15">
      <c r="A107" s="59">
        <v>881360</v>
      </c>
      <c r="B107" s="59">
        <v>881360</v>
      </c>
      <c r="C107" s="60" t="s">
        <v>1327</v>
      </c>
      <c r="D107" s="61">
        <v>108000</v>
      </c>
      <c r="E107" s="59" t="s">
        <v>2998</v>
      </c>
      <c r="F107" s="59" t="s">
        <v>2998</v>
      </c>
      <c r="G107" s="61">
        <v>108000</v>
      </c>
    </row>
    <row r="108" spans="1:7" x14ac:dyDescent="0.15">
      <c r="A108" s="59">
        <v>881401</v>
      </c>
      <c r="B108" s="59">
        <v>881401</v>
      </c>
      <c r="C108" s="60" t="s">
        <v>1328</v>
      </c>
      <c r="D108" s="61">
        <v>86400</v>
      </c>
      <c r="E108" s="59" t="s">
        <v>2998</v>
      </c>
      <c r="F108" s="59" t="s">
        <v>2998</v>
      </c>
      <c r="G108" s="61">
        <v>86400</v>
      </c>
    </row>
    <row r="109" spans="1:7" x14ac:dyDescent="0.15">
      <c r="A109" s="59">
        <v>881402</v>
      </c>
      <c r="B109" s="59">
        <v>881402</v>
      </c>
      <c r="C109" s="60" t="s">
        <v>1329</v>
      </c>
      <c r="D109" s="61">
        <v>86400</v>
      </c>
      <c r="E109" s="59" t="s">
        <v>2998</v>
      </c>
      <c r="F109" s="59" t="s">
        <v>2998</v>
      </c>
      <c r="G109" s="61">
        <v>86400</v>
      </c>
    </row>
    <row r="110" spans="1:7" x14ac:dyDescent="0.15">
      <c r="A110" s="59">
        <v>881431</v>
      </c>
      <c r="B110" s="59">
        <v>881431</v>
      </c>
      <c r="C110" s="60" t="s">
        <v>1330</v>
      </c>
      <c r="D110" s="61">
        <v>86400</v>
      </c>
      <c r="E110" s="59" t="s">
        <v>2998</v>
      </c>
      <c r="F110" s="59" t="s">
        <v>2998</v>
      </c>
      <c r="G110" s="61">
        <v>86400</v>
      </c>
    </row>
    <row r="111" spans="1:7" x14ac:dyDescent="0.15">
      <c r="A111" s="59">
        <v>881432</v>
      </c>
      <c r="B111" s="59">
        <v>881432</v>
      </c>
      <c r="C111" s="60" t="s">
        <v>1331</v>
      </c>
      <c r="D111" s="61">
        <v>86400</v>
      </c>
      <c r="E111" s="59" t="s">
        <v>2998</v>
      </c>
      <c r="F111" s="59" t="s">
        <v>2998</v>
      </c>
      <c r="G111" s="61">
        <v>86400</v>
      </c>
    </row>
    <row r="112" spans="1:7" x14ac:dyDescent="0.15">
      <c r="A112" s="59">
        <v>881501</v>
      </c>
      <c r="B112" s="59">
        <v>881501</v>
      </c>
      <c r="C112" s="60" t="s">
        <v>1332</v>
      </c>
      <c r="D112" s="61">
        <v>64800.000000000007</v>
      </c>
      <c r="E112" s="59" t="s">
        <v>2998</v>
      </c>
      <c r="F112" s="59" t="s">
        <v>2998</v>
      </c>
      <c r="G112" s="61">
        <v>64800.000000000007</v>
      </c>
    </row>
    <row r="113" spans="1:7" x14ac:dyDescent="0.15">
      <c r="A113" s="59">
        <v>881510</v>
      </c>
      <c r="B113" s="59">
        <v>881510</v>
      </c>
      <c r="C113" s="60" t="s">
        <v>1333</v>
      </c>
      <c r="D113" s="61">
        <v>64800.000000000007</v>
      </c>
      <c r="E113" s="59" t="s">
        <v>2998</v>
      </c>
      <c r="F113" s="59" t="s">
        <v>2998</v>
      </c>
      <c r="G113" s="61">
        <v>64800.000000000007</v>
      </c>
    </row>
    <row r="114" spans="1:7" x14ac:dyDescent="0.15">
      <c r="A114" s="59">
        <v>881601</v>
      </c>
      <c r="B114" s="59">
        <v>881601</v>
      </c>
      <c r="C114" s="60" t="s">
        <v>1334</v>
      </c>
      <c r="D114" s="61">
        <v>64800.000000000007</v>
      </c>
      <c r="E114" s="59" t="s">
        <v>2998</v>
      </c>
      <c r="F114" s="59" t="s">
        <v>2998</v>
      </c>
      <c r="G114" s="61">
        <v>64800.000000000007</v>
      </c>
    </row>
    <row r="115" spans="1:7" x14ac:dyDescent="0.15">
      <c r="A115" s="59">
        <v>881602</v>
      </c>
      <c r="B115" s="59">
        <v>881602</v>
      </c>
      <c r="C115" s="60" t="s">
        <v>1335</v>
      </c>
      <c r="D115" s="61">
        <v>64800.000000000007</v>
      </c>
      <c r="E115" s="59" t="s">
        <v>2998</v>
      </c>
      <c r="F115" s="59" t="s">
        <v>2998</v>
      </c>
      <c r="G115" s="61">
        <v>64800.000000000007</v>
      </c>
    </row>
    <row r="116" spans="1:7" x14ac:dyDescent="0.15">
      <c r="A116" s="59">
        <v>881610</v>
      </c>
      <c r="B116" s="59">
        <v>881610</v>
      </c>
      <c r="C116" s="60" t="s">
        <v>1336</v>
      </c>
      <c r="D116" s="61">
        <v>64800.000000000007</v>
      </c>
      <c r="E116" s="59" t="s">
        <v>2998</v>
      </c>
      <c r="F116" s="59" t="s">
        <v>2998</v>
      </c>
      <c r="G116" s="61">
        <v>64800.000000000007</v>
      </c>
    </row>
    <row r="117" spans="1:7" x14ac:dyDescent="0.15">
      <c r="A117" s="59">
        <v>881620</v>
      </c>
      <c r="B117" s="59">
        <v>881620</v>
      </c>
      <c r="C117" s="60" t="s">
        <v>1337</v>
      </c>
      <c r="D117" s="61">
        <v>64800.000000000007</v>
      </c>
      <c r="E117" s="59" t="s">
        <v>2998</v>
      </c>
      <c r="F117" s="59" t="s">
        <v>2998</v>
      </c>
      <c r="G117" s="61">
        <v>64800.000000000007</v>
      </c>
    </row>
    <row r="118" spans="1:7" x14ac:dyDescent="0.15">
      <c r="A118" s="59">
        <v>881630</v>
      </c>
      <c r="B118" s="59">
        <v>881630</v>
      </c>
      <c r="C118" s="60" t="s">
        <v>1338</v>
      </c>
      <c r="D118" s="61">
        <v>64800.000000000007</v>
      </c>
      <c r="E118" s="59" t="s">
        <v>2998</v>
      </c>
      <c r="F118" s="59" t="s">
        <v>2998</v>
      </c>
      <c r="G118" s="61">
        <v>64800.000000000007</v>
      </c>
    </row>
    <row r="119" spans="1:7" x14ac:dyDescent="0.15">
      <c r="A119" s="59">
        <v>882112</v>
      </c>
      <c r="B119" s="59">
        <v>882112</v>
      </c>
      <c r="C119" s="60" t="s">
        <v>1339</v>
      </c>
      <c r="D119" s="61">
        <v>162000</v>
      </c>
      <c r="E119" s="59" t="s">
        <v>2998</v>
      </c>
      <c r="F119" s="59" t="s">
        <v>2998</v>
      </c>
      <c r="G119" s="61">
        <v>162000</v>
      </c>
    </row>
    <row r="120" spans="1:7" x14ac:dyDescent="0.15">
      <c r="A120" s="59">
        <v>882203</v>
      </c>
      <c r="B120" s="59">
        <v>882203</v>
      </c>
      <c r="C120" s="60" t="s">
        <v>1340</v>
      </c>
      <c r="D120" s="61">
        <v>162000</v>
      </c>
      <c r="E120" s="59" t="s">
        <v>2998</v>
      </c>
      <c r="F120" s="59" t="s">
        <v>2998</v>
      </c>
      <c r="G120" s="61">
        <v>162000</v>
      </c>
    </row>
    <row r="121" spans="1:7" x14ac:dyDescent="0.15">
      <c r="A121" s="59">
        <v>882212</v>
      </c>
      <c r="B121" s="59">
        <v>882212</v>
      </c>
      <c r="C121" s="60" t="s">
        <v>1341</v>
      </c>
      <c r="D121" s="61">
        <v>194400</v>
      </c>
      <c r="E121" s="59" t="s">
        <v>2998</v>
      </c>
      <c r="F121" s="59" t="s">
        <v>2998</v>
      </c>
      <c r="G121" s="61">
        <v>194400</v>
      </c>
    </row>
    <row r="122" spans="1:7" x14ac:dyDescent="0.15">
      <c r="A122" s="59">
        <v>882222</v>
      </c>
      <c r="B122" s="59">
        <v>882222</v>
      </c>
      <c r="C122" s="60" t="s">
        <v>1342</v>
      </c>
      <c r="D122" s="61">
        <v>162000</v>
      </c>
      <c r="E122" s="59" t="s">
        <v>2998</v>
      </c>
      <c r="F122" s="59" t="s">
        <v>2998</v>
      </c>
      <c r="G122" s="61">
        <v>162000</v>
      </c>
    </row>
    <row r="123" spans="1:7" x14ac:dyDescent="0.15">
      <c r="A123" s="59">
        <v>882262</v>
      </c>
      <c r="B123" s="59">
        <v>882262</v>
      </c>
      <c r="C123" s="60" t="s">
        <v>1343</v>
      </c>
      <c r="D123" s="61">
        <v>162000</v>
      </c>
      <c r="E123" s="59" t="s">
        <v>2998</v>
      </c>
      <c r="F123" s="59" t="s">
        <v>2998</v>
      </c>
      <c r="G123" s="61">
        <v>162000</v>
      </c>
    </row>
    <row r="124" spans="1:7" x14ac:dyDescent="0.15">
      <c r="A124" s="59">
        <v>895100</v>
      </c>
      <c r="B124" s="59">
        <v>895100</v>
      </c>
      <c r="C124" s="60" t="s">
        <v>1344</v>
      </c>
      <c r="D124" s="61">
        <v>54000</v>
      </c>
      <c r="E124" s="59" t="s">
        <v>2998</v>
      </c>
      <c r="F124" s="59" t="e">
        <f>VLOOKUP(A124,#REF!,6,0)</f>
        <v>#REF!</v>
      </c>
      <c r="G124" s="61">
        <v>54000</v>
      </c>
    </row>
    <row r="125" spans="1:7" x14ac:dyDescent="0.15">
      <c r="A125" s="59">
        <v>896101</v>
      </c>
      <c r="B125" s="59">
        <v>896101</v>
      </c>
      <c r="C125" s="60" t="s">
        <v>1345</v>
      </c>
      <c r="D125" s="61">
        <v>129600.00000000001</v>
      </c>
      <c r="E125" s="59" t="s">
        <v>2998</v>
      </c>
      <c r="F125" s="59" t="s">
        <v>2998</v>
      </c>
      <c r="G125" s="61">
        <v>129600.00000000001</v>
      </c>
    </row>
    <row r="126" spans="1:7" x14ac:dyDescent="0.15">
      <c r="A126" s="59">
        <v>705301</v>
      </c>
      <c r="B126" s="59">
        <v>705301</v>
      </c>
      <c r="C126" s="60" t="s">
        <v>1346</v>
      </c>
      <c r="D126" s="61">
        <v>1188000</v>
      </c>
      <c r="E126" s="59" t="s">
        <v>2998</v>
      </c>
      <c r="F126" s="59" t="s">
        <v>2998</v>
      </c>
      <c r="G126" s="61">
        <v>1188000</v>
      </c>
    </row>
    <row r="127" spans="1:7" x14ac:dyDescent="0.15">
      <c r="A127" s="59">
        <v>839700</v>
      </c>
      <c r="B127" s="59">
        <v>839700</v>
      </c>
      <c r="C127" s="60" t="s">
        <v>1347</v>
      </c>
      <c r="D127" s="61">
        <v>129600.00000000001</v>
      </c>
      <c r="E127" s="59" t="s">
        <v>2998</v>
      </c>
      <c r="F127" s="59" t="s">
        <v>2998</v>
      </c>
      <c r="G127" s="61">
        <v>129600.00000000001</v>
      </c>
    </row>
    <row r="128" spans="1:7" x14ac:dyDescent="0.15">
      <c r="A128" s="59">
        <v>873002</v>
      </c>
      <c r="B128" s="59">
        <v>873002</v>
      </c>
      <c r="C128" s="60" t="s">
        <v>1348</v>
      </c>
      <c r="D128" s="61">
        <v>134144.65</v>
      </c>
      <c r="E128" s="59" t="s">
        <v>2998</v>
      </c>
      <c r="F128" s="59" t="s">
        <v>2998</v>
      </c>
      <c r="G128" s="61">
        <v>134144.65</v>
      </c>
    </row>
    <row r="129" spans="1:7" x14ac:dyDescent="0.15">
      <c r="A129" s="59">
        <v>873311</v>
      </c>
      <c r="B129" s="59">
        <v>873311</v>
      </c>
      <c r="C129" s="60" t="s">
        <v>1349</v>
      </c>
      <c r="D129" s="61">
        <v>50000</v>
      </c>
      <c r="E129" s="59" t="s">
        <v>2998</v>
      </c>
      <c r="F129" s="59" t="s">
        <v>2998</v>
      </c>
      <c r="G129" s="61">
        <v>50000</v>
      </c>
    </row>
    <row r="130" spans="1:7" x14ac:dyDescent="0.15">
      <c r="A130" s="59">
        <v>879421</v>
      </c>
      <c r="B130" s="59">
        <v>879421</v>
      </c>
      <c r="C130" s="60" t="s">
        <v>1350</v>
      </c>
      <c r="D130" s="61">
        <v>278753.76</v>
      </c>
      <c r="E130" s="59" t="s">
        <v>2998</v>
      </c>
      <c r="F130" s="59" t="s">
        <v>2998</v>
      </c>
      <c r="G130" s="61">
        <v>278753.76</v>
      </c>
    </row>
    <row r="131" spans="1:7" x14ac:dyDescent="0.15">
      <c r="A131" s="59">
        <v>882132</v>
      </c>
      <c r="B131" s="59">
        <v>882132</v>
      </c>
      <c r="C131" s="23" t="s">
        <v>1351</v>
      </c>
      <c r="D131" s="61">
        <v>442935</v>
      </c>
      <c r="E131" s="59" t="s">
        <v>2998</v>
      </c>
      <c r="F131" s="59" t="s">
        <v>2998</v>
      </c>
      <c r="G131" s="61">
        <v>442935</v>
      </c>
    </row>
    <row r="132" spans="1:7" x14ac:dyDescent="0.15">
      <c r="A132" s="59">
        <v>882309</v>
      </c>
      <c r="B132" s="59">
        <v>882309</v>
      </c>
      <c r="C132" s="23" t="s">
        <v>1352</v>
      </c>
      <c r="D132" s="61">
        <v>442935</v>
      </c>
      <c r="E132" s="59" t="s">
        <v>2998</v>
      </c>
      <c r="F132" s="59" t="s">
        <v>2998</v>
      </c>
      <c r="G132" s="61">
        <v>442935</v>
      </c>
    </row>
    <row r="133" spans="1:7" x14ac:dyDescent="0.15">
      <c r="A133" s="62">
        <v>886012</v>
      </c>
      <c r="B133" s="62">
        <v>886012</v>
      </c>
      <c r="C133" s="60" t="s">
        <v>1353</v>
      </c>
      <c r="D133" s="61">
        <v>237600.00000000003</v>
      </c>
      <c r="E133" s="59" t="s">
        <v>2998</v>
      </c>
      <c r="F133" s="59" t="s">
        <v>2998</v>
      </c>
      <c r="G133" s="61">
        <v>237600.00000000003</v>
      </c>
    </row>
    <row r="134" spans="1:7" x14ac:dyDescent="0.15">
      <c r="A134" s="62">
        <v>886013</v>
      </c>
      <c r="B134" s="62">
        <v>886013</v>
      </c>
      <c r="C134" s="60" t="s">
        <v>1354</v>
      </c>
      <c r="D134" s="61">
        <v>378000</v>
      </c>
      <c r="E134" s="59" t="s">
        <v>2998</v>
      </c>
      <c r="F134" s="59" t="s">
        <v>2998</v>
      </c>
      <c r="G134" s="61">
        <v>378000</v>
      </c>
    </row>
    <row r="135" spans="1:7" x14ac:dyDescent="0.15">
      <c r="A135" s="62">
        <v>903043</v>
      </c>
      <c r="B135" s="62">
        <v>903043</v>
      </c>
      <c r="C135" s="60" t="s">
        <v>1355</v>
      </c>
      <c r="D135" s="61">
        <v>227653.2</v>
      </c>
      <c r="E135" s="59" t="s">
        <v>2998</v>
      </c>
      <c r="F135" s="59" t="s">
        <v>2998</v>
      </c>
      <c r="G135" s="61">
        <v>227653.2</v>
      </c>
    </row>
    <row r="136" spans="1:7" x14ac:dyDescent="0.15">
      <c r="A136" s="58">
        <v>711110</v>
      </c>
      <c r="B136" s="59">
        <v>711110</v>
      </c>
      <c r="C136" s="60" t="s">
        <v>4</v>
      </c>
      <c r="D136" s="61">
        <v>170785.69999999998</v>
      </c>
      <c r="E136" s="59" t="s">
        <v>2998</v>
      </c>
      <c r="F136" s="59" t="s">
        <v>2998</v>
      </c>
      <c r="G136" s="61">
        <v>170785.69999999998</v>
      </c>
    </row>
    <row r="137" spans="1:7" x14ac:dyDescent="0.15">
      <c r="A137" s="58">
        <v>272301</v>
      </c>
      <c r="B137" s="59">
        <v>272301</v>
      </c>
      <c r="C137" s="60" t="s">
        <v>5</v>
      </c>
      <c r="D137" s="61">
        <v>170785.69999999998</v>
      </c>
      <c r="E137" s="59" t="s">
        <v>2998</v>
      </c>
      <c r="F137" s="59" t="s">
        <v>2998</v>
      </c>
      <c r="G137" s="61">
        <v>170785.69999999998</v>
      </c>
    </row>
    <row r="138" spans="1:7" x14ac:dyDescent="0.15">
      <c r="A138" s="58">
        <v>718101</v>
      </c>
      <c r="B138" s="59">
        <v>718101</v>
      </c>
      <c r="C138" s="60" t="s">
        <v>6</v>
      </c>
      <c r="D138" s="61">
        <v>170785.69999999998</v>
      </c>
      <c r="E138" s="59" t="s">
        <v>2998</v>
      </c>
      <c r="F138" s="59" t="s">
        <v>2998</v>
      </c>
      <c r="G138" s="61">
        <v>170785.69999999998</v>
      </c>
    </row>
    <row r="139" spans="1:7" x14ac:dyDescent="0.15">
      <c r="A139" s="58">
        <v>136504</v>
      </c>
      <c r="B139" s="59">
        <v>136504</v>
      </c>
      <c r="C139" s="60" t="s">
        <v>1356</v>
      </c>
      <c r="D139" s="61">
        <v>170785.69999999998</v>
      </c>
      <c r="E139" s="59" t="s">
        <v>2998</v>
      </c>
      <c r="F139" s="59" t="s">
        <v>2998</v>
      </c>
      <c r="G139" s="61">
        <v>170785.69999999998</v>
      </c>
    </row>
    <row r="140" spans="1:7" x14ac:dyDescent="0.15">
      <c r="A140" s="58">
        <v>243101</v>
      </c>
      <c r="B140" s="59">
        <v>243101</v>
      </c>
      <c r="C140" s="60" t="s">
        <v>7</v>
      </c>
      <c r="D140" s="61">
        <v>170785.69999999998</v>
      </c>
      <c r="E140" s="59" t="s">
        <v>2998</v>
      </c>
      <c r="F140" s="59" t="s">
        <v>2998</v>
      </c>
      <c r="G140" s="61">
        <v>170785.69999999998</v>
      </c>
    </row>
    <row r="141" spans="1:7" x14ac:dyDescent="0.15">
      <c r="A141" s="58">
        <v>255006</v>
      </c>
      <c r="B141" s="59">
        <v>255006</v>
      </c>
      <c r="C141" s="60" t="s">
        <v>8</v>
      </c>
      <c r="D141" s="61">
        <v>170785.69999999998</v>
      </c>
      <c r="E141" s="59" t="s">
        <v>2998</v>
      </c>
      <c r="F141" s="59" t="s">
        <v>2998</v>
      </c>
      <c r="G141" s="61">
        <v>170785.69999999998</v>
      </c>
    </row>
    <row r="142" spans="1:7" x14ac:dyDescent="0.15">
      <c r="A142" s="58">
        <v>272401</v>
      </c>
      <c r="B142" s="59">
        <v>272401</v>
      </c>
      <c r="C142" s="60" t="s">
        <v>9</v>
      </c>
      <c r="D142" s="61">
        <v>170785.69999999998</v>
      </c>
      <c r="E142" s="59" t="s">
        <v>2998</v>
      </c>
      <c r="F142" s="59" t="s">
        <v>2998</v>
      </c>
      <c r="G142" s="61">
        <v>170785.69999999998</v>
      </c>
    </row>
    <row r="143" spans="1:7" x14ac:dyDescent="0.15">
      <c r="A143" s="58">
        <v>274901</v>
      </c>
      <c r="B143" s="59">
        <v>274901</v>
      </c>
      <c r="C143" s="60" t="s">
        <v>10</v>
      </c>
      <c r="D143" s="61">
        <v>170785.69999999998</v>
      </c>
      <c r="E143" s="59" t="s">
        <v>2998</v>
      </c>
      <c r="F143" s="59" t="s">
        <v>2998</v>
      </c>
      <c r="G143" s="61">
        <v>170785.69999999998</v>
      </c>
    </row>
    <row r="144" spans="1:7" x14ac:dyDescent="0.15">
      <c r="A144" s="58">
        <v>275201</v>
      </c>
      <c r="B144" s="59">
        <v>275201</v>
      </c>
      <c r="C144" s="60" t="s">
        <v>11</v>
      </c>
      <c r="D144" s="61">
        <v>170785.69999999998</v>
      </c>
      <c r="E144" s="59" t="s">
        <v>2998</v>
      </c>
      <c r="F144" s="59" t="s">
        <v>2998</v>
      </c>
      <c r="G144" s="61">
        <v>170785.69999999998</v>
      </c>
    </row>
    <row r="145" spans="1:7" x14ac:dyDescent="0.15">
      <c r="A145" s="58">
        <v>275202</v>
      </c>
      <c r="B145" s="59">
        <v>275202</v>
      </c>
      <c r="C145" s="60" t="s">
        <v>12</v>
      </c>
      <c r="D145" s="61">
        <v>170785.69999999998</v>
      </c>
      <c r="E145" s="59" t="s">
        <v>2998</v>
      </c>
      <c r="F145" s="59" t="s">
        <v>2998</v>
      </c>
      <c r="G145" s="61">
        <v>170785.69999999998</v>
      </c>
    </row>
    <row r="146" spans="1:7" x14ac:dyDescent="0.15">
      <c r="A146" s="58">
        <v>289102</v>
      </c>
      <c r="B146" s="59">
        <v>289102</v>
      </c>
      <c r="C146" s="60" t="s">
        <v>13</v>
      </c>
      <c r="D146" s="61">
        <v>170785.69999999998</v>
      </c>
      <c r="E146" s="59" t="s">
        <v>2998</v>
      </c>
      <c r="F146" s="59" t="s">
        <v>2998</v>
      </c>
      <c r="G146" s="61">
        <v>170785.69999999998</v>
      </c>
    </row>
    <row r="147" spans="1:7" x14ac:dyDescent="0.15">
      <c r="A147" s="58">
        <v>613102</v>
      </c>
      <c r="B147" s="59">
        <v>613102</v>
      </c>
      <c r="C147" s="60" t="s">
        <v>14</v>
      </c>
      <c r="D147" s="61">
        <v>170785.69999999998</v>
      </c>
      <c r="E147" s="59" t="s">
        <v>2998</v>
      </c>
      <c r="F147" s="59" t="s">
        <v>2998</v>
      </c>
      <c r="G147" s="61">
        <v>170785.69999999998</v>
      </c>
    </row>
    <row r="148" spans="1:7" x14ac:dyDescent="0.15">
      <c r="A148" s="58">
        <v>642100</v>
      </c>
      <c r="B148" s="59">
        <v>642100</v>
      </c>
      <c r="C148" s="60" t="s">
        <v>15</v>
      </c>
      <c r="D148" s="61">
        <v>170785.69999999998</v>
      </c>
      <c r="E148" s="59" t="s">
        <v>2998</v>
      </c>
      <c r="F148" s="59" t="s">
        <v>2998</v>
      </c>
      <c r="G148" s="61">
        <v>170785.69999999998</v>
      </c>
    </row>
    <row r="149" spans="1:7" x14ac:dyDescent="0.15">
      <c r="A149" s="58">
        <v>711301</v>
      </c>
      <c r="B149" s="59">
        <v>711301</v>
      </c>
      <c r="C149" s="60" t="s">
        <v>16</v>
      </c>
      <c r="D149" s="61">
        <v>170785.69999999998</v>
      </c>
      <c r="E149" s="59" t="s">
        <v>2998</v>
      </c>
      <c r="F149" s="59" t="s">
        <v>2998</v>
      </c>
      <c r="G149" s="61">
        <v>170785.69999999998</v>
      </c>
    </row>
    <row r="150" spans="1:7" x14ac:dyDescent="0.15">
      <c r="A150" s="58">
        <v>712002</v>
      </c>
      <c r="B150" s="59">
        <v>712002</v>
      </c>
      <c r="C150" s="60" t="s">
        <v>17</v>
      </c>
      <c r="D150" s="61">
        <v>170785.69999999998</v>
      </c>
      <c r="E150" s="59" t="s">
        <v>2998</v>
      </c>
      <c r="F150" s="59" t="s">
        <v>2998</v>
      </c>
      <c r="G150" s="61">
        <v>170785.69999999998</v>
      </c>
    </row>
    <row r="151" spans="1:7" x14ac:dyDescent="0.15">
      <c r="A151" s="58">
        <v>713501</v>
      </c>
      <c r="B151" s="59">
        <v>713501</v>
      </c>
      <c r="C151" s="60" t="s">
        <v>18</v>
      </c>
      <c r="D151" s="61">
        <v>170785.69999999998</v>
      </c>
      <c r="E151" s="59" t="s">
        <v>2998</v>
      </c>
      <c r="F151" s="59" t="s">
        <v>2998</v>
      </c>
      <c r="G151" s="61">
        <v>170785.69999999998</v>
      </c>
    </row>
    <row r="152" spans="1:7" x14ac:dyDescent="0.15">
      <c r="A152" s="58">
        <v>761201</v>
      </c>
      <c r="B152" s="59">
        <v>761201</v>
      </c>
      <c r="C152" s="60" t="s">
        <v>19</v>
      </c>
      <c r="D152" s="61">
        <v>170785.69999999998</v>
      </c>
      <c r="E152" s="59" t="s">
        <v>2998</v>
      </c>
      <c r="F152" s="59" t="s">
        <v>2998</v>
      </c>
      <c r="G152" s="61">
        <v>170785.69999999998</v>
      </c>
    </row>
    <row r="153" spans="1:7" x14ac:dyDescent="0.15">
      <c r="A153" s="58">
        <v>786602</v>
      </c>
      <c r="B153" s="59">
        <v>786602</v>
      </c>
      <c r="C153" s="60" t="s">
        <v>20</v>
      </c>
      <c r="D153" s="61">
        <v>170785.69999999998</v>
      </c>
      <c r="E153" s="59" t="s">
        <v>2998</v>
      </c>
      <c r="F153" s="59" t="s">
        <v>2998</v>
      </c>
      <c r="G153" s="61">
        <v>170785.69999999998</v>
      </c>
    </row>
    <row r="154" spans="1:7" x14ac:dyDescent="0.15">
      <c r="A154" s="58">
        <v>790100</v>
      </c>
      <c r="B154" s="59">
        <v>790100</v>
      </c>
      <c r="C154" s="60" t="s">
        <v>21</v>
      </c>
      <c r="D154" s="61">
        <v>170785.69999999998</v>
      </c>
      <c r="E154" s="59" t="s">
        <v>2998</v>
      </c>
      <c r="F154" s="59" t="s">
        <v>2998</v>
      </c>
      <c r="G154" s="61">
        <v>170785.69999999998</v>
      </c>
    </row>
    <row r="155" spans="1:7" x14ac:dyDescent="0.15">
      <c r="A155" s="58">
        <v>863103</v>
      </c>
      <c r="B155" s="59">
        <v>863103</v>
      </c>
      <c r="C155" s="60" t="s">
        <v>22</v>
      </c>
      <c r="D155" s="61">
        <v>170785.69999999998</v>
      </c>
      <c r="E155" s="59" t="s">
        <v>2998</v>
      </c>
      <c r="F155" s="59" t="s">
        <v>2998</v>
      </c>
      <c r="G155" s="61">
        <v>170785.69999999998</v>
      </c>
    </row>
    <row r="156" spans="1:7" x14ac:dyDescent="0.15">
      <c r="A156" s="58">
        <v>868602</v>
      </c>
      <c r="B156" s="59">
        <v>868602</v>
      </c>
      <c r="C156" s="60" t="s">
        <v>23</v>
      </c>
      <c r="D156" s="61">
        <v>170785.69999999998</v>
      </c>
      <c r="E156" s="59" t="s">
        <v>2998</v>
      </c>
      <c r="F156" s="59" t="s">
        <v>2998</v>
      </c>
      <c r="G156" s="61">
        <v>170785.69999999998</v>
      </c>
    </row>
    <row r="157" spans="1:7" x14ac:dyDescent="0.15">
      <c r="A157" s="58">
        <v>180100</v>
      </c>
      <c r="B157" s="59">
        <v>180100</v>
      </c>
      <c r="C157" s="60" t="s">
        <v>24</v>
      </c>
      <c r="D157" s="61">
        <v>208160.15</v>
      </c>
      <c r="E157" s="59" t="s">
        <v>2998</v>
      </c>
      <c r="F157" s="59" t="s">
        <v>2998</v>
      </c>
      <c r="G157" s="61">
        <v>208160.15</v>
      </c>
    </row>
    <row r="158" spans="1:7" x14ac:dyDescent="0.15">
      <c r="A158" s="58">
        <v>243102</v>
      </c>
      <c r="B158" s="59">
        <v>243102</v>
      </c>
      <c r="C158" s="60" t="s">
        <v>26</v>
      </c>
      <c r="D158" s="61">
        <v>221071.85</v>
      </c>
      <c r="E158" s="59" t="s">
        <v>2998</v>
      </c>
      <c r="F158" s="59" t="s">
        <v>2998</v>
      </c>
      <c r="G158" s="61">
        <v>221071.85</v>
      </c>
    </row>
    <row r="159" spans="1:7" x14ac:dyDescent="0.15">
      <c r="A159" s="58">
        <v>345401</v>
      </c>
      <c r="B159" s="59">
        <v>345401</v>
      </c>
      <c r="C159" s="60" t="s">
        <v>27</v>
      </c>
      <c r="D159" s="61">
        <v>221071.85</v>
      </c>
      <c r="E159" s="59" t="s">
        <v>2998</v>
      </c>
      <c r="F159" s="59" t="s">
        <v>2998</v>
      </c>
      <c r="G159" s="61">
        <v>221071.85</v>
      </c>
    </row>
    <row r="160" spans="1:7" x14ac:dyDescent="0.15">
      <c r="A160" s="58">
        <v>641100</v>
      </c>
      <c r="B160" s="59">
        <v>641100</v>
      </c>
      <c r="C160" s="60" t="s">
        <v>29</v>
      </c>
      <c r="D160" s="61">
        <v>221071.85</v>
      </c>
      <c r="E160" s="59" t="s">
        <v>2998</v>
      </c>
      <c r="F160" s="59" t="s">
        <v>2998</v>
      </c>
      <c r="G160" s="61">
        <v>221071.85</v>
      </c>
    </row>
    <row r="161" spans="1:7" x14ac:dyDescent="0.15">
      <c r="A161" s="58">
        <v>671201</v>
      </c>
      <c r="B161" s="59">
        <v>671201</v>
      </c>
      <c r="C161" s="60" t="s">
        <v>30</v>
      </c>
      <c r="D161" s="61">
        <v>221071.85</v>
      </c>
      <c r="E161" s="59" t="s">
        <v>2998</v>
      </c>
      <c r="F161" s="59" t="s">
        <v>2998</v>
      </c>
      <c r="G161" s="61">
        <v>221071.85</v>
      </c>
    </row>
    <row r="162" spans="1:7" x14ac:dyDescent="0.15">
      <c r="A162" s="58">
        <v>671202</v>
      </c>
      <c r="B162" s="59">
        <v>671202</v>
      </c>
      <c r="C162" s="60" t="s">
        <v>31</v>
      </c>
      <c r="D162" s="61">
        <v>221071.85</v>
      </c>
      <c r="E162" s="59" t="s">
        <v>2998</v>
      </c>
      <c r="F162" s="59" t="s">
        <v>2998</v>
      </c>
      <c r="G162" s="61">
        <v>221071.85</v>
      </c>
    </row>
    <row r="163" spans="1:7" x14ac:dyDescent="0.15">
      <c r="A163" s="58">
        <v>681105</v>
      </c>
      <c r="B163" s="59">
        <v>681105</v>
      </c>
      <c r="C163" s="60" t="s">
        <v>32</v>
      </c>
      <c r="D163" s="61">
        <v>221071.85</v>
      </c>
      <c r="E163" s="59" t="s">
        <v>2998</v>
      </c>
      <c r="F163" s="59" t="s">
        <v>2998</v>
      </c>
      <c r="G163" s="61">
        <v>221071.85</v>
      </c>
    </row>
    <row r="164" spans="1:7" x14ac:dyDescent="0.15">
      <c r="A164" s="58">
        <v>761101</v>
      </c>
      <c r="B164" s="59">
        <v>761101</v>
      </c>
      <c r="C164" s="60" t="s">
        <v>33</v>
      </c>
      <c r="D164" s="61">
        <v>221071.85</v>
      </c>
      <c r="E164" s="59" t="s">
        <v>2998</v>
      </c>
      <c r="F164" s="59" t="s">
        <v>2998</v>
      </c>
      <c r="G164" s="61">
        <v>221071.85</v>
      </c>
    </row>
    <row r="165" spans="1:7" x14ac:dyDescent="0.15">
      <c r="A165" s="58">
        <v>861201</v>
      </c>
      <c r="B165" s="59">
        <v>861201</v>
      </c>
      <c r="C165" s="60" t="s">
        <v>34</v>
      </c>
      <c r="D165" s="61">
        <v>221071.85</v>
      </c>
      <c r="E165" s="59" t="s">
        <v>2998</v>
      </c>
      <c r="F165" s="59" t="s">
        <v>2998</v>
      </c>
      <c r="G165" s="61">
        <v>221071.85</v>
      </c>
    </row>
    <row r="166" spans="1:7" x14ac:dyDescent="0.15">
      <c r="A166" s="58">
        <v>862801</v>
      </c>
      <c r="B166" s="59">
        <v>862801</v>
      </c>
      <c r="C166" s="60" t="s">
        <v>35</v>
      </c>
      <c r="D166" s="61">
        <v>221071.85</v>
      </c>
      <c r="E166" s="59" t="s">
        <v>2998</v>
      </c>
      <c r="F166" s="59" t="s">
        <v>2998</v>
      </c>
      <c r="G166" s="61">
        <v>221071.85</v>
      </c>
    </row>
    <row r="167" spans="1:7" x14ac:dyDescent="0.15">
      <c r="A167" s="58">
        <v>863104</v>
      </c>
      <c r="B167" s="59">
        <v>863104</v>
      </c>
      <c r="C167" s="60" t="s">
        <v>36</v>
      </c>
      <c r="D167" s="61">
        <v>221071.85</v>
      </c>
      <c r="E167" s="59" t="s">
        <v>2998</v>
      </c>
      <c r="F167" s="59" t="s">
        <v>2998</v>
      </c>
      <c r="G167" s="61">
        <v>221071.85</v>
      </c>
    </row>
    <row r="168" spans="1:7" x14ac:dyDescent="0.15">
      <c r="A168" s="58">
        <v>865101</v>
      </c>
      <c r="B168" s="59">
        <v>865101</v>
      </c>
      <c r="C168" s="60" t="s">
        <v>37</v>
      </c>
      <c r="D168" s="61">
        <v>221071.85</v>
      </c>
      <c r="E168" s="59" t="s">
        <v>2998</v>
      </c>
      <c r="F168" s="59" t="e">
        <f>VLOOKUP(A168,#REF!,6,0)</f>
        <v>#REF!</v>
      </c>
      <c r="G168" s="61">
        <v>221071.85</v>
      </c>
    </row>
    <row r="169" spans="1:7" x14ac:dyDescent="0.15">
      <c r="A169" s="58">
        <v>10201</v>
      </c>
      <c r="B169" s="59">
        <v>10201</v>
      </c>
      <c r="C169" s="60" t="s">
        <v>38</v>
      </c>
      <c r="D169" s="61">
        <v>242591.35</v>
      </c>
      <c r="E169" s="59" t="s">
        <v>2998</v>
      </c>
      <c r="F169" s="59" t="s">
        <v>2998</v>
      </c>
      <c r="G169" s="61">
        <v>242591.35</v>
      </c>
    </row>
    <row r="170" spans="1:7" x14ac:dyDescent="0.15">
      <c r="A170" s="58">
        <v>10205</v>
      </c>
      <c r="B170" s="59">
        <v>10205</v>
      </c>
      <c r="C170" s="60" t="s">
        <v>39</v>
      </c>
      <c r="D170" s="61">
        <v>242591.35</v>
      </c>
      <c r="E170" s="59" t="s">
        <v>2998</v>
      </c>
      <c r="F170" s="59" t="s">
        <v>2998</v>
      </c>
      <c r="G170" s="61">
        <v>242591.35</v>
      </c>
    </row>
    <row r="171" spans="1:7" x14ac:dyDescent="0.15">
      <c r="A171" s="58">
        <v>41200</v>
      </c>
      <c r="B171" s="59">
        <v>41200</v>
      </c>
      <c r="C171" s="60" t="s">
        <v>40</v>
      </c>
      <c r="D171" s="61">
        <v>242591.35</v>
      </c>
      <c r="E171" s="59" t="s">
        <v>2998</v>
      </c>
      <c r="F171" s="59" t="s">
        <v>2998</v>
      </c>
      <c r="G171" s="61">
        <v>242591.35</v>
      </c>
    </row>
    <row r="172" spans="1:7" x14ac:dyDescent="0.15">
      <c r="A172" s="58">
        <v>82101</v>
      </c>
      <c r="B172" s="59">
        <v>82101</v>
      </c>
      <c r="C172" s="60" t="s">
        <v>41</v>
      </c>
      <c r="D172" s="61">
        <v>242591.35</v>
      </c>
      <c r="E172" s="59" t="s">
        <v>2998</v>
      </c>
      <c r="F172" s="59" t="s">
        <v>2998</v>
      </c>
      <c r="G172" s="61">
        <v>242591.35</v>
      </c>
    </row>
    <row r="173" spans="1:7" x14ac:dyDescent="0.15">
      <c r="A173" s="58">
        <v>83801</v>
      </c>
      <c r="B173" s="59">
        <v>83801</v>
      </c>
      <c r="C173" s="60" t="s">
        <v>42</v>
      </c>
      <c r="D173" s="61">
        <v>242591.35</v>
      </c>
      <c r="E173" s="59" t="s">
        <v>2998</v>
      </c>
      <c r="F173" s="59" t="s">
        <v>2998</v>
      </c>
      <c r="G173" s="61">
        <v>242591.35</v>
      </c>
    </row>
    <row r="174" spans="1:7" x14ac:dyDescent="0.15">
      <c r="A174" s="58">
        <v>88201</v>
      </c>
      <c r="B174" s="59">
        <v>88201</v>
      </c>
      <c r="C174" s="60" t="s">
        <v>43</v>
      </c>
      <c r="D174" s="61">
        <v>242591.35</v>
      </c>
      <c r="E174" s="59" t="s">
        <v>2998</v>
      </c>
      <c r="F174" s="59" t="s">
        <v>2998</v>
      </c>
      <c r="G174" s="61">
        <v>242591.35</v>
      </c>
    </row>
    <row r="175" spans="1:7" x14ac:dyDescent="0.15">
      <c r="A175" s="58">
        <v>97201</v>
      </c>
      <c r="B175" s="59">
        <v>97201</v>
      </c>
      <c r="C175" s="60" t="s">
        <v>44</v>
      </c>
      <c r="D175" s="61">
        <v>242591.35</v>
      </c>
      <c r="E175" s="59" t="s">
        <v>2998</v>
      </c>
      <c r="F175" s="59" t="s">
        <v>2998</v>
      </c>
      <c r="G175" s="61">
        <v>242591.35</v>
      </c>
    </row>
    <row r="176" spans="1:7" x14ac:dyDescent="0.15">
      <c r="A176" s="58">
        <v>106101</v>
      </c>
      <c r="B176" s="59">
        <v>106101</v>
      </c>
      <c r="C176" s="60" t="s">
        <v>45</v>
      </c>
      <c r="D176" s="61">
        <v>242591.35</v>
      </c>
      <c r="E176" s="59" t="s">
        <v>2998</v>
      </c>
      <c r="F176" s="59" t="s">
        <v>2998</v>
      </c>
      <c r="G176" s="61">
        <v>242591.35</v>
      </c>
    </row>
    <row r="177" spans="1:7" x14ac:dyDescent="0.15">
      <c r="A177" s="58">
        <v>182200</v>
      </c>
      <c r="B177" s="59">
        <v>182200</v>
      </c>
      <c r="C177" s="60" t="s">
        <v>46</v>
      </c>
      <c r="D177" s="61">
        <v>242591.35</v>
      </c>
      <c r="E177" s="59" t="s">
        <v>2998</v>
      </c>
      <c r="F177" s="59" t="s">
        <v>2998</v>
      </c>
      <c r="G177" s="61">
        <v>242591.35</v>
      </c>
    </row>
    <row r="178" spans="1:7" x14ac:dyDescent="0.15">
      <c r="A178" s="58">
        <v>182300</v>
      </c>
      <c r="B178" s="59">
        <v>182300</v>
      </c>
      <c r="C178" s="60" t="s">
        <v>47</v>
      </c>
      <c r="D178" s="61">
        <v>242591.35</v>
      </c>
      <c r="E178" s="59" t="s">
        <v>2998</v>
      </c>
      <c r="F178" s="59" t="s">
        <v>2998</v>
      </c>
      <c r="G178" s="61">
        <v>242591.35</v>
      </c>
    </row>
    <row r="179" spans="1:7" x14ac:dyDescent="0.15">
      <c r="A179" s="58">
        <v>219009</v>
      </c>
      <c r="B179" s="59">
        <v>219009</v>
      </c>
      <c r="C179" s="60" t="s">
        <v>48</v>
      </c>
      <c r="D179" s="61">
        <v>242591.35</v>
      </c>
      <c r="E179" s="59" t="s">
        <v>2998</v>
      </c>
      <c r="F179" s="59" t="s">
        <v>2998</v>
      </c>
      <c r="G179" s="61">
        <v>242591.35</v>
      </c>
    </row>
    <row r="180" spans="1:7" x14ac:dyDescent="0.15">
      <c r="A180" s="58">
        <v>243104</v>
      </c>
      <c r="B180" s="59">
        <v>243104</v>
      </c>
      <c r="C180" s="60" t="s">
        <v>49</v>
      </c>
      <c r="D180" s="61">
        <v>242591.35</v>
      </c>
      <c r="E180" s="59" t="s">
        <v>2998</v>
      </c>
      <c r="F180" s="59" t="s">
        <v>2998</v>
      </c>
      <c r="G180" s="61">
        <v>242591.35</v>
      </c>
    </row>
    <row r="181" spans="1:7" x14ac:dyDescent="0.15">
      <c r="A181" s="58">
        <v>244101</v>
      </c>
      <c r="B181" s="59">
        <v>244101</v>
      </c>
      <c r="C181" s="60" t="s">
        <v>50</v>
      </c>
      <c r="D181" s="61">
        <v>242591.35</v>
      </c>
      <c r="E181" s="59" t="s">
        <v>2998</v>
      </c>
      <c r="F181" s="59" t="s">
        <v>2998</v>
      </c>
      <c r="G181" s="61">
        <v>242591.35</v>
      </c>
    </row>
    <row r="182" spans="1:7" x14ac:dyDescent="0.15">
      <c r="A182" s="58">
        <v>244108</v>
      </c>
      <c r="B182" s="59">
        <v>244108</v>
      </c>
      <c r="C182" s="60" t="s">
        <v>51</v>
      </c>
      <c r="D182" s="61">
        <v>242591.35</v>
      </c>
      <c r="E182" s="59" t="s">
        <v>2998</v>
      </c>
      <c r="F182" s="59" t="s">
        <v>2998</v>
      </c>
      <c r="G182" s="61">
        <v>242591.35</v>
      </c>
    </row>
    <row r="183" spans="1:7" x14ac:dyDescent="0.15">
      <c r="A183" s="58">
        <v>277301</v>
      </c>
      <c r="B183" s="59">
        <v>277301</v>
      </c>
      <c r="C183" s="60" t="s">
        <v>52</v>
      </c>
      <c r="D183" s="61">
        <v>242591.35</v>
      </c>
      <c r="E183" s="59" t="s">
        <v>2998</v>
      </c>
      <c r="F183" s="59" t="s">
        <v>2998</v>
      </c>
      <c r="G183" s="61">
        <v>242591.35</v>
      </c>
    </row>
    <row r="184" spans="1:7" x14ac:dyDescent="0.15">
      <c r="A184" s="58">
        <v>540010</v>
      </c>
      <c r="B184" s="59">
        <v>540010</v>
      </c>
      <c r="C184" s="60" t="s">
        <v>53</v>
      </c>
      <c r="D184" s="61">
        <v>242591.35</v>
      </c>
      <c r="E184" s="59" t="s">
        <v>2998</v>
      </c>
      <c r="F184" s="59" t="s">
        <v>2998</v>
      </c>
      <c r="G184" s="61">
        <v>242591.35</v>
      </c>
    </row>
    <row r="185" spans="1:7" x14ac:dyDescent="0.15">
      <c r="A185" s="58">
        <v>543101</v>
      </c>
      <c r="B185" s="59">
        <v>543101</v>
      </c>
      <c r="C185" s="60" t="s">
        <v>54</v>
      </c>
      <c r="D185" s="61">
        <v>242591.35</v>
      </c>
      <c r="E185" s="59" t="s">
        <v>2998</v>
      </c>
      <c r="F185" s="59" t="s">
        <v>2998</v>
      </c>
      <c r="G185" s="61">
        <v>242591.35</v>
      </c>
    </row>
    <row r="186" spans="1:7" x14ac:dyDescent="0.15">
      <c r="A186" s="58">
        <v>581010</v>
      </c>
      <c r="B186" s="59">
        <v>581010</v>
      </c>
      <c r="C186" s="60" t="s">
        <v>55</v>
      </c>
      <c r="D186" s="61">
        <v>242591.35</v>
      </c>
      <c r="E186" s="59" t="s">
        <v>2998</v>
      </c>
      <c r="F186" s="59" t="s">
        <v>2998</v>
      </c>
      <c r="G186" s="61">
        <v>242591.35</v>
      </c>
    </row>
    <row r="187" spans="1:7" x14ac:dyDescent="0.15">
      <c r="A187" s="58">
        <v>585010</v>
      </c>
      <c r="B187" s="59">
        <v>585010</v>
      </c>
      <c r="C187" s="60" t="s">
        <v>56</v>
      </c>
      <c r="D187" s="61">
        <v>242591.35</v>
      </c>
      <c r="E187" s="59" t="s">
        <v>2998</v>
      </c>
      <c r="F187" s="59" t="s">
        <v>2998</v>
      </c>
      <c r="G187" s="61">
        <v>242591.35</v>
      </c>
    </row>
    <row r="188" spans="1:7" x14ac:dyDescent="0.15">
      <c r="A188" s="58">
        <v>589120</v>
      </c>
      <c r="B188" s="59">
        <v>589120</v>
      </c>
      <c r="C188" s="60" t="s">
        <v>57</v>
      </c>
      <c r="D188" s="61">
        <v>242591.35</v>
      </c>
      <c r="E188" s="59" t="s">
        <v>2998</v>
      </c>
      <c r="F188" s="59" t="s">
        <v>2998</v>
      </c>
      <c r="G188" s="61">
        <v>242591.35</v>
      </c>
    </row>
    <row r="189" spans="1:7" x14ac:dyDescent="0.15">
      <c r="A189" s="58">
        <v>619202</v>
      </c>
      <c r="B189" s="59">
        <v>619202</v>
      </c>
      <c r="C189" s="60" t="s">
        <v>58</v>
      </c>
      <c r="D189" s="61">
        <v>242591.35</v>
      </c>
      <c r="E189" s="59" t="s">
        <v>2998</v>
      </c>
      <c r="F189" s="59" t="s">
        <v>2998</v>
      </c>
      <c r="G189" s="61">
        <v>242591.35</v>
      </c>
    </row>
    <row r="190" spans="1:7" x14ac:dyDescent="0.15">
      <c r="A190" s="58">
        <v>637100</v>
      </c>
      <c r="B190" s="59">
        <v>637100</v>
      </c>
      <c r="C190" s="60" t="s">
        <v>59</v>
      </c>
      <c r="D190" s="61">
        <v>242591.35</v>
      </c>
      <c r="E190" s="59" t="s">
        <v>2998</v>
      </c>
      <c r="F190" s="59" t="s">
        <v>2998</v>
      </c>
      <c r="G190" s="61">
        <v>242591.35</v>
      </c>
    </row>
    <row r="191" spans="1:7" x14ac:dyDescent="0.15">
      <c r="A191" s="58">
        <v>637300</v>
      </c>
      <c r="B191" s="59">
        <v>637300</v>
      </c>
      <c r="C191" s="60" t="s">
        <v>60</v>
      </c>
      <c r="D191" s="61">
        <v>242591.35</v>
      </c>
      <c r="E191" s="59" t="s">
        <v>2998</v>
      </c>
      <c r="F191" s="59" t="s">
        <v>2998</v>
      </c>
      <c r="G191" s="61">
        <v>242591.35</v>
      </c>
    </row>
    <row r="192" spans="1:7" x14ac:dyDescent="0.15">
      <c r="A192" s="58">
        <v>644100</v>
      </c>
      <c r="B192" s="59">
        <v>644100</v>
      </c>
      <c r="C192" s="60" t="s">
        <v>61</v>
      </c>
      <c r="D192" s="61">
        <v>242591.35</v>
      </c>
      <c r="E192" s="59" t="s">
        <v>2998</v>
      </c>
      <c r="F192" s="59" t="s">
        <v>2998</v>
      </c>
      <c r="G192" s="61">
        <v>242591.35</v>
      </c>
    </row>
    <row r="193" spans="1:7" x14ac:dyDescent="0.15">
      <c r="A193" s="58">
        <v>673101</v>
      </c>
      <c r="B193" s="59">
        <v>673101</v>
      </c>
      <c r="C193" s="60" t="s">
        <v>62</v>
      </c>
      <c r="D193" s="61">
        <v>242591.35</v>
      </c>
      <c r="E193" s="59" t="s">
        <v>2998</v>
      </c>
      <c r="F193" s="59" t="s">
        <v>2998</v>
      </c>
      <c r="G193" s="61">
        <v>242591.35</v>
      </c>
    </row>
    <row r="194" spans="1:7" x14ac:dyDescent="0.15">
      <c r="A194" s="58">
        <v>701301</v>
      </c>
      <c r="B194" s="59">
        <v>701301</v>
      </c>
      <c r="C194" s="60" t="s">
        <v>63</v>
      </c>
      <c r="D194" s="61">
        <v>242591.35</v>
      </c>
      <c r="E194" s="59" t="s">
        <v>2998</v>
      </c>
      <c r="F194" s="59" t="s">
        <v>2998</v>
      </c>
      <c r="G194" s="61">
        <v>242591.35</v>
      </c>
    </row>
    <row r="195" spans="1:7" x14ac:dyDescent="0.15">
      <c r="A195" s="58">
        <v>701430</v>
      </c>
      <c r="B195" s="59">
        <v>701430</v>
      </c>
      <c r="C195" s="60" t="s">
        <v>64</v>
      </c>
      <c r="D195" s="61">
        <v>242591.35</v>
      </c>
      <c r="E195" s="59" t="s">
        <v>2998</v>
      </c>
      <c r="F195" s="59" t="s">
        <v>2998</v>
      </c>
      <c r="G195" s="61">
        <v>242591.35</v>
      </c>
    </row>
    <row r="196" spans="1:7" x14ac:dyDescent="0.15">
      <c r="A196" s="58">
        <v>710922</v>
      </c>
      <c r="B196" s="59">
        <v>710922</v>
      </c>
      <c r="C196" s="60" t="s">
        <v>65</v>
      </c>
      <c r="D196" s="61">
        <v>242591.35</v>
      </c>
      <c r="E196" s="59" t="s">
        <v>2998</v>
      </c>
      <c r="F196" s="59" t="s">
        <v>2998</v>
      </c>
      <c r="G196" s="61">
        <v>242591.35</v>
      </c>
    </row>
    <row r="197" spans="1:7" x14ac:dyDescent="0.15">
      <c r="A197" s="58">
        <v>712003</v>
      </c>
      <c r="B197" s="59">
        <v>712003</v>
      </c>
      <c r="C197" s="60" t="s">
        <v>66</v>
      </c>
      <c r="D197" s="61">
        <v>242591.35</v>
      </c>
      <c r="E197" s="59" t="s">
        <v>2998</v>
      </c>
      <c r="F197" s="59" t="s">
        <v>2998</v>
      </c>
      <c r="G197" s="61">
        <v>242591.35</v>
      </c>
    </row>
    <row r="198" spans="1:7" x14ac:dyDescent="0.15">
      <c r="A198" s="58">
        <v>754101</v>
      </c>
      <c r="B198" s="59">
        <v>754101</v>
      </c>
      <c r="C198" s="60" t="s">
        <v>67</v>
      </c>
      <c r="D198" s="61">
        <v>242591.35</v>
      </c>
      <c r="E198" s="59" t="s">
        <v>2998</v>
      </c>
      <c r="F198" s="59" t="s">
        <v>2998</v>
      </c>
      <c r="G198" s="61">
        <v>242591.35</v>
      </c>
    </row>
    <row r="199" spans="1:7" x14ac:dyDescent="0.15">
      <c r="A199" s="58">
        <v>759101</v>
      </c>
      <c r="B199" s="59">
        <v>759101</v>
      </c>
      <c r="C199" s="60" t="s">
        <v>68</v>
      </c>
      <c r="D199" s="61">
        <v>242591.35</v>
      </c>
      <c r="E199" s="59" t="s">
        <v>2998</v>
      </c>
      <c r="F199" s="59" t="s">
        <v>2998</v>
      </c>
      <c r="G199" s="61">
        <v>242591.35</v>
      </c>
    </row>
    <row r="200" spans="1:7" x14ac:dyDescent="0.15">
      <c r="A200" s="58">
        <v>768301</v>
      </c>
      <c r="B200" s="59">
        <v>768301</v>
      </c>
      <c r="C200" s="60" t="s">
        <v>69</v>
      </c>
      <c r="D200" s="61">
        <v>242591.35</v>
      </c>
      <c r="E200" s="59" t="s">
        <v>2998</v>
      </c>
      <c r="F200" s="59" t="s">
        <v>2998</v>
      </c>
      <c r="G200" s="61">
        <v>242591.35</v>
      </c>
    </row>
    <row r="201" spans="1:7" x14ac:dyDescent="0.15">
      <c r="A201" s="58">
        <v>794201</v>
      </c>
      <c r="B201" s="59">
        <v>794201</v>
      </c>
      <c r="C201" s="60" t="s">
        <v>70</v>
      </c>
      <c r="D201" s="61">
        <v>242591.35</v>
      </c>
      <c r="E201" s="59" t="s">
        <v>2998</v>
      </c>
      <c r="F201" s="59" t="s">
        <v>2998</v>
      </c>
      <c r="G201" s="61">
        <v>242591.35</v>
      </c>
    </row>
    <row r="202" spans="1:7" x14ac:dyDescent="0.15">
      <c r="A202" s="58">
        <v>800201</v>
      </c>
      <c r="B202" s="59">
        <v>800201</v>
      </c>
      <c r="C202" s="60" t="s">
        <v>71</v>
      </c>
      <c r="D202" s="61">
        <v>242591.35</v>
      </c>
      <c r="E202" s="59" t="s">
        <v>2998</v>
      </c>
      <c r="F202" s="59" t="s">
        <v>2998</v>
      </c>
      <c r="G202" s="61">
        <v>242591.35</v>
      </c>
    </row>
    <row r="203" spans="1:7" x14ac:dyDescent="0.15">
      <c r="A203" s="58">
        <v>850100</v>
      </c>
      <c r="B203" s="59">
        <v>850100</v>
      </c>
      <c r="C203" s="60" t="s">
        <v>72</v>
      </c>
      <c r="D203" s="61">
        <v>242591.35</v>
      </c>
      <c r="E203" s="59" t="s">
        <v>2998</v>
      </c>
      <c r="F203" s="59" t="s">
        <v>2998</v>
      </c>
      <c r="G203" s="61">
        <v>242591.35</v>
      </c>
    </row>
    <row r="204" spans="1:7" x14ac:dyDescent="0.15">
      <c r="A204" s="58">
        <v>850201</v>
      </c>
      <c r="B204" s="59">
        <v>850201</v>
      </c>
      <c r="C204" s="60" t="s">
        <v>73</v>
      </c>
      <c r="D204" s="61">
        <v>242591.35</v>
      </c>
      <c r="E204" s="59" t="s">
        <v>2998</v>
      </c>
      <c r="F204" s="59" t="s">
        <v>2998</v>
      </c>
      <c r="G204" s="61">
        <v>242591.35</v>
      </c>
    </row>
    <row r="205" spans="1:7" x14ac:dyDescent="0.15">
      <c r="A205" s="58">
        <v>851200</v>
      </c>
      <c r="B205" s="59">
        <v>851200</v>
      </c>
      <c r="C205" s="60" t="s">
        <v>74</v>
      </c>
      <c r="D205" s="61">
        <v>242591.35</v>
      </c>
      <c r="E205" s="59" t="s">
        <v>2998</v>
      </c>
      <c r="F205" s="59" t="s">
        <v>2998</v>
      </c>
      <c r="G205" s="61">
        <v>242591.35</v>
      </c>
    </row>
    <row r="206" spans="1:7" x14ac:dyDescent="0.15">
      <c r="A206" s="58">
        <v>861103</v>
      </c>
      <c r="B206" s="59">
        <v>861103</v>
      </c>
      <c r="C206" s="60" t="s">
        <v>75</v>
      </c>
      <c r="D206" s="61">
        <v>242591.35</v>
      </c>
      <c r="E206" s="59" t="s">
        <v>2998</v>
      </c>
      <c r="F206" s="59" t="s">
        <v>2998</v>
      </c>
      <c r="G206" s="61">
        <v>242591.35</v>
      </c>
    </row>
    <row r="207" spans="1:7" x14ac:dyDescent="0.15">
      <c r="A207" s="58">
        <v>865102</v>
      </c>
      <c r="B207" s="59">
        <v>865102</v>
      </c>
      <c r="C207" s="60" t="s">
        <v>76</v>
      </c>
      <c r="D207" s="61">
        <v>242591.35</v>
      </c>
      <c r="E207" s="59" t="s">
        <v>2998</v>
      </c>
      <c r="F207" s="59" t="e">
        <f>VLOOKUP(A207,#REF!,6,0)</f>
        <v>#REF!</v>
      </c>
      <c r="G207" s="61">
        <v>242591.35</v>
      </c>
    </row>
    <row r="208" spans="1:7" x14ac:dyDescent="0.15">
      <c r="A208" s="58">
        <v>936100</v>
      </c>
      <c r="B208" s="59">
        <v>936100</v>
      </c>
      <c r="C208" s="60" t="s">
        <v>77</v>
      </c>
      <c r="D208" s="61">
        <v>242591.35</v>
      </c>
      <c r="E208" s="59" t="s">
        <v>2998</v>
      </c>
      <c r="F208" s="59" t="s">
        <v>2998</v>
      </c>
      <c r="G208" s="61">
        <v>242591.35</v>
      </c>
    </row>
    <row r="209" spans="1:7" x14ac:dyDescent="0.15">
      <c r="A209" s="58">
        <v>936800</v>
      </c>
      <c r="B209" s="59">
        <v>936800</v>
      </c>
      <c r="C209" s="60" t="s">
        <v>78</v>
      </c>
      <c r="D209" s="61">
        <v>242591.35</v>
      </c>
      <c r="E209" s="59" t="s">
        <v>2998</v>
      </c>
      <c r="F209" s="59" t="s">
        <v>2998</v>
      </c>
      <c r="G209" s="61">
        <v>242591.35</v>
      </c>
    </row>
    <row r="210" spans="1:7" x14ac:dyDescent="0.15">
      <c r="A210" s="58">
        <v>86200600</v>
      </c>
      <c r="B210" s="59">
        <v>862006</v>
      </c>
      <c r="C210" s="60" t="s">
        <v>79</v>
      </c>
      <c r="D210" s="61">
        <v>242591.35</v>
      </c>
      <c r="E210" s="59" t="s">
        <v>2998</v>
      </c>
      <c r="F210" s="59" t="s">
        <v>2998</v>
      </c>
      <c r="G210" s="61">
        <v>242591.35</v>
      </c>
    </row>
    <row r="211" spans="1:7" x14ac:dyDescent="0.15">
      <c r="A211" s="58">
        <v>586101</v>
      </c>
      <c r="B211" s="59">
        <v>586101</v>
      </c>
      <c r="C211" s="60" t="s">
        <v>81</v>
      </c>
      <c r="D211" s="61">
        <v>299979.89999999997</v>
      </c>
      <c r="E211" s="59" t="s">
        <v>2998</v>
      </c>
      <c r="F211" s="59" t="s">
        <v>2998</v>
      </c>
      <c r="G211" s="61">
        <v>299979.89999999997</v>
      </c>
    </row>
    <row r="212" spans="1:7" x14ac:dyDescent="0.15">
      <c r="A212" s="58">
        <v>586102</v>
      </c>
      <c r="B212" s="59">
        <v>586102</v>
      </c>
      <c r="C212" s="60" t="s">
        <v>82</v>
      </c>
      <c r="D212" s="61">
        <v>299979.89999999997</v>
      </c>
      <c r="E212" s="59" t="s">
        <v>2998</v>
      </c>
      <c r="F212" s="59" t="s">
        <v>2998</v>
      </c>
      <c r="G212" s="61">
        <v>299979.89999999997</v>
      </c>
    </row>
    <row r="213" spans="1:7" x14ac:dyDescent="0.15">
      <c r="A213" s="58">
        <v>644920</v>
      </c>
      <c r="B213" s="59">
        <v>644920</v>
      </c>
      <c r="C213" s="60" t="s">
        <v>83</v>
      </c>
      <c r="D213" s="61">
        <v>299979.89999999997</v>
      </c>
      <c r="E213" s="59" t="s">
        <v>2998</v>
      </c>
      <c r="F213" s="59" t="s">
        <v>2998</v>
      </c>
      <c r="G213" s="61">
        <v>299979.89999999997</v>
      </c>
    </row>
    <row r="214" spans="1:7" x14ac:dyDescent="0.15">
      <c r="A214" s="58">
        <v>770801</v>
      </c>
      <c r="B214" s="59">
        <v>770801</v>
      </c>
      <c r="C214" s="60" t="s">
        <v>84</v>
      </c>
      <c r="D214" s="61">
        <v>299979.89999999997</v>
      </c>
      <c r="E214" s="59" t="s">
        <v>2998</v>
      </c>
      <c r="F214" s="59" t="s">
        <v>2998</v>
      </c>
      <c r="G214" s="61">
        <v>299979.89999999997</v>
      </c>
    </row>
    <row r="215" spans="1:7" x14ac:dyDescent="0.15">
      <c r="A215" s="58">
        <v>770901</v>
      </c>
      <c r="B215" s="59">
        <v>770901</v>
      </c>
      <c r="C215" s="60" t="s">
        <v>85</v>
      </c>
      <c r="D215" s="61">
        <v>299979.89999999997</v>
      </c>
      <c r="E215" s="59" t="s">
        <v>2998</v>
      </c>
      <c r="F215" s="59" t="s">
        <v>2998</v>
      </c>
      <c r="G215" s="61">
        <v>299979.89999999997</v>
      </c>
    </row>
    <row r="216" spans="1:7" x14ac:dyDescent="0.15">
      <c r="A216" s="58">
        <v>776901</v>
      </c>
      <c r="B216" s="59">
        <v>776901</v>
      </c>
      <c r="C216" s="60" t="s">
        <v>86</v>
      </c>
      <c r="D216" s="61">
        <v>299979.89999999997</v>
      </c>
      <c r="E216" s="59" t="s">
        <v>2998</v>
      </c>
      <c r="F216" s="59" t="s">
        <v>2998</v>
      </c>
      <c r="G216" s="61">
        <v>299979.89999999997</v>
      </c>
    </row>
    <row r="217" spans="1:7" x14ac:dyDescent="0.15">
      <c r="A217" s="58">
        <v>786301</v>
      </c>
      <c r="B217" s="59">
        <v>786301</v>
      </c>
      <c r="C217" s="60" t="s">
        <v>87</v>
      </c>
      <c r="D217" s="61">
        <v>299979.89999999997</v>
      </c>
      <c r="E217" s="59" t="s">
        <v>2998</v>
      </c>
      <c r="F217" s="59" t="s">
        <v>2998</v>
      </c>
      <c r="G217" s="61">
        <v>299979.89999999997</v>
      </c>
    </row>
    <row r="218" spans="1:7" x14ac:dyDescent="0.15">
      <c r="A218" s="58">
        <v>786302</v>
      </c>
      <c r="B218" s="59">
        <v>786302</v>
      </c>
      <c r="C218" s="60" t="s">
        <v>88</v>
      </c>
      <c r="D218" s="61">
        <v>299979.89999999997</v>
      </c>
      <c r="E218" s="59" t="s">
        <v>2998</v>
      </c>
      <c r="F218" s="59" t="s">
        <v>2998</v>
      </c>
      <c r="G218" s="61">
        <v>299979.89999999997</v>
      </c>
    </row>
    <row r="219" spans="1:7" x14ac:dyDescent="0.15">
      <c r="A219" s="58">
        <v>790302</v>
      </c>
      <c r="B219" s="59">
        <v>790302</v>
      </c>
      <c r="C219" s="60" t="s">
        <v>89</v>
      </c>
      <c r="D219" s="61">
        <v>299979.89999999997</v>
      </c>
      <c r="E219" s="59" t="s">
        <v>2998</v>
      </c>
      <c r="F219" s="59" t="s">
        <v>2998</v>
      </c>
      <c r="G219" s="61">
        <v>299979.89999999997</v>
      </c>
    </row>
    <row r="220" spans="1:7" x14ac:dyDescent="0.15">
      <c r="A220" s="58">
        <v>794202</v>
      </c>
      <c r="B220" s="59">
        <v>794202</v>
      </c>
      <c r="C220" s="60" t="s">
        <v>90</v>
      </c>
      <c r="D220" s="61">
        <v>299979.89999999997</v>
      </c>
      <c r="E220" s="59" t="s">
        <v>2998</v>
      </c>
      <c r="F220" s="59" t="s">
        <v>2998</v>
      </c>
      <c r="G220" s="61">
        <v>299979.89999999997</v>
      </c>
    </row>
    <row r="221" spans="1:7" x14ac:dyDescent="0.15">
      <c r="A221" s="58">
        <v>796400</v>
      </c>
      <c r="B221" s="59">
        <v>796400</v>
      </c>
      <c r="C221" s="60" t="s">
        <v>91</v>
      </c>
      <c r="D221" s="61">
        <v>299979.89999999997</v>
      </c>
      <c r="E221" s="59" t="s">
        <v>2998</v>
      </c>
      <c r="F221" s="59" t="s">
        <v>2998</v>
      </c>
      <c r="G221" s="61">
        <v>299979.89999999997</v>
      </c>
    </row>
    <row r="222" spans="1:7" x14ac:dyDescent="0.15">
      <c r="A222" s="58">
        <v>797501</v>
      </c>
      <c r="B222" s="59">
        <v>797501</v>
      </c>
      <c r="C222" s="60" t="s">
        <v>92</v>
      </c>
      <c r="D222" s="61">
        <v>299979.89999999997</v>
      </c>
      <c r="E222" s="59" t="s">
        <v>2998</v>
      </c>
      <c r="F222" s="59" t="s">
        <v>2998</v>
      </c>
      <c r="G222" s="61">
        <v>299979.89999999997</v>
      </c>
    </row>
    <row r="223" spans="1:7" x14ac:dyDescent="0.15">
      <c r="A223" s="58">
        <v>797802</v>
      </c>
      <c r="B223" s="59">
        <v>797802</v>
      </c>
      <c r="C223" s="60" t="s">
        <v>93</v>
      </c>
      <c r="D223" s="61">
        <v>299979.89999999997</v>
      </c>
      <c r="E223" s="59" t="s">
        <v>2998</v>
      </c>
      <c r="F223" s="59" t="s">
        <v>2998</v>
      </c>
      <c r="G223" s="61">
        <v>299979.89999999997</v>
      </c>
    </row>
    <row r="224" spans="1:7" x14ac:dyDescent="0.15">
      <c r="A224" s="58">
        <v>801800</v>
      </c>
      <c r="B224" s="59">
        <v>801800</v>
      </c>
      <c r="C224" s="60" t="s">
        <v>94</v>
      </c>
      <c r="D224" s="61">
        <v>299979.89999999997</v>
      </c>
      <c r="E224" s="59" t="s">
        <v>2998</v>
      </c>
      <c r="F224" s="59" t="s">
        <v>2998</v>
      </c>
      <c r="G224" s="61">
        <v>299979.89999999997</v>
      </c>
    </row>
    <row r="225" spans="1:7" x14ac:dyDescent="0.15">
      <c r="A225" s="58">
        <v>831481</v>
      </c>
      <c r="B225" s="59">
        <v>831481</v>
      </c>
      <c r="C225" s="60" t="s">
        <v>95</v>
      </c>
      <c r="D225" s="61">
        <v>299979.89999999997</v>
      </c>
      <c r="E225" s="59" t="s">
        <v>2998</v>
      </c>
      <c r="F225" s="59" t="s">
        <v>2998</v>
      </c>
      <c r="G225" s="61">
        <v>299979.89999999997</v>
      </c>
    </row>
    <row r="226" spans="1:7" x14ac:dyDescent="0.15">
      <c r="A226" s="58">
        <v>835100</v>
      </c>
      <c r="B226" s="59">
        <v>835100</v>
      </c>
      <c r="C226" s="60" t="s">
        <v>96</v>
      </c>
      <c r="D226" s="61">
        <v>299979.89999999997</v>
      </c>
      <c r="E226" s="59" t="s">
        <v>2998</v>
      </c>
      <c r="F226" s="59" t="s">
        <v>2998</v>
      </c>
      <c r="G226" s="61">
        <v>299979.89999999997</v>
      </c>
    </row>
    <row r="227" spans="1:7" x14ac:dyDescent="0.15">
      <c r="A227" s="58">
        <v>841101</v>
      </c>
      <c r="B227" s="59">
        <v>841101</v>
      </c>
      <c r="C227" s="60" t="s">
        <v>97</v>
      </c>
      <c r="D227" s="61">
        <v>299979.89999999997</v>
      </c>
      <c r="E227" s="59" t="s">
        <v>2998</v>
      </c>
      <c r="F227" s="59" t="s">
        <v>2998</v>
      </c>
      <c r="G227" s="61">
        <v>299979.89999999997</v>
      </c>
    </row>
    <row r="228" spans="1:7" x14ac:dyDescent="0.15">
      <c r="A228" s="58">
        <v>84110101</v>
      </c>
      <c r="B228" s="59">
        <v>841101</v>
      </c>
      <c r="C228" s="60" t="s">
        <v>100</v>
      </c>
      <c r="D228" s="61">
        <v>299979.89999999997</v>
      </c>
      <c r="E228" s="59" t="s">
        <v>2998</v>
      </c>
      <c r="F228" s="59" t="s">
        <v>2998</v>
      </c>
      <c r="G228" s="61">
        <v>299979.89999999997</v>
      </c>
    </row>
    <row r="229" spans="1:7" x14ac:dyDescent="0.15">
      <c r="A229" s="58">
        <v>84110102</v>
      </c>
      <c r="B229" s="59">
        <v>841101</v>
      </c>
      <c r="C229" s="60" t="s">
        <v>101</v>
      </c>
      <c r="D229" s="61">
        <v>299979.89999999997</v>
      </c>
      <c r="E229" s="59" t="s">
        <v>2998</v>
      </c>
      <c r="F229" s="59" t="s">
        <v>2998</v>
      </c>
      <c r="G229" s="61">
        <v>299979.89999999997</v>
      </c>
    </row>
    <row r="230" spans="1:7" x14ac:dyDescent="0.15">
      <c r="A230" s="58">
        <v>40712</v>
      </c>
      <c r="B230" s="59">
        <v>40712</v>
      </c>
      <c r="C230" s="60" t="s">
        <v>103</v>
      </c>
      <c r="D230" s="61">
        <v>321499.39999999997</v>
      </c>
      <c r="E230" s="59" t="s">
        <v>2998</v>
      </c>
      <c r="F230" s="59" t="s">
        <v>2998</v>
      </c>
      <c r="G230" s="61">
        <v>321499.39999999997</v>
      </c>
    </row>
    <row r="231" spans="1:7" x14ac:dyDescent="0.15">
      <c r="A231" s="58">
        <v>83803</v>
      </c>
      <c r="B231" s="59">
        <v>83803</v>
      </c>
      <c r="C231" s="60" t="s">
        <v>104</v>
      </c>
      <c r="D231" s="61">
        <v>321499.39999999997</v>
      </c>
      <c r="E231" s="59" t="s">
        <v>2998</v>
      </c>
      <c r="F231" s="59" t="s">
        <v>2998</v>
      </c>
      <c r="G231" s="61">
        <v>321499.39999999997</v>
      </c>
    </row>
    <row r="232" spans="1:7" x14ac:dyDescent="0.15">
      <c r="A232" s="58">
        <v>33101</v>
      </c>
      <c r="B232" s="59">
        <v>33101</v>
      </c>
      <c r="C232" s="60" t="s">
        <v>105</v>
      </c>
      <c r="D232" s="61">
        <v>321499.39999999997</v>
      </c>
      <c r="E232" s="59" t="s">
        <v>2998</v>
      </c>
      <c r="F232" s="59" t="s">
        <v>2998</v>
      </c>
      <c r="G232" s="61">
        <v>321499.39999999997</v>
      </c>
    </row>
    <row r="233" spans="1:7" x14ac:dyDescent="0.15">
      <c r="A233" s="58">
        <v>211301</v>
      </c>
      <c r="B233" s="59">
        <v>211301</v>
      </c>
      <c r="C233" s="60" t="s">
        <v>106</v>
      </c>
      <c r="D233" s="61">
        <v>321499.39999999997</v>
      </c>
      <c r="E233" s="59" t="s">
        <v>2998</v>
      </c>
      <c r="F233" s="59" t="s">
        <v>2998</v>
      </c>
      <c r="G233" s="61">
        <v>321499.39999999997</v>
      </c>
    </row>
    <row r="234" spans="1:7" x14ac:dyDescent="0.15">
      <c r="A234" s="58">
        <v>252002</v>
      </c>
      <c r="B234" s="59">
        <v>252002</v>
      </c>
      <c r="C234" s="60" t="s">
        <v>107</v>
      </c>
      <c r="D234" s="61">
        <v>321499.39999999997</v>
      </c>
      <c r="E234" s="59" t="s">
        <v>2998</v>
      </c>
      <c r="F234" s="59" t="s">
        <v>2998</v>
      </c>
      <c r="G234" s="61">
        <v>321499.39999999997</v>
      </c>
    </row>
    <row r="235" spans="1:7" x14ac:dyDescent="0.15">
      <c r="A235" s="58">
        <v>270102</v>
      </c>
      <c r="B235" s="59">
        <v>270102</v>
      </c>
      <c r="C235" s="60" t="s">
        <v>108</v>
      </c>
      <c r="D235" s="61">
        <v>321499.39999999997</v>
      </c>
      <c r="E235" s="59" t="s">
        <v>2998</v>
      </c>
      <c r="F235" s="59" t="s">
        <v>2998</v>
      </c>
      <c r="G235" s="61">
        <v>321499.39999999997</v>
      </c>
    </row>
    <row r="236" spans="1:7" x14ac:dyDescent="0.15">
      <c r="A236" s="58">
        <v>274303</v>
      </c>
      <c r="B236" s="59">
        <v>274303</v>
      </c>
      <c r="C236" s="60" t="s">
        <v>109</v>
      </c>
      <c r="D236" s="61">
        <v>321499.39999999997</v>
      </c>
      <c r="E236" s="59" t="s">
        <v>2998</v>
      </c>
      <c r="F236" s="59" t="s">
        <v>2998</v>
      </c>
      <c r="G236" s="61">
        <v>321499.39999999997</v>
      </c>
    </row>
    <row r="237" spans="1:7" x14ac:dyDescent="0.15">
      <c r="A237" s="58">
        <v>286101</v>
      </c>
      <c r="B237" s="59">
        <v>286101</v>
      </c>
      <c r="C237" s="60" t="s">
        <v>110</v>
      </c>
      <c r="D237" s="61">
        <v>321499.39999999997</v>
      </c>
      <c r="E237" s="59" t="s">
        <v>2998</v>
      </c>
      <c r="F237" s="59" t="s">
        <v>2998</v>
      </c>
      <c r="G237" s="61">
        <v>321499.39999999997</v>
      </c>
    </row>
    <row r="238" spans="1:7" x14ac:dyDescent="0.15">
      <c r="A238" s="58">
        <v>340401</v>
      </c>
      <c r="B238" s="59">
        <v>340401</v>
      </c>
      <c r="C238" s="60" t="s">
        <v>111</v>
      </c>
      <c r="D238" s="61">
        <v>321499.39999999997</v>
      </c>
      <c r="E238" s="59" t="s">
        <v>2998</v>
      </c>
      <c r="F238" s="59" t="s">
        <v>2998</v>
      </c>
      <c r="G238" s="61">
        <v>321499.39999999997</v>
      </c>
    </row>
    <row r="239" spans="1:7" x14ac:dyDescent="0.15">
      <c r="A239" s="58">
        <v>494701</v>
      </c>
      <c r="B239" s="59">
        <v>494701</v>
      </c>
      <c r="C239" s="60" t="s">
        <v>112</v>
      </c>
      <c r="D239" s="61">
        <v>321499.39999999997</v>
      </c>
      <c r="E239" s="59" t="s">
        <v>2998</v>
      </c>
      <c r="F239" s="59" t="s">
        <v>2998</v>
      </c>
      <c r="G239" s="61">
        <v>321499.39999999997</v>
      </c>
    </row>
    <row r="240" spans="1:7" x14ac:dyDescent="0.15">
      <c r="A240" s="58">
        <v>549012</v>
      </c>
      <c r="B240" s="59">
        <v>549012</v>
      </c>
      <c r="C240" s="60" t="s">
        <v>113</v>
      </c>
      <c r="D240" s="61">
        <v>321499.39999999997</v>
      </c>
      <c r="E240" s="59" t="s">
        <v>2998</v>
      </c>
      <c r="F240" s="59" t="s">
        <v>2998</v>
      </c>
      <c r="G240" s="61">
        <v>321499.39999999997</v>
      </c>
    </row>
    <row r="241" spans="1:7" x14ac:dyDescent="0.15">
      <c r="A241" s="58">
        <v>549013</v>
      </c>
      <c r="B241" s="59">
        <v>549013</v>
      </c>
      <c r="C241" s="60" t="s">
        <v>114</v>
      </c>
      <c r="D241" s="61">
        <v>321499.39999999997</v>
      </c>
      <c r="E241" s="59" t="s">
        <v>2998</v>
      </c>
      <c r="F241" s="59" t="s">
        <v>2998</v>
      </c>
      <c r="G241" s="61">
        <v>321499.39999999997</v>
      </c>
    </row>
    <row r="242" spans="1:7" x14ac:dyDescent="0.15">
      <c r="A242" s="58">
        <v>610101</v>
      </c>
      <c r="B242" s="59">
        <v>610101</v>
      </c>
      <c r="C242" s="60" t="s">
        <v>115</v>
      </c>
      <c r="D242" s="61">
        <v>321499.39999999997</v>
      </c>
      <c r="E242" s="59" t="s">
        <v>2998</v>
      </c>
      <c r="F242" s="59" t="s">
        <v>2998</v>
      </c>
      <c r="G242" s="61">
        <v>321499.39999999997</v>
      </c>
    </row>
    <row r="243" spans="1:7" x14ac:dyDescent="0.15">
      <c r="A243" s="58">
        <v>639201</v>
      </c>
      <c r="B243" s="59">
        <v>639201</v>
      </c>
      <c r="C243" s="60" t="s">
        <v>116</v>
      </c>
      <c r="D243" s="61">
        <v>321499.39999999997</v>
      </c>
      <c r="E243" s="59" t="s">
        <v>2998</v>
      </c>
      <c r="F243" s="59" t="s">
        <v>2998</v>
      </c>
      <c r="G243" s="61">
        <v>321499.39999999997</v>
      </c>
    </row>
    <row r="244" spans="1:7" x14ac:dyDescent="0.15">
      <c r="A244" s="58">
        <v>717301</v>
      </c>
      <c r="B244" s="59">
        <v>717301</v>
      </c>
      <c r="C244" s="60" t="s">
        <v>117</v>
      </c>
      <c r="D244" s="61">
        <v>321499.39999999997</v>
      </c>
      <c r="E244" s="59" t="s">
        <v>2998</v>
      </c>
      <c r="F244" s="59" t="s">
        <v>2998</v>
      </c>
      <c r="G244" s="61">
        <v>321499.39999999997</v>
      </c>
    </row>
    <row r="245" spans="1:7" x14ac:dyDescent="0.15">
      <c r="A245" s="58">
        <v>755001</v>
      </c>
      <c r="B245" s="59">
        <v>755001</v>
      </c>
      <c r="C245" s="60" t="s">
        <v>118</v>
      </c>
      <c r="D245" s="61">
        <v>321499.39999999997</v>
      </c>
      <c r="E245" s="59" t="s">
        <v>2998</v>
      </c>
      <c r="F245" s="59" t="s">
        <v>2998</v>
      </c>
      <c r="G245" s="61">
        <v>321499.39999999997</v>
      </c>
    </row>
    <row r="246" spans="1:7" x14ac:dyDescent="0.15">
      <c r="A246" s="58">
        <v>756901</v>
      </c>
      <c r="B246" s="59">
        <v>756901</v>
      </c>
      <c r="C246" s="60" t="s">
        <v>119</v>
      </c>
      <c r="D246" s="61">
        <v>321499.39999999997</v>
      </c>
      <c r="E246" s="59" t="s">
        <v>2998</v>
      </c>
      <c r="F246" s="59" t="s">
        <v>2998</v>
      </c>
      <c r="G246" s="61">
        <v>321499.39999999997</v>
      </c>
    </row>
    <row r="247" spans="1:7" x14ac:dyDescent="0.15">
      <c r="A247" s="58">
        <v>770100</v>
      </c>
      <c r="B247" s="59">
        <v>770100</v>
      </c>
      <c r="C247" s="60" t="s">
        <v>120</v>
      </c>
      <c r="D247" s="61">
        <v>321499.39999999997</v>
      </c>
      <c r="E247" s="59" t="s">
        <v>2998</v>
      </c>
      <c r="F247" s="59" t="s">
        <v>2998</v>
      </c>
      <c r="G247" s="61">
        <v>321499.39999999997</v>
      </c>
    </row>
    <row r="248" spans="1:7" x14ac:dyDescent="0.15">
      <c r="A248" s="58">
        <v>770401</v>
      </c>
      <c r="B248" s="59">
        <v>770401</v>
      </c>
      <c r="C248" s="60" t="s">
        <v>121</v>
      </c>
      <c r="D248" s="61">
        <v>321499.39999999997</v>
      </c>
      <c r="E248" s="59" t="s">
        <v>2998</v>
      </c>
      <c r="F248" s="59" t="s">
        <v>2998</v>
      </c>
      <c r="G248" s="61">
        <v>321499.39999999997</v>
      </c>
    </row>
    <row r="249" spans="1:7" x14ac:dyDescent="0.15">
      <c r="A249" s="58">
        <v>770902</v>
      </c>
      <c r="B249" s="59">
        <v>770902</v>
      </c>
      <c r="C249" s="60" t="s">
        <v>122</v>
      </c>
      <c r="D249" s="61">
        <v>321499.39999999997</v>
      </c>
      <c r="E249" s="59" t="s">
        <v>2998</v>
      </c>
      <c r="F249" s="59" t="s">
        <v>2998</v>
      </c>
      <c r="G249" s="61">
        <v>321499.39999999997</v>
      </c>
    </row>
    <row r="250" spans="1:7" x14ac:dyDescent="0.15">
      <c r="A250" s="58">
        <v>778304</v>
      </c>
      <c r="B250" s="59">
        <v>778304</v>
      </c>
      <c r="C250" s="60" t="s">
        <v>123</v>
      </c>
      <c r="D250" s="61">
        <v>321499.39999999997</v>
      </c>
      <c r="E250" s="59" t="s">
        <v>2998</v>
      </c>
      <c r="F250" s="59" t="s">
        <v>2998</v>
      </c>
      <c r="G250" s="61">
        <v>321499.39999999997</v>
      </c>
    </row>
    <row r="251" spans="1:7" x14ac:dyDescent="0.15">
      <c r="A251" s="58">
        <v>780800</v>
      </c>
      <c r="B251" s="59">
        <v>780800</v>
      </c>
      <c r="C251" s="60" t="s">
        <v>124</v>
      </c>
      <c r="D251" s="61">
        <v>321499.39999999997</v>
      </c>
      <c r="E251" s="59" t="s">
        <v>2998</v>
      </c>
      <c r="F251" s="59" t="s">
        <v>2998</v>
      </c>
      <c r="G251" s="61">
        <v>321499.39999999997</v>
      </c>
    </row>
    <row r="252" spans="1:7" x14ac:dyDescent="0.15">
      <c r="A252" s="58">
        <v>780902</v>
      </c>
      <c r="B252" s="59">
        <v>780902</v>
      </c>
      <c r="C252" s="60" t="s">
        <v>125</v>
      </c>
      <c r="D252" s="61">
        <v>321499.39999999997</v>
      </c>
      <c r="E252" s="59" t="s">
        <v>2998</v>
      </c>
      <c r="F252" s="59" t="s">
        <v>2998</v>
      </c>
      <c r="G252" s="61">
        <v>321499.39999999997</v>
      </c>
    </row>
    <row r="253" spans="1:7" x14ac:dyDescent="0.15">
      <c r="A253" s="58">
        <v>780905</v>
      </c>
      <c r="B253" s="59">
        <v>780905</v>
      </c>
      <c r="C253" s="60" t="s">
        <v>126</v>
      </c>
      <c r="D253" s="61">
        <v>321499.39999999997</v>
      </c>
      <c r="E253" s="59" t="s">
        <v>2998</v>
      </c>
      <c r="F253" s="59" t="s">
        <v>2998</v>
      </c>
      <c r="G253" s="61">
        <v>321499.39999999997</v>
      </c>
    </row>
    <row r="254" spans="1:7" x14ac:dyDescent="0.15">
      <c r="A254" s="58">
        <v>786702</v>
      </c>
      <c r="B254" s="59">
        <v>786702</v>
      </c>
      <c r="C254" s="60" t="s">
        <v>127</v>
      </c>
      <c r="D254" s="61">
        <v>321499.39999999997</v>
      </c>
      <c r="E254" s="59" t="s">
        <v>2998</v>
      </c>
      <c r="F254" s="59" t="s">
        <v>2998</v>
      </c>
      <c r="G254" s="61">
        <v>321499.39999999997</v>
      </c>
    </row>
    <row r="255" spans="1:7" x14ac:dyDescent="0.15">
      <c r="A255" s="58">
        <v>786801</v>
      </c>
      <c r="B255" s="59">
        <v>786801</v>
      </c>
      <c r="C255" s="60" t="s">
        <v>128</v>
      </c>
      <c r="D255" s="61">
        <v>321499.39999999997</v>
      </c>
      <c r="E255" s="59" t="s">
        <v>2998</v>
      </c>
      <c r="F255" s="59" t="s">
        <v>2998</v>
      </c>
      <c r="G255" s="61">
        <v>321499.39999999997</v>
      </c>
    </row>
    <row r="256" spans="1:7" x14ac:dyDescent="0.15">
      <c r="A256" s="58">
        <v>786802</v>
      </c>
      <c r="B256" s="59">
        <v>786802</v>
      </c>
      <c r="C256" s="60" t="s">
        <v>129</v>
      </c>
      <c r="D256" s="61">
        <v>321499.39999999997</v>
      </c>
      <c r="E256" s="59" t="s">
        <v>2998</v>
      </c>
      <c r="F256" s="59" t="s">
        <v>2998</v>
      </c>
      <c r="G256" s="61">
        <v>321499.39999999997</v>
      </c>
    </row>
    <row r="257" spans="1:7" x14ac:dyDescent="0.15">
      <c r="A257" s="58">
        <v>786901</v>
      </c>
      <c r="B257" s="59">
        <v>786901</v>
      </c>
      <c r="C257" s="60" t="s">
        <v>130</v>
      </c>
      <c r="D257" s="61">
        <v>321499.39999999997</v>
      </c>
      <c r="E257" s="59" t="s">
        <v>2998</v>
      </c>
      <c r="F257" s="59" t="s">
        <v>2998</v>
      </c>
      <c r="G257" s="61">
        <v>321499.39999999997</v>
      </c>
    </row>
    <row r="258" spans="1:7" x14ac:dyDescent="0.15">
      <c r="A258" s="58">
        <v>786902</v>
      </c>
      <c r="B258" s="59">
        <v>786902</v>
      </c>
      <c r="C258" s="60" t="s">
        <v>131</v>
      </c>
      <c r="D258" s="61">
        <v>321499.39999999997</v>
      </c>
      <c r="E258" s="59" t="s">
        <v>2998</v>
      </c>
      <c r="F258" s="59" t="s">
        <v>2998</v>
      </c>
      <c r="G258" s="61">
        <v>321499.39999999997</v>
      </c>
    </row>
    <row r="259" spans="1:7" x14ac:dyDescent="0.15">
      <c r="A259" s="58">
        <v>786910</v>
      </c>
      <c r="B259" s="59">
        <v>786910</v>
      </c>
      <c r="C259" s="60" t="s">
        <v>132</v>
      </c>
      <c r="D259" s="61">
        <v>321499.39999999997</v>
      </c>
      <c r="E259" s="59" t="s">
        <v>2998</v>
      </c>
      <c r="F259" s="59" t="s">
        <v>2998</v>
      </c>
      <c r="G259" s="61">
        <v>321499.39999999997</v>
      </c>
    </row>
    <row r="260" spans="1:7" x14ac:dyDescent="0.15">
      <c r="A260" s="58">
        <v>790402</v>
      </c>
      <c r="B260" s="59">
        <v>790402</v>
      </c>
      <c r="C260" s="60" t="s">
        <v>133</v>
      </c>
      <c r="D260" s="61">
        <v>321499.39999999997</v>
      </c>
      <c r="E260" s="59" t="s">
        <v>2998</v>
      </c>
      <c r="F260" s="59" t="s">
        <v>2998</v>
      </c>
      <c r="G260" s="61">
        <v>321499.39999999997</v>
      </c>
    </row>
    <row r="261" spans="1:7" x14ac:dyDescent="0.15">
      <c r="A261" s="58">
        <v>790703</v>
      </c>
      <c r="B261" s="59">
        <v>790703</v>
      </c>
      <c r="C261" s="60" t="s">
        <v>134</v>
      </c>
      <c r="D261" s="61">
        <v>321499.39999999997</v>
      </c>
      <c r="E261" s="59" t="s">
        <v>2998</v>
      </c>
      <c r="F261" s="59" t="s">
        <v>2998</v>
      </c>
      <c r="G261" s="61">
        <v>321499.39999999997</v>
      </c>
    </row>
    <row r="262" spans="1:7" x14ac:dyDescent="0.15">
      <c r="A262" s="58">
        <v>790704</v>
      </c>
      <c r="B262" s="59">
        <v>790704</v>
      </c>
      <c r="C262" s="60" t="s">
        <v>135</v>
      </c>
      <c r="D262" s="61">
        <v>321499.39999999997</v>
      </c>
      <c r="E262" s="59" t="s">
        <v>2998</v>
      </c>
      <c r="F262" s="59" t="s">
        <v>2998</v>
      </c>
      <c r="G262" s="61">
        <v>321499.39999999997</v>
      </c>
    </row>
    <row r="263" spans="1:7" x14ac:dyDescent="0.15">
      <c r="A263" s="58">
        <v>790901</v>
      </c>
      <c r="B263" s="59">
        <v>790901</v>
      </c>
      <c r="C263" s="60" t="s">
        <v>136</v>
      </c>
      <c r="D263" s="61">
        <v>321499.39999999997</v>
      </c>
      <c r="E263" s="59" t="s">
        <v>2998</v>
      </c>
      <c r="F263" s="59" t="s">
        <v>2998</v>
      </c>
      <c r="G263" s="61">
        <v>321499.39999999997</v>
      </c>
    </row>
    <row r="264" spans="1:7" x14ac:dyDescent="0.15">
      <c r="A264" s="58">
        <v>792801</v>
      </c>
      <c r="B264" s="59">
        <v>792801</v>
      </c>
      <c r="C264" s="60" t="s">
        <v>137</v>
      </c>
      <c r="D264" s="61">
        <v>321499.39999999997</v>
      </c>
      <c r="E264" s="59" t="s">
        <v>2998</v>
      </c>
      <c r="F264" s="59" t="s">
        <v>2998</v>
      </c>
      <c r="G264" s="61">
        <v>321499.39999999997</v>
      </c>
    </row>
    <row r="265" spans="1:7" x14ac:dyDescent="0.15">
      <c r="A265" s="58">
        <v>794601</v>
      </c>
      <c r="B265" s="59">
        <v>794601</v>
      </c>
      <c r="C265" s="60" t="s">
        <v>138</v>
      </c>
      <c r="D265" s="61">
        <v>321499.39999999997</v>
      </c>
      <c r="E265" s="59" t="s">
        <v>2998</v>
      </c>
      <c r="F265" s="59" t="s">
        <v>2998</v>
      </c>
      <c r="G265" s="61">
        <v>321499.39999999997</v>
      </c>
    </row>
    <row r="266" spans="1:7" x14ac:dyDescent="0.15">
      <c r="A266" s="58">
        <v>796800</v>
      </c>
      <c r="B266" s="59">
        <v>796800</v>
      </c>
      <c r="C266" s="60" t="s">
        <v>139</v>
      </c>
      <c r="D266" s="61">
        <v>321499.39999999997</v>
      </c>
      <c r="E266" s="59" t="s">
        <v>2998</v>
      </c>
      <c r="F266" s="59" t="s">
        <v>2998</v>
      </c>
      <c r="G266" s="61">
        <v>321499.39999999997</v>
      </c>
    </row>
    <row r="267" spans="1:7" x14ac:dyDescent="0.15">
      <c r="A267" s="58">
        <v>797100</v>
      </c>
      <c r="B267" s="59">
        <v>797100</v>
      </c>
      <c r="C267" s="60" t="s">
        <v>140</v>
      </c>
      <c r="D267" s="61">
        <v>321499.39999999997</v>
      </c>
      <c r="E267" s="59" t="s">
        <v>2998</v>
      </c>
      <c r="F267" s="59" t="s">
        <v>2998</v>
      </c>
      <c r="G267" s="61">
        <v>321499.39999999997</v>
      </c>
    </row>
    <row r="268" spans="1:7" x14ac:dyDescent="0.15">
      <c r="A268" s="58">
        <v>797200</v>
      </c>
      <c r="B268" s="59">
        <v>797200</v>
      </c>
      <c r="C268" s="60" t="s">
        <v>141</v>
      </c>
      <c r="D268" s="61">
        <v>321499.39999999997</v>
      </c>
      <c r="E268" s="59" t="s">
        <v>2998</v>
      </c>
      <c r="F268" s="59" t="s">
        <v>2998</v>
      </c>
      <c r="G268" s="61">
        <v>321499.39999999997</v>
      </c>
    </row>
    <row r="269" spans="1:7" x14ac:dyDescent="0.15">
      <c r="A269" s="58">
        <v>800401</v>
      </c>
      <c r="B269" s="59">
        <v>800401</v>
      </c>
      <c r="C269" s="60" t="s">
        <v>142</v>
      </c>
      <c r="D269" s="61">
        <v>321499.39999999997</v>
      </c>
      <c r="E269" s="59" t="s">
        <v>2998</v>
      </c>
      <c r="F269" s="59" t="s">
        <v>2998</v>
      </c>
      <c r="G269" s="61">
        <v>321499.39999999997</v>
      </c>
    </row>
    <row r="270" spans="1:7" x14ac:dyDescent="0.15">
      <c r="A270" s="58">
        <v>800801</v>
      </c>
      <c r="B270" s="59">
        <v>800801</v>
      </c>
      <c r="C270" s="60" t="s">
        <v>143</v>
      </c>
      <c r="D270" s="61">
        <v>321499.39999999997</v>
      </c>
      <c r="E270" s="59" t="s">
        <v>2998</v>
      </c>
      <c r="F270" s="59" t="s">
        <v>2998</v>
      </c>
      <c r="G270" s="61">
        <v>321499.39999999997</v>
      </c>
    </row>
    <row r="271" spans="1:7" x14ac:dyDescent="0.15">
      <c r="A271" s="58">
        <v>801400</v>
      </c>
      <c r="B271" s="59">
        <v>801400</v>
      </c>
      <c r="C271" s="60" t="s">
        <v>144</v>
      </c>
      <c r="D271" s="61">
        <v>321499.39999999997</v>
      </c>
      <c r="E271" s="59" t="s">
        <v>2998</v>
      </c>
      <c r="F271" s="59" t="s">
        <v>2998</v>
      </c>
      <c r="G271" s="61">
        <v>321499.39999999997</v>
      </c>
    </row>
    <row r="272" spans="1:7" x14ac:dyDescent="0.15">
      <c r="A272" s="58">
        <v>803501</v>
      </c>
      <c r="B272" s="59">
        <v>803501</v>
      </c>
      <c r="C272" s="60" t="s">
        <v>145</v>
      </c>
      <c r="D272" s="61">
        <v>321499.39999999997</v>
      </c>
      <c r="E272" s="59" t="s">
        <v>2998</v>
      </c>
      <c r="F272" s="59" t="s">
        <v>2998</v>
      </c>
      <c r="G272" s="61">
        <v>321499.39999999997</v>
      </c>
    </row>
    <row r="273" spans="1:7" x14ac:dyDescent="0.15">
      <c r="A273" s="58">
        <v>803601</v>
      </c>
      <c r="B273" s="59">
        <v>803601</v>
      </c>
      <c r="C273" s="60" t="s">
        <v>146</v>
      </c>
      <c r="D273" s="61">
        <v>321499.39999999997</v>
      </c>
      <c r="E273" s="59" t="s">
        <v>2998</v>
      </c>
      <c r="F273" s="59" t="s">
        <v>2998</v>
      </c>
      <c r="G273" s="61">
        <v>321499.39999999997</v>
      </c>
    </row>
    <row r="274" spans="1:7" x14ac:dyDescent="0.15">
      <c r="A274" s="58">
        <v>808011</v>
      </c>
      <c r="B274" s="59">
        <v>808011</v>
      </c>
      <c r="C274" s="60" t="s">
        <v>147</v>
      </c>
      <c r="D274" s="61">
        <v>321499.39999999997</v>
      </c>
      <c r="E274" s="59" t="s">
        <v>2998</v>
      </c>
      <c r="F274" s="59" t="s">
        <v>2998</v>
      </c>
      <c r="G274" s="61">
        <v>321499.39999999997</v>
      </c>
    </row>
    <row r="275" spans="1:7" x14ac:dyDescent="0.15">
      <c r="A275" s="58">
        <v>808021</v>
      </c>
      <c r="B275" s="59">
        <v>808021</v>
      </c>
      <c r="C275" s="60" t="s">
        <v>148</v>
      </c>
      <c r="D275" s="61">
        <v>321499.39999999997</v>
      </c>
      <c r="E275" s="59" t="s">
        <v>2998</v>
      </c>
      <c r="F275" s="59" t="s">
        <v>2998</v>
      </c>
      <c r="G275" s="61">
        <v>321499.39999999997</v>
      </c>
    </row>
    <row r="276" spans="1:7" x14ac:dyDescent="0.15">
      <c r="A276" s="58">
        <v>808061</v>
      </c>
      <c r="B276" s="59">
        <v>808061</v>
      </c>
      <c r="C276" s="60" t="s">
        <v>149</v>
      </c>
      <c r="D276" s="61">
        <v>321499.39999999997</v>
      </c>
      <c r="E276" s="59" t="s">
        <v>2998</v>
      </c>
      <c r="F276" s="59" t="s">
        <v>2998</v>
      </c>
      <c r="G276" s="61">
        <v>321499.39999999997</v>
      </c>
    </row>
    <row r="277" spans="1:7" x14ac:dyDescent="0.15">
      <c r="A277" s="58">
        <v>821101</v>
      </c>
      <c r="B277" s="59">
        <v>821101</v>
      </c>
      <c r="C277" s="60" t="s">
        <v>150</v>
      </c>
      <c r="D277" s="61">
        <v>321499.39999999997</v>
      </c>
      <c r="E277" s="59" t="s">
        <v>2998</v>
      </c>
      <c r="F277" s="59" t="s">
        <v>2998</v>
      </c>
      <c r="G277" s="61">
        <v>321499.39999999997</v>
      </c>
    </row>
    <row r="278" spans="1:7" x14ac:dyDescent="0.15">
      <c r="A278" s="58">
        <v>822201</v>
      </c>
      <c r="B278" s="59">
        <v>822201</v>
      </c>
      <c r="C278" s="60" t="s">
        <v>151</v>
      </c>
      <c r="D278" s="61">
        <v>321499.39999999997</v>
      </c>
      <c r="E278" s="59" t="s">
        <v>2998</v>
      </c>
      <c r="F278" s="59" t="s">
        <v>2998</v>
      </c>
      <c r="G278" s="61">
        <v>321499.39999999997</v>
      </c>
    </row>
    <row r="279" spans="1:7" x14ac:dyDescent="0.15">
      <c r="A279" s="58">
        <v>833001</v>
      </c>
      <c r="B279" s="59">
        <v>833001</v>
      </c>
      <c r="C279" s="60" t="s">
        <v>152</v>
      </c>
      <c r="D279" s="61">
        <v>321499.39999999997</v>
      </c>
      <c r="E279" s="59" t="s">
        <v>2998</v>
      </c>
      <c r="F279" s="59" t="s">
        <v>2998</v>
      </c>
      <c r="G279" s="61">
        <v>321499.39999999997</v>
      </c>
    </row>
    <row r="280" spans="1:7" x14ac:dyDescent="0.15">
      <c r="A280" s="58">
        <v>834203</v>
      </c>
      <c r="B280" s="59">
        <v>834203</v>
      </c>
      <c r="C280" s="60" t="s">
        <v>153</v>
      </c>
      <c r="D280" s="61">
        <v>321499.39999999997</v>
      </c>
      <c r="E280" s="59" t="s">
        <v>2998</v>
      </c>
      <c r="F280" s="59" t="s">
        <v>2998</v>
      </c>
      <c r="G280" s="61">
        <v>321499.39999999997</v>
      </c>
    </row>
    <row r="281" spans="1:7" x14ac:dyDescent="0.15">
      <c r="A281" s="58">
        <v>834601</v>
      </c>
      <c r="B281" s="59">
        <v>834601</v>
      </c>
      <c r="C281" s="60" t="s">
        <v>154</v>
      </c>
      <c r="D281" s="61">
        <v>321499.39999999997</v>
      </c>
      <c r="E281" s="59" t="s">
        <v>2998</v>
      </c>
      <c r="F281" s="59" t="s">
        <v>2998</v>
      </c>
      <c r="G281" s="61">
        <v>321499.39999999997</v>
      </c>
    </row>
    <row r="282" spans="1:7" x14ac:dyDescent="0.15">
      <c r="A282" s="58">
        <v>834910</v>
      </c>
      <c r="B282" s="59">
        <v>834910</v>
      </c>
      <c r="C282" s="60" t="s">
        <v>155</v>
      </c>
      <c r="D282" s="61">
        <v>321499.39999999997</v>
      </c>
      <c r="E282" s="59" t="s">
        <v>2998</v>
      </c>
      <c r="F282" s="59" t="s">
        <v>2998</v>
      </c>
      <c r="G282" s="61">
        <v>321499.39999999997</v>
      </c>
    </row>
    <row r="283" spans="1:7" x14ac:dyDescent="0.15">
      <c r="A283" s="58">
        <v>834920</v>
      </c>
      <c r="B283" s="59">
        <v>834920</v>
      </c>
      <c r="C283" s="60" t="s">
        <v>156</v>
      </c>
      <c r="D283" s="61">
        <v>321499.39999999997</v>
      </c>
      <c r="E283" s="59" t="s">
        <v>2998</v>
      </c>
      <c r="F283" s="59" t="s">
        <v>2998</v>
      </c>
      <c r="G283" s="61">
        <v>321499.39999999997</v>
      </c>
    </row>
    <row r="284" spans="1:7" x14ac:dyDescent="0.15">
      <c r="A284" s="58">
        <v>834930</v>
      </c>
      <c r="B284" s="59">
        <v>834930</v>
      </c>
      <c r="C284" s="60" t="s">
        <v>157</v>
      </c>
      <c r="D284" s="61">
        <v>321499.39999999997</v>
      </c>
      <c r="E284" s="59" t="s">
        <v>2998</v>
      </c>
      <c r="F284" s="59" t="s">
        <v>2998</v>
      </c>
      <c r="G284" s="61">
        <v>321499.39999999997</v>
      </c>
    </row>
    <row r="285" spans="1:7" x14ac:dyDescent="0.15">
      <c r="A285" s="58">
        <v>839909</v>
      </c>
      <c r="B285" s="59">
        <v>839909</v>
      </c>
      <c r="C285" s="60" t="s">
        <v>158</v>
      </c>
      <c r="D285" s="61">
        <v>321499.39999999997</v>
      </c>
      <c r="E285" s="59" t="s">
        <v>2998</v>
      </c>
      <c r="F285" s="59" t="s">
        <v>2998</v>
      </c>
      <c r="G285" s="61">
        <v>321499.39999999997</v>
      </c>
    </row>
    <row r="286" spans="1:7" x14ac:dyDescent="0.15">
      <c r="A286" s="58">
        <v>862101</v>
      </c>
      <c r="B286" s="59">
        <v>862101</v>
      </c>
      <c r="C286" s="60" t="s">
        <v>159</v>
      </c>
      <c r="D286" s="61">
        <v>321499.39999999997</v>
      </c>
      <c r="E286" s="59" t="s">
        <v>2998</v>
      </c>
      <c r="F286" s="59" t="s">
        <v>2998</v>
      </c>
      <c r="G286" s="61">
        <v>321499.39999999997</v>
      </c>
    </row>
    <row r="287" spans="1:7" x14ac:dyDescent="0.15">
      <c r="A287" s="58">
        <v>862505</v>
      </c>
      <c r="B287" s="59">
        <v>862505</v>
      </c>
      <c r="C287" s="60" t="s">
        <v>160</v>
      </c>
      <c r="D287" s="61">
        <v>321499.39999999997</v>
      </c>
      <c r="E287" s="59" t="s">
        <v>2998</v>
      </c>
      <c r="F287" s="59" t="s">
        <v>2998</v>
      </c>
      <c r="G287" s="61">
        <v>321499.39999999997</v>
      </c>
    </row>
    <row r="288" spans="1:7" x14ac:dyDescent="0.15">
      <c r="A288" s="58">
        <v>862703</v>
      </c>
      <c r="B288" s="59">
        <v>862703</v>
      </c>
      <c r="C288" s="60" t="s">
        <v>162</v>
      </c>
      <c r="D288" s="61">
        <v>321499.39999999997</v>
      </c>
      <c r="E288" s="59" t="s">
        <v>2998</v>
      </c>
      <c r="F288" s="59" t="s">
        <v>2998</v>
      </c>
      <c r="G288" s="61">
        <v>321499.39999999997</v>
      </c>
    </row>
    <row r="289" spans="1:7" x14ac:dyDescent="0.15">
      <c r="A289" s="58">
        <v>864101</v>
      </c>
      <c r="B289" s="59">
        <v>864101</v>
      </c>
      <c r="C289" s="60" t="s">
        <v>163</v>
      </c>
      <c r="D289" s="61">
        <v>321499.39999999997</v>
      </c>
      <c r="E289" s="59" t="s">
        <v>2998</v>
      </c>
      <c r="F289" s="59" t="s">
        <v>2998</v>
      </c>
      <c r="G289" s="61">
        <v>321499.39999999997</v>
      </c>
    </row>
    <row r="290" spans="1:7" x14ac:dyDescent="0.15">
      <c r="A290" s="58">
        <v>864201</v>
      </c>
      <c r="B290" s="59">
        <v>864201</v>
      </c>
      <c r="C290" s="60" t="s">
        <v>164</v>
      </c>
      <c r="D290" s="61">
        <v>321499.39999999997</v>
      </c>
      <c r="E290" s="59" t="s">
        <v>2998</v>
      </c>
      <c r="F290" s="59" t="s">
        <v>2998</v>
      </c>
      <c r="G290" s="61">
        <v>321499.39999999997</v>
      </c>
    </row>
    <row r="291" spans="1:7" x14ac:dyDescent="0.15">
      <c r="A291" s="58">
        <v>865210</v>
      </c>
      <c r="B291" s="59">
        <v>865210</v>
      </c>
      <c r="C291" s="60" t="s">
        <v>165</v>
      </c>
      <c r="D291" s="61">
        <v>321499.39999999997</v>
      </c>
      <c r="E291" s="59" t="s">
        <v>2998</v>
      </c>
      <c r="F291" s="59" t="s">
        <v>2998</v>
      </c>
      <c r="G291" s="61">
        <v>321499.39999999997</v>
      </c>
    </row>
    <row r="292" spans="1:7" x14ac:dyDescent="0.15">
      <c r="A292" s="58">
        <v>103103</v>
      </c>
      <c r="B292" s="59">
        <v>103103</v>
      </c>
      <c r="C292" s="60" t="s">
        <v>166</v>
      </c>
      <c r="D292" s="61">
        <v>388431.8</v>
      </c>
      <c r="E292" s="59" t="s">
        <v>2998</v>
      </c>
      <c r="F292" s="59" t="s">
        <v>2998</v>
      </c>
      <c r="G292" s="61">
        <v>388431.8</v>
      </c>
    </row>
    <row r="293" spans="1:7" x14ac:dyDescent="0.15">
      <c r="A293" s="58">
        <v>162301</v>
      </c>
      <c r="B293" s="59">
        <v>162301</v>
      </c>
      <c r="C293" s="60" t="s">
        <v>167</v>
      </c>
      <c r="D293" s="61">
        <v>388431.8</v>
      </c>
      <c r="E293" s="59" t="s">
        <v>2998</v>
      </c>
      <c r="F293" s="59" t="s">
        <v>2998</v>
      </c>
      <c r="G293" s="61">
        <v>388431.8</v>
      </c>
    </row>
    <row r="294" spans="1:7" x14ac:dyDescent="0.15">
      <c r="A294" s="58">
        <v>482500</v>
      </c>
      <c r="B294" s="59">
        <v>482500</v>
      </c>
      <c r="C294" s="60" t="s">
        <v>168</v>
      </c>
      <c r="D294" s="61">
        <v>388431.8</v>
      </c>
      <c r="E294" s="59" t="s">
        <v>2998</v>
      </c>
      <c r="F294" s="59" t="s">
        <v>2998</v>
      </c>
      <c r="G294" s="61">
        <v>388431.8</v>
      </c>
    </row>
    <row r="295" spans="1:7" x14ac:dyDescent="0.15">
      <c r="A295" s="58">
        <v>701204</v>
      </c>
      <c r="B295" s="59">
        <v>701204</v>
      </c>
      <c r="C295" s="60" t="s">
        <v>169</v>
      </c>
      <c r="D295" s="61">
        <v>388431.8</v>
      </c>
      <c r="E295" s="59" t="s">
        <v>2998</v>
      </c>
      <c r="F295" s="59" t="s">
        <v>2998</v>
      </c>
      <c r="G295" s="61">
        <v>388431.8</v>
      </c>
    </row>
    <row r="296" spans="1:7" x14ac:dyDescent="0.15">
      <c r="A296" s="58">
        <v>770802</v>
      </c>
      <c r="B296" s="59">
        <v>770802</v>
      </c>
      <c r="C296" s="60" t="s">
        <v>170</v>
      </c>
      <c r="D296" s="61">
        <v>388431.8</v>
      </c>
      <c r="E296" s="59" t="s">
        <v>2998</v>
      </c>
      <c r="F296" s="59" t="s">
        <v>2998</v>
      </c>
      <c r="G296" s="61">
        <v>388431.8</v>
      </c>
    </row>
    <row r="297" spans="1:7" x14ac:dyDescent="0.15">
      <c r="A297" s="58">
        <v>786101</v>
      </c>
      <c r="B297" s="59">
        <v>786101</v>
      </c>
      <c r="C297" s="60" t="s">
        <v>171</v>
      </c>
      <c r="D297" s="61">
        <v>388431.8</v>
      </c>
      <c r="E297" s="59" t="s">
        <v>2998</v>
      </c>
      <c r="F297" s="59" t="s">
        <v>2998</v>
      </c>
      <c r="G297" s="61">
        <v>388431.8</v>
      </c>
    </row>
    <row r="298" spans="1:7" x14ac:dyDescent="0.15">
      <c r="A298" s="58">
        <v>790301</v>
      </c>
      <c r="B298" s="59">
        <v>790301</v>
      </c>
      <c r="C298" s="60" t="s">
        <v>172</v>
      </c>
      <c r="D298" s="61">
        <v>388431.8</v>
      </c>
      <c r="E298" s="59" t="s">
        <v>2998</v>
      </c>
      <c r="F298" s="59" t="s">
        <v>2998</v>
      </c>
      <c r="G298" s="61">
        <v>388431.8</v>
      </c>
    </row>
    <row r="299" spans="1:7" x14ac:dyDescent="0.15">
      <c r="A299" s="58">
        <v>794203</v>
      </c>
      <c r="B299" s="59">
        <v>794203</v>
      </c>
      <c r="C299" s="60" t="s">
        <v>173</v>
      </c>
      <c r="D299" s="61">
        <v>388431.8</v>
      </c>
      <c r="E299" s="59" t="s">
        <v>2998</v>
      </c>
      <c r="F299" s="59" t="s">
        <v>2998</v>
      </c>
      <c r="G299" s="61">
        <v>388431.8</v>
      </c>
    </row>
    <row r="300" spans="1:7" x14ac:dyDescent="0.15">
      <c r="A300" s="58">
        <v>800301</v>
      </c>
      <c r="B300" s="59">
        <v>800301</v>
      </c>
      <c r="C300" s="60" t="s">
        <v>174</v>
      </c>
      <c r="D300" s="61">
        <v>388431.8</v>
      </c>
      <c r="E300" s="59" t="s">
        <v>2998</v>
      </c>
      <c r="F300" s="59" t="s">
        <v>2998</v>
      </c>
      <c r="G300" s="61">
        <v>388431.8</v>
      </c>
    </row>
    <row r="301" spans="1:7" x14ac:dyDescent="0.15">
      <c r="A301" s="58">
        <v>831101</v>
      </c>
      <c r="B301" s="59">
        <v>831101</v>
      </c>
      <c r="C301" s="60" t="s">
        <v>175</v>
      </c>
      <c r="D301" s="61">
        <v>388431.8</v>
      </c>
      <c r="E301" s="59" t="s">
        <v>2998</v>
      </c>
      <c r="F301" s="59" t="s">
        <v>2998</v>
      </c>
      <c r="G301" s="61">
        <v>388431.8</v>
      </c>
    </row>
    <row r="302" spans="1:7" x14ac:dyDescent="0.15">
      <c r="A302" s="58">
        <v>839901</v>
      </c>
      <c r="B302" s="59">
        <v>839901</v>
      </c>
      <c r="C302" s="60" t="s">
        <v>176</v>
      </c>
      <c r="D302" s="61">
        <v>388431.8</v>
      </c>
      <c r="E302" s="59" t="s">
        <v>2998</v>
      </c>
      <c r="F302" s="59" t="s">
        <v>2998</v>
      </c>
      <c r="G302" s="61">
        <v>388431.8</v>
      </c>
    </row>
    <row r="303" spans="1:7" x14ac:dyDescent="0.15">
      <c r="A303" s="58">
        <v>839902</v>
      </c>
      <c r="B303" s="59">
        <v>839902</v>
      </c>
      <c r="C303" s="60" t="s">
        <v>177</v>
      </c>
      <c r="D303" s="61">
        <v>388431.8</v>
      </c>
      <c r="E303" s="59" t="s">
        <v>2998</v>
      </c>
      <c r="F303" s="59" t="s">
        <v>2998</v>
      </c>
      <c r="G303" s="61">
        <v>388431.8</v>
      </c>
    </row>
    <row r="304" spans="1:7" x14ac:dyDescent="0.15">
      <c r="A304" s="58">
        <v>839907</v>
      </c>
      <c r="B304" s="59">
        <v>839907</v>
      </c>
      <c r="C304" s="60" t="s">
        <v>178</v>
      </c>
      <c r="D304" s="61">
        <v>388431.8</v>
      </c>
      <c r="E304" s="59" t="s">
        <v>2998</v>
      </c>
      <c r="F304" s="59" t="s">
        <v>2998</v>
      </c>
      <c r="G304" s="61">
        <v>388431.8</v>
      </c>
    </row>
    <row r="305" spans="1:7" x14ac:dyDescent="0.15">
      <c r="A305" s="58">
        <v>483801</v>
      </c>
      <c r="B305" s="59">
        <v>483801</v>
      </c>
      <c r="C305" s="60" t="s">
        <v>180</v>
      </c>
      <c r="D305" s="61">
        <v>444691.3</v>
      </c>
      <c r="E305" s="59" t="s">
        <v>2998</v>
      </c>
      <c r="F305" s="59" t="s">
        <v>2998</v>
      </c>
      <c r="G305" s="61">
        <v>444691.3</v>
      </c>
    </row>
    <row r="306" spans="1:7" x14ac:dyDescent="0.15">
      <c r="A306" s="58">
        <v>60902</v>
      </c>
      <c r="B306" s="59">
        <v>60902</v>
      </c>
      <c r="C306" s="60" t="s">
        <v>181</v>
      </c>
      <c r="D306" s="61">
        <v>444691.3</v>
      </c>
      <c r="E306" s="59" t="s">
        <v>2998</v>
      </c>
      <c r="F306" s="59" t="s">
        <v>2998</v>
      </c>
      <c r="G306" s="61">
        <v>444691.3</v>
      </c>
    </row>
    <row r="307" spans="1:7" x14ac:dyDescent="0.15">
      <c r="A307" s="58">
        <v>60903</v>
      </c>
      <c r="B307" s="59">
        <v>60903</v>
      </c>
      <c r="C307" s="60" t="s">
        <v>182</v>
      </c>
      <c r="D307" s="61">
        <v>444691.3</v>
      </c>
      <c r="E307" s="59" t="s">
        <v>2998</v>
      </c>
      <c r="F307" s="59" t="s">
        <v>2998</v>
      </c>
      <c r="G307" s="61">
        <v>444691.3</v>
      </c>
    </row>
    <row r="308" spans="1:7" x14ac:dyDescent="0.15">
      <c r="A308" s="58">
        <v>82301</v>
      </c>
      <c r="B308" s="59">
        <v>82301</v>
      </c>
      <c r="C308" s="60" t="s">
        <v>183</v>
      </c>
      <c r="D308" s="61">
        <v>444691.3</v>
      </c>
      <c r="E308" s="59" t="s">
        <v>2998</v>
      </c>
      <c r="F308" s="59" t="s">
        <v>2998</v>
      </c>
      <c r="G308" s="61">
        <v>444691.3</v>
      </c>
    </row>
    <row r="309" spans="1:7" x14ac:dyDescent="0.15">
      <c r="A309" s="58">
        <v>83601</v>
      </c>
      <c r="B309" s="59">
        <v>83601</v>
      </c>
      <c r="C309" s="60" t="s">
        <v>184</v>
      </c>
      <c r="D309" s="61">
        <v>444691.3</v>
      </c>
      <c r="E309" s="59" t="s">
        <v>2998</v>
      </c>
      <c r="F309" s="59" t="s">
        <v>2998</v>
      </c>
      <c r="G309" s="61">
        <v>444691.3</v>
      </c>
    </row>
    <row r="310" spans="1:7" x14ac:dyDescent="0.15">
      <c r="A310" s="58">
        <v>83703</v>
      </c>
      <c r="B310" s="59">
        <v>83703</v>
      </c>
      <c r="C310" s="60" t="s">
        <v>185</v>
      </c>
      <c r="D310" s="61">
        <v>444691.3</v>
      </c>
      <c r="E310" s="59" t="s">
        <v>2998</v>
      </c>
      <c r="F310" s="59" t="s">
        <v>2998</v>
      </c>
      <c r="G310" s="61">
        <v>444691.3</v>
      </c>
    </row>
    <row r="311" spans="1:7" x14ac:dyDescent="0.15">
      <c r="A311" s="58">
        <v>97101</v>
      </c>
      <c r="B311" s="59">
        <v>97101</v>
      </c>
      <c r="C311" s="60" t="s">
        <v>186</v>
      </c>
      <c r="D311" s="61">
        <v>444691.3</v>
      </c>
      <c r="E311" s="59" t="s">
        <v>2998</v>
      </c>
      <c r="F311" s="59" t="s">
        <v>2998</v>
      </c>
      <c r="G311" s="61">
        <v>444691.3</v>
      </c>
    </row>
    <row r="312" spans="1:7" x14ac:dyDescent="0.15">
      <c r="A312" s="58">
        <v>100101</v>
      </c>
      <c r="B312" s="59">
        <v>100101</v>
      </c>
      <c r="C312" s="60" t="s">
        <v>187</v>
      </c>
      <c r="D312" s="61">
        <v>444691.3</v>
      </c>
      <c r="E312" s="59" t="s">
        <v>2998</v>
      </c>
      <c r="F312" s="59" t="s">
        <v>2998</v>
      </c>
      <c r="G312" s="61">
        <v>444691.3</v>
      </c>
    </row>
    <row r="313" spans="1:7" x14ac:dyDescent="0.15">
      <c r="A313" s="58">
        <v>103101</v>
      </c>
      <c r="B313" s="59">
        <v>103101</v>
      </c>
      <c r="C313" s="60" t="s">
        <v>188</v>
      </c>
      <c r="D313" s="61">
        <v>444691.3</v>
      </c>
      <c r="E313" s="59" t="s">
        <v>2998</v>
      </c>
      <c r="F313" s="59" t="s">
        <v>2998</v>
      </c>
      <c r="G313" s="61">
        <v>444691.3</v>
      </c>
    </row>
    <row r="314" spans="1:7" x14ac:dyDescent="0.15">
      <c r="A314" s="58">
        <v>180301</v>
      </c>
      <c r="B314" s="59">
        <v>180301</v>
      </c>
      <c r="C314" s="60" t="s">
        <v>189</v>
      </c>
      <c r="D314" s="61">
        <v>444691.3</v>
      </c>
      <c r="E314" s="59" t="s">
        <v>2998</v>
      </c>
      <c r="F314" s="59" t="s">
        <v>2998</v>
      </c>
      <c r="G314" s="61">
        <v>444691.3</v>
      </c>
    </row>
    <row r="315" spans="1:7" x14ac:dyDescent="0.15">
      <c r="A315" s="58">
        <v>219302</v>
      </c>
      <c r="B315" s="59">
        <v>219302</v>
      </c>
      <c r="C315" s="60" t="s">
        <v>190</v>
      </c>
      <c r="D315" s="61">
        <v>444691.3</v>
      </c>
      <c r="E315" s="59" t="s">
        <v>2998</v>
      </c>
      <c r="F315" s="59" t="s">
        <v>2998</v>
      </c>
      <c r="G315" s="61">
        <v>444691.3</v>
      </c>
    </row>
    <row r="316" spans="1:7" x14ac:dyDescent="0.15">
      <c r="A316" s="58">
        <v>275101</v>
      </c>
      <c r="B316" s="59">
        <v>275101</v>
      </c>
      <c r="C316" s="60" t="s">
        <v>191</v>
      </c>
      <c r="D316" s="61">
        <v>444691.3</v>
      </c>
      <c r="E316" s="59" t="s">
        <v>2998</v>
      </c>
      <c r="F316" s="59" t="s">
        <v>2998</v>
      </c>
      <c r="G316" s="61">
        <v>444691.3</v>
      </c>
    </row>
    <row r="317" spans="1:7" x14ac:dyDescent="0.15">
      <c r="A317" s="58">
        <v>275903</v>
      </c>
      <c r="B317" s="59">
        <v>275903</v>
      </c>
      <c r="C317" s="60" t="s">
        <v>192</v>
      </c>
      <c r="D317" s="61">
        <v>444691.3</v>
      </c>
      <c r="E317" s="59" t="s">
        <v>2998</v>
      </c>
      <c r="F317" s="59" t="s">
        <v>2998</v>
      </c>
      <c r="G317" s="61">
        <v>444691.3</v>
      </c>
    </row>
    <row r="318" spans="1:7" x14ac:dyDescent="0.15">
      <c r="A318" s="58">
        <v>865201</v>
      </c>
      <c r="B318" s="59">
        <v>865201</v>
      </c>
      <c r="C318" s="60" t="s">
        <v>193</v>
      </c>
      <c r="D318" s="61">
        <v>444691.3</v>
      </c>
      <c r="E318" s="59" t="s">
        <v>2998</v>
      </c>
      <c r="F318" s="59" t="s">
        <v>2998</v>
      </c>
      <c r="G318" s="61">
        <v>444691.3</v>
      </c>
    </row>
    <row r="319" spans="1:7" x14ac:dyDescent="0.15">
      <c r="A319" s="58">
        <v>389101</v>
      </c>
      <c r="B319" s="59">
        <v>389101</v>
      </c>
      <c r="C319" s="60" t="s">
        <v>194</v>
      </c>
      <c r="D319" s="61">
        <v>444691.3</v>
      </c>
      <c r="E319" s="59" t="s">
        <v>2998</v>
      </c>
      <c r="F319" s="59" t="s">
        <v>2998</v>
      </c>
      <c r="G319" s="61">
        <v>444691.3</v>
      </c>
    </row>
    <row r="320" spans="1:7" x14ac:dyDescent="0.15">
      <c r="A320" s="58">
        <v>494005</v>
      </c>
      <c r="B320" s="59">
        <v>494005</v>
      </c>
      <c r="C320" s="60" t="s">
        <v>195</v>
      </c>
      <c r="D320" s="61">
        <v>444691.3</v>
      </c>
      <c r="E320" s="59" t="s">
        <v>2998</v>
      </c>
      <c r="F320" s="59" t="s">
        <v>2998</v>
      </c>
      <c r="G320" s="61">
        <v>444691.3</v>
      </c>
    </row>
    <row r="321" spans="1:7" x14ac:dyDescent="0.15">
      <c r="A321" s="58">
        <v>623002</v>
      </c>
      <c r="B321" s="59">
        <v>623002</v>
      </c>
      <c r="C321" s="60" t="s">
        <v>196</v>
      </c>
      <c r="D321" s="61">
        <v>444691.3</v>
      </c>
      <c r="E321" s="59" t="s">
        <v>2998</v>
      </c>
      <c r="F321" s="59" t="s">
        <v>2998</v>
      </c>
      <c r="G321" s="61">
        <v>444691.3</v>
      </c>
    </row>
    <row r="322" spans="1:7" x14ac:dyDescent="0.15">
      <c r="A322" s="58">
        <v>625203</v>
      </c>
      <c r="B322" s="59">
        <v>625203</v>
      </c>
      <c r="C322" s="60" t="s">
        <v>197</v>
      </c>
      <c r="D322" s="61">
        <v>444691.3</v>
      </c>
      <c r="E322" s="59" t="s">
        <v>2998</v>
      </c>
      <c r="F322" s="59" t="s">
        <v>2998</v>
      </c>
      <c r="G322" s="61">
        <v>444691.3</v>
      </c>
    </row>
    <row r="323" spans="1:7" x14ac:dyDescent="0.15">
      <c r="A323" s="58">
        <v>632100</v>
      </c>
      <c r="B323" s="59">
        <v>632100</v>
      </c>
      <c r="C323" s="60" t="s">
        <v>198</v>
      </c>
      <c r="D323" s="61">
        <v>444691.3</v>
      </c>
      <c r="E323" s="59" t="s">
        <v>2998</v>
      </c>
      <c r="F323" s="59" t="s">
        <v>2998</v>
      </c>
      <c r="G323" s="61">
        <v>444691.3</v>
      </c>
    </row>
    <row r="324" spans="1:7" x14ac:dyDescent="0.15">
      <c r="A324" s="58">
        <v>652410</v>
      </c>
      <c r="B324" s="59">
        <v>652410</v>
      </c>
      <c r="C324" s="60" t="s">
        <v>199</v>
      </c>
      <c r="D324" s="61">
        <v>444691.3</v>
      </c>
      <c r="E324" s="59" t="s">
        <v>2998</v>
      </c>
      <c r="F324" s="59" t="s">
        <v>2998</v>
      </c>
      <c r="G324" s="61">
        <v>444691.3</v>
      </c>
    </row>
    <row r="325" spans="1:7" x14ac:dyDescent="0.15">
      <c r="A325" s="58">
        <v>667101</v>
      </c>
      <c r="B325" s="59">
        <v>667101</v>
      </c>
      <c r="C325" s="60" t="s">
        <v>200</v>
      </c>
      <c r="D325" s="61">
        <v>444691.3</v>
      </c>
      <c r="E325" s="59" t="s">
        <v>2998</v>
      </c>
      <c r="F325" s="59" t="s">
        <v>2998</v>
      </c>
      <c r="G325" s="61">
        <v>444691.3</v>
      </c>
    </row>
    <row r="326" spans="1:7" x14ac:dyDescent="0.15">
      <c r="A326" s="58">
        <v>701420</v>
      </c>
      <c r="B326" s="59">
        <v>701420</v>
      </c>
      <c r="C326" s="60" t="s">
        <v>201</v>
      </c>
      <c r="D326" s="61">
        <v>444691.3</v>
      </c>
      <c r="E326" s="59" t="s">
        <v>2998</v>
      </c>
      <c r="F326" s="59" t="s">
        <v>2998</v>
      </c>
      <c r="G326" s="61">
        <v>444691.3</v>
      </c>
    </row>
    <row r="327" spans="1:7" x14ac:dyDescent="0.15">
      <c r="A327" s="58">
        <v>703302</v>
      </c>
      <c r="B327" s="59">
        <v>703302</v>
      </c>
      <c r="C327" s="60" t="s">
        <v>202</v>
      </c>
      <c r="D327" s="61">
        <v>444691.3</v>
      </c>
      <c r="E327" s="59" t="s">
        <v>2998</v>
      </c>
      <c r="F327" s="59" t="s">
        <v>2998</v>
      </c>
      <c r="G327" s="61">
        <v>444691.3</v>
      </c>
    </row>
    <row r="328" spans="1:7" x14ac:dyDescent="0.15">
      <c r="A328" s="58">
        <v>705210</v>
      </c>
      <c r="B328" s="59">
        <v>705210</v>
      </c>
      <c r="C328" s="60" t="s">
        <v>203</v>
      </c>
      <c r="D328" s="61">
        <v>444691.3</v>
      </c>
      <c r="E328" s="59" t="s">
        <v>2998</v>
      </c>
      <c r="F328" s="59" t="s">
        <v>2998</v>
      </c>
      <c r="G328" s="61">
        <v>444691.3</v>
      </c>
    </row>
    <row r="329" spans="1:7" x14ac:dyDescent="0.15">
      <c r="A329" s="58">
        <v>707110</v>
      </c>
      <c r="B329" s="59">
        <v>707110</v>
      </c>
      <c r="C329" s="60" t="s">
        <v>204</v>
      </c>
      <c r="D329" s="61">
        <v>444691.3</v>
      </c>
      <c r="E329" s="59" t="s">
        <v>2998</v>
      </c>
      <c r="F329" s="59" t="s">
        <v>2998</v>
      </c>
      <c r="G329" s="61">
        <v>444691.3</v>
      </c>
    </row>
    <row r="330" spans="1:7" x14ac:dyDescent="0.15">
      <c r="A330" s="58">
        <v>717902</v>
      </c>
      <c r="B330" s="59">
        <v>717902</v>
      </c>
      <c r="C330" s="60" t="s">
        <v>205</v>
      </c>
      <c r="D330" s="61">
        <v>444691.3</v>
      </c>
      <c r="E330" s="59" t="s">
        <v>2998</v>
      </c>
      <c r="F330" s="59" t="s">
        <v>2998</v>
      </c>
      <c r="G330" s="61">
        <v>444691.3</v>
      </c>
    </row>
    <row r="331" spans="1:7" x14ac:dyDescent="0.15">
      <c r="A331" s="58">
        <v>717920</v>
      </c>
      <c r="B331" s="59">
        <v>717920</v>
      </c>
      <c r="C331" s="60" t="s">
        <v>206</v>
      </c>
      <c r="D331" s="61">
        <v>444691.3</v>
      </c>
      <c r="E331" s="59" t="s">
        <v>2998</v>
      </c>
      <c r="F331" s="59" t="s">
        <v>2998</v>
      </c>
      <c r="G331" s="61">
        <v>444691.3</v>
      </c>
    </row>
    <row r="332" spans="1:7" x14ac:dyDescent="0.15">
      <c r="A332" s="58">
        <v>762101</v>
      </c>
      <c r="B332" s="59">
        <v>762101</v>
      </c>
      <c r="C332" s="60" t="s">
        <v>207</v>
      </c>
      <c r="D332" s="61">
        <v>444691.3</v>
      </c>
      <c r="E332" s="59" t="s">
        <v>2998</v>
      </c>
      <c r="F332" s="59" t="s">
        <v>2998</v>
      </c>
      <c r="G332" s="61">
        <v>444691.3</v>
      </c>
    </row>
    <row r="333" spans="1:7" x14ac:dyDescent="0.15">
      <c r="A333" s="58">
        <v>774910</v>
      </c>
      <c r="B333" s="59">
        <v>774910</v>
      </c>
      <c r="C333" s="60" t="s">
        <v>208</v>
      </c>
      <c r="D333" s="61">
        <v>444691.3</v>
      </c>
      <c r="E333" s="59" t="s">
        <v>2998</v>
      </c>
      <c r="F333" s="59" t="s">
        <v>2998</v>
      </c>
      <c r="G333" s="61">
        <v>444691.3</v>
      </c>
    </row>
    <row r="334" spans="1:7" x14ac:dyDescent="0.15">
      <c r="A334" s="58">
        <v>778702</v>
      </c>
      <c r="B334" s="59">
        <v>778702</v>
      </c>
      <c r="C334" s="60" t="s">
        <v>209</v>
      </c>
      <c r="D334" s="61">
        <v>444691.3</v>
      </c>
      <c r="E334" s="59" t="s">
        <v>2998</v>
      </c>
      <c r="F334" s="59" t="s">
        <v>2998</v>
      </c>
      <c r="G334" s="61">
        <v>444691.3</v>
      </c>
    </row>
    <row r="335" spans="1:7" x14ac:dyDescent="0.15">
      <c r="A335" s="58">
        <v>780600</v>
      </c>
      <c r="B335" s="59">
        <v>780600</v>
      </c>
      <c r="C335" s="60" t="s">
        <v>210</v>
      </c>
      <c r="D335" s="61">
        <v>444691.3</v>
      </c>
      <c r="E335" s="59" t="s">
        <v>2998</v>
      </c>
      <c r="F335" s="59" t="s">
        <v>2998</v>
      </c>
      <c r="G335" s="61">
        <v>444691.3</v>
      </c>
    </row>
    <row r="336" spans="1:7" x14ac:dyDescent="0.15">
      <c r="A336" s="58">
        <v>786601</v>
      </c>
      <c r="B336" s="59">
        <v>786601</v>
      </c>
      <c r="C336" s="60" t="s">
        <v>211</v>
      </c>
      <c r="D336" s="61">
        <v>444691.3</v>
      </c>
      <c r="E336" s="59" t="s">
        <v>2998</v>
      </c>
      <c r="F336" s="59" t="s">
        <v>2998</v>
      </c>
      <c r="G336" s="61">
        <v>444691.3</v>
      </c>
    </row>
    <row r="337" spans="1:7" x14ac:dyDescent="0.15">
      <c r="A337" s="58">
        <v>790200</v>
      </c>
      <c r="B337" s="59">
        <v>790200</v>
      </c>
      <c r="C337" s="60" t="s">
        <v>212</v>
      </c>
      <c r="D337" s="61">
        <v>444691.3</v>
      </c>
      <c r="E337" s="59" t="s">
        <v>2998</v>
      </c>
      <c r="F337" s="59" t="s">
        <v>2998</v>
      </c>
      <c r="G337" s="61">
        <v>444691.3</v>
      </c>
    </row>
    <row r="338" spans="1:7" x14ac:dyDescent="0.15">
      <c r="A338" s="58">
        <v>790920</v>
      </c>
      <c r="B338" s="59">
        <v>790920</v>
      </c>
      <c r="C338" s="60" t="s">
        <v>213</v>
      </c>
      <c r="D338" s="61">
        <v>444691.3</v>
      </c>
      <c r="E338" s="59" t="s">
        <v>2998</v>
      </c>
      <c r="F338" s="59" t="s">
        <v>2998</v>
      </c>
      <c r="G338" s="61">
        <v>444691.3</v>
      </c>
    </row>
    <row r="339" spans="1:7" x14ac:dyDescent="0.15">
      <c r="A339" s="58">
        <v>792902</v>
      </c>
      <c r="B339" s="59">
        <v>792902</v>
      </c>
      <c r="C339" s="60" t="s">
        <v>214</v>
      </c>
      <c r="D339" s="61">
        <v>444691.3</v>
      </c>
      <c r="E339" s="59" t="s">
        <v>2998</v>
      </c>
      <c r="F339" s="59" t="s">
        <v>2998</v>
      </c>
      <c r="G339" s="61">
        <v>444691.3</v>
      </c>
    </row>
    <row r="340" spans="1:7" x14ac:dyDescent="0.15">
      <c r="A340" s="58">
        <v>794101</v>
      </c>
      <c r="B340" s="59">
        <v>794101</v>
      </c>
      <c r="C340" s="60" t="s">
        <v>215</v>
      </c>
      <c r="D340" s="61">
        <v>444691.3</v>
      </c>
      <c r="E340" s="59" t="s">
        <v>2998</v>
      </c>
      <c r="F340" s="59" t="s">
        <v>2998</v>
      </c>
      <c r="G340" s="61">
        <v>444691.3</v>
      </c>
    </row>
    <row r="341" spans="1:7" x14ac:dyDescent="0.15">
      <c r="A341" s="58">
        <v>797701</v>
      </c>
      <c r="B341" s="59">
        <v>797701</v>
      </c>
      <c r="C341" s="60" t="s">
        <v>216</v>
      </c>
      <c r="D341" s="61">
        <v>444691.3</v>
      </c>
      <c r="E341" s="59" t="s">
        <v>2998</v>
      </c>
      <c r="F341" s="59" t="s">
        <v>2998</v>
      </c>
      <c r="G341" s="61">
        <v>444691.3</v>
      </c>
    </row>
    <row r="342" spans="1:7" x14ac:dyDescent="0.15">
      <c r="A342" s="58">
        <v>799201</v>
      </c>
      <c r="B342" s="59">
        <v>799201</v>
      </c>
      <c r="C342" s="60" t="s">
        <v>217</v>
      </c>
      <c r="D342" s="61">
        <v>444691.3</v>
      </c>
      <c r="E342" s="59" t="s">
        <v>2998</v>
      </c>
      <c r="F342" s="59" t="s">
        <v>2998</v>
      </c>
      <c r="G342" s="61">
        <v>444691.3</v>
      </c>
    </row>
    <row r="343" spans="1:7" x14ac:dyDescent="0.15">
      <c r="A343" s="58">
        <v>800601</v>
      </c>
      <c r="B343" s="59">
        <v>800601</v>
      </c>
      <c r="C343" s="60" t="s">
        <v>218</v>
      </c>
      <c r="D343" s="61">
        <v>444691.3</v>
      </c>
      <c r="E343" s="59" t="s">
        <v>2998</v>
      </c>
      <c r="F343" s="59" t="s">
        <v>2998</v>
      </c>
      <c r="G343" s="61">
        <v>444691.3</v>
      </c>
    </row>
    <row r="344" spans="1:7" x14ac:dyDescent="0.15">
      <c r="A344" s="58">
        <v>804302</v>
      </c>
      <c r="B344" s="59">
        <v>804302</v>
      </c>
      <c r="C344" s="60" t="s">
        <v>219</v>
      </c>
      <c r="D344" s="61">
        <v>444691.3</v>
      </c>
      <c r="E344" s="59" t="s">
        <v>2998</v>
      </c>
      <c r="F344" s="59" t="s">
        <v>2998</v>
      </c>
      <c r="G344" s="61">
        <v>444691.3</v>
      </c>
    </row>
    <row r="345" spans="1:7" x14ac:dyDescent="0.15">
      <c r="A345" s="58">
        <v>808071</v>
      </c>
      <c r="B345" s="59">
        <v>808071</v>
      </c>
      <c r="C345" s="60" t="s">
        <v>220</v>
      </c>
      <c r="D345" s="61">
        <v>444691.3</v>
      </c>
      <c r="E345" s="59" t="s">
        <v>2998</v>
      </c>
      <c r="F345" s="59" t="s">
        <v>2998</v>
      </c>
      <c r="G345" s="61">
        <v>444691.3</v>
      </c>
    </row>
    <row r="346" spans="1:7" x14ac:dyDescent="0.15">
      <c r="A346" s="58">
        <v>808073</v>
      </c>
      <c r="B346" s="59">
        <v>808073</v>
      </c>
      <c r="C346" s="60" t="s">
        <v>221</v>
      </c>
      <c r="D346" s="61">
        <v>444691.3</v>
      </c>
      <c r="E346" s="59" t="s">
        <v>2998</v>
      </c>
      <c r="F346" s="59" t="s">
        <v>2998</v>
      </c>
      <c r="G346" s="61">
        <v>444691.3</v>
      </c>
    </row>
    <row r="347" spans="1:7" x14ac:dyDescent="0.15">
      <c r="A347" s="58">
        <v>808201</v>
      </c>
      <c r="B347" s="59">
        <v>808201</v>
      </c>
      <c r="C347" s="60" t="s">
        <v>222</v>
      </c>
      <c r="D347" s="61">
        <v>444691.3</v>
      </c>
      <c r="E347" s="59" t="s">
        <v>2998</v>
      </c>
      <c r="F347" s="59" t="s">
        <v>2998</v>
      </c>
      <c r="G347" s="61">
        <v>444691.3</v>
      </c>
    </row>
    <row r="348" spans="1:7" x14ac:dyDescent="0.15">
      <c r="A348" s="58">
        <v>808601</v>
      </c>
      <c r="B348" s="59">
        <v>808601</v>
      </c>
      <c r="C348" s="60" t="s">
        <v>223</v>
      </c>
      <c r="D348" s="61">
        <v>444691.3</v>
      </c>
      <c r="E348" s="59" t="s">
        <v>2998</v>
      </c>
      <c r="F348" s="59" t="s">
        <v>2998</v>
      </c>
      <c r="G348" s="61">
        <v>444691.3</v>
      </c>
    </row>
    <row r="349" spans="1:7" x14ac:dyDescent="0.15">
      <c r="A349" s="58">
        <v>822101</v>
      </c>
      <c r="B349" s="59">
        <v>822101</v>
      </c>
      <c r="C349" s="60" t="s">
        <v>224</v>
      </c>
      <c r="D349" s="61">
        <v>444691.3</v>
      </c>
      <c r="E349" s="59" t="s">
        <v>2998</v>
      </c>
      <c r="F349" s="59" t="s">
        <v>2998</v>
      </c>
      <c r="G349" s="61">
        <v>444691.3</v>
      </c>
    </row>
    <row r="350" spans="1:7" x14ac:dyDescent="0.15">
      <c r="A350" s="58">
        <v>823307</v>
      </c>
      <c r="B350" s="59">
        <v>823307</v>
      </c>
      <c r="C350" s="60" t="s">
        <v>225</v>
      </c>
      <c r="D350" s="61">
        <v>444691.3</v>
      </c>
      <c r="E350" s="59" t="s">
        <v>2998</v>
      </c>
      <c r="F350" s="59" t="s">
        <v>2998</v>
      </c>
      <c r="G350" s="61">
        <v>444691.3</v>
      </c>
    </row>
    <row r="351" spans="1:7" x14ac:dyDescent="0.15">
      <c r="A351" s="58">
        <v>828351</v>
      </c>
      <c r="B351" s="59">
        <v>828351</v>
      </c>
      <c r="C351" s="60" t="s">
        <v>226</v>
      </c>
      <c r="D351" s="61">
        <v>444691.3</v>
      </c>
      <c r="E351" s="59" t="s">
        <v>2998</v>
      </c>
      <c r="F351" s="59" t="s">
        <v>2998</v>
      </c>
      <c r="G351" s="61">
        <v>444691.3</v>
      </c>
    </row>
    <row r="352" spans="1:7" x14ac:dyDescent="0.15">
      <c r="A352" s="58">
        <v>829901</v>
      </c>
      <c r="B352" s="59">
        <v>829901</v>
      </c>
      <c r="C352" s="60" t="s">
        <v>227</v>
      </c>
      <c r="D352" s="61">
        <v>444691.3</v>
      </c>
      <c r="E352" s="59" t="s">
        <v>2998</v>
      </c>
      <c r="F352" s="59" t="s">
        <v>2998</v>
      </c>
      <c r="G352" s="61">
        <v>444691.3</v>
      </c>
    </row>
    <row r="353" spans="1:7" x14ac:dyDescent="0.15">
      <c r="A353" s="58">
        <v>831471</v>
      </c>
      <c r="B353" s="59">
        <v>831471</v>
      </c>
      <c r="C353" s="60" t="s">
        <v>228</v>
      </c>
      <c r="D353" s="61">
        <v>444691.3</v>
      </c>
      <c r="E353" s="59" t="s">
        <v>2998</v>
      </c>
      <c r="F353" s="59" t="s">
        <v>2998</v>
      </c>
      <c r="G353" s="61">
        <v>444691.3</v>
      </c>
    </row>
    <row r="354" spans="1:7" x14ac:dyDescent="0.15">
      <c r="A354" s="58">
        <v>834202</v>
      </c>
      <c r="B354" s="59">
        <v>834202</v>
      </c>
      <c r="C354" s="60" t="s">
        <v>229</v>
      </c>
      <c r="D354" s="61">
        <v>444691.3</v>
      </c>
      <c r="E354" s="59" t="s">
        <v>2998</v>
      </c>
      <c r="F354" s="59" t="s">
        <v>2998</v>
      </c>
      <c r="G354" s="61">
        <v>444691.3</v>
      </c>
    </row>
    <row r="355" spans="1:7" x14ac:dyDescent="0.15">
      <c r="A355" s="58">
        <v>834940</v>
      </c>
      <c r="B355" s="59">
        <v>834940</v>
      </c>
      <c r="C355" s="60" t="s">
        <v>230</v>
      </c>
      <c r="D355" s="61">
        <v>444691.3</v>
      </c>
      <c r="E355" s="59" t="s">
        <v>2998</v>
      </c>
      <c r="F355" s="59" t="s">
        <v>2998</v>
      </c>
      <c r="G355" s="61">
        <v>444691.3</v>
      </c>
    </row>
    <row r="356" spans="1:7" x14ac:dyDescent="0.15">
      <c r="A356" s="58">
        <v>834950</v>
      </c>
      <c r="B356" s="59">
        <v>834950</v>
      </c>
      <c r="C356" s="60" t="s">
        <v>231</v>
      </c>
      <c r="D356" s="61">
        <v>444691.3</v>
      </c>
      <c r="E356" s="59" t="s">
        <v>2998</v>
      </c>
      <c r="F356" s="59" t="s">
        <v>2998</v>
      </c>
      <c r="G356" s="61">
        <v>444691.3</v>
      </c>
    </row>
    <row r="357" spans="1:7" x14ac:dyDescent="0.15">
      <c r="A357" s="58">
        <v>839903</v>
      </c>
      <c r="B357" s="59">
        <v>839903</v>
      </c>
      <c r="C357" s="60" t="s">
        <v>232</v>
      </c>
      <c r="D357" s="61">
        <v>444691.3</v>
      </c>
      <c r="E357" s="59" t="s">
        <v>2998</v>
      </c>
      <c r="F357" s="59" t="s">
        <v>2998</v>
      </c>
      <c r="G357" s="61">
        <v>444691.3</v>
      </c>
    </row>
    <row r="358" spans="1:7" x14ac:dyDescent="0.15">
      <c r="A358" s="58">
        <v>852100</v>
      </c>
      <c r="B358" s="59">
        <v>852100</v>
      </c>
      <c r="C358" s="60" t="s">
        <v>233</v>
      </c>
      <c r="D358" s="61">
        <v>444691.3</v>
      </c>
      <c r="E358" s="59" t="s">
        <v>2998</v>
      </c>
      <c r="F358" s="59" t="s">
        <v>2998</v>
      </c>
      <c r="G358" s="61">
        <v>444691.3</v>
      </c>
    </row>
    <row r="359" spans="1:7" x14ac:dyDescent="0.15">
      <c r="A359" s="58">
        <v>852401</v>
      </c>
      <c r="B359" s="59">
        <v>852401</v>
      </c>
      <c r="C359" s="60" t="s">
        <v>234</v>
      </c>
      <c r="D359" s="61">
        <v>444691.3</v>
      </c>
      <c r="E359" s="59" t="s">
        <v>2998</v>
      </c>
      <c r="F359" s="59" t="s">
        <v>2998</v>
      </c>
      <c r="G359" s="61">
        <v>444691.3</v>
      </c>
    </row>
    <row r="360" spans="1:7" x14ac:dyDescent="0.15">
      <c r="A360" s="58">
        <v>861202</v>
      </c>
      <c r="B360" s="59">
        <v>861202</v>
      </c>
      <c r="C360" s="60" t="s">
        <v>235</v>
      </c>
      <c r="D360" s="61">
        <v>444691.3</v>
      </c>
      <c r="E360" s="59" t="s">
        <v>2998</v>
      </c>
      <c r="F360" s="59" t="s">
        <v>2998</v>
      </c>
      <c r="G360" s="61">
        <v>444691.3</v>
      </c>
    </row>
    <row r="361" spans="1:7" x14ac:dyDescent="0.15">
      <c r="A361" s="58">
        <v>864102</v>
      </c>
      <c r="B361" s="59">
        <v>864102</v>
      </c>
      <c r="C361" s="60" t="s">
        <v>236</v>
      </c>
      <c r="D361" s="61">
        <v>444691.3</v>
      </c>
      <c r="E361" s="59" t="s">
        <v>2998</v>
      </c>
      <c r="F361" s="59" t="s">
        <v>2998</v>
      </c>
      <c r="G361" s="61">
        <v>444691.3</v>
      </c>
    </row>
    <row r="362" spans="1:7" x14ac:dyDescent="0.15">
      <c r="A362" s="58">
        <v>864202</v>
      </c>
      <c r="B362" s="59">
        <v>864202</v>
      </c>
      <c r="C362" s="60" t="s">
        <v>237</v>
      </c>
      <c r="D362" s="61">
        <v>444691.3</v>
      </c>
      <c r="E362" s="59" t="s">
        <v>2998</v>
      </c>
      <c r="F362" s="59" t="s">
        <v>2998</v>
      </c>
      <c r="G362" s="61">
        <v>444691.3</v>
      </c>
    </row>
    <row r="363" spans="1:7" x14ac:dyDescent="0.15">
      <c r="A363" s="58">
        <v>865202</v>
      </c>
      <c r="B363" s="59">
        <v>865202</v>
      </c>
      <c r="C363" s="60" t="s">
        <v>238</v>
      </c>
      <c r="D363" s="61">
        <v>444691.3</v>
      </c>
      <c r="E363" s="59" t="s">
        <v>2998</v>
      </c>
      <c r="F363" s="59" t="s">
        <v>2998</v>
      </c>
      <c r="G363" s="61">
        <v>444691.3</v>
      </c>
    </row>
    <row r="364" spans="1:7" x14ac:dyDescent="0.15">
      <c r="A364" s="58">
        <v>868101</v>
      </c>
      <c r="B364" s="59">
        <v>868101</v>
      </c>
      <c r="C364" s="60" t="s">
        <v>239</v>
      </c>
      <c r="D364" s="61">
        <v>444691.3</v>
      </c>
      <c r="E364" s="59" t="s">
        <v>2998</v>
      </c>
      <c r="F364" s="59" t="s">
        <v>2998</v>
      </c>
      <c r="G364" s="61">
        <v>444691.3</v>
      </c>
    </row>
    <row r="365" spans="1:7" x14ac:dyDescent="0.15">
      <c r="A365" s="58">
        <v>868507</v>
      </c>
      <c r="B365" s="59">
        <v>868507</v>
      </c>
      <c r="C365" s="60" t="s">
        <v>240</v>
      </c>
      <c r="D365" s="61">
        <v>444691.3</v>
      </c>
      <c r="E365" s="59" t="s">
        <v>2998</v>
      </c>
      <c r="F365" s="59" t="s">
        <v>2998</v>
      </c>
      <c r="G365" s="61">
        <v>444691.3</v>
      </c>
    </row>
    <row r="366" spans="1:7" x14ac:dyDescent="0.15">
      <c r="A366" s="58">
        <v>974300</v>
      </c>
      <c r="B366" s="59">
        <v>974300</v>
      </c>
      <c r="C366" s="60" t="s">
        <v>241</v>
      </c>
      <c r="D366" s="61">
        <v>444691.3</v>
      </c>
      <c r="E366" s="59" t="s">
        <v>2998</v>
      </c>
      <c r="F366" s="59" t="s">
        <v>2998</v>
      </c>
      <c r="G366" s="61">
        <v>444691.3</v>
      </c>
    </row>
    <row r="367" spans="1:7" x14ac:dyDescent="0.15">
      <c r="A367" s="58">
        <v>83210101</v>
      </c>
      <c r="B367" s="59">
        <v>832101</v>
      </c>
      <c r="C367" s="60" t="s">
        <v>242</v>
      </c>
      <c r="D367" s="61">
        <v>444691.3</v>
      </c>
      <c r="E367" s="59" t="s">
        <v>2998</v>
      </c>
      <c r="F367" s="59" t="s">
        <v>2998</v>
      </c>
      <c r="G367" s="61">
        <v>444691.3</v>
      </c>
    </row>
    <row r="368" spans="1:7" x14ac:dyDescent="0.15">
      <c r="A368" s="58">
        <v>83210102</v>
      </c>
      <c r="B368" s="59">
        <v>832101</v>
      </c>
      <c r="C368" s="60" t="s">
        <v>243</v>
      </c>
      <c r="D368" s="61">
        <v>444691.3</v>
      </c>
      <c r="E368" s="59" t="s">
        <v>2998</v>
      </c>
      <c r="F368" s="59" t="s">
        <v>2998</v>
      </c>
      <c r="G368" s="61">
        <v>444691.3</v>
      </c>
    </row>
    <row r="369" spans="1:7" x14ac:dyDescent="0.15">
      <c r="A369" s="58">
        <v>83210103</v>
      </c>
      <c r="B369" s="59">
        <v>832101</v>
      </c>
      <c r="C369" s="60" t="s">
        <v>244</v>
      </c>
      <c r="D369" s="61">
        <v>444691.3</v>
      </c>
      <c r="E369" s="59" t="s">
        <v>2998</v>
      </c>
      <c r="F369" s="59" t="s">
        <v>2998</v>
      </c>
      <c r="G369" s="61">
        <v>444691.3</v>
      </c>
    </row>
    <row r="370" spans="1:7" x14ac:dyDescent="0.15">
      <c r="A370" s="58">
        <v>86200601</v>
      </c>
      <c r="B370" s="59">
        <v>862006</v>
      </c>
      <c r="C370" s="60" t="s">
        <v>245</v>
      </c>
      <c r="D370" s="61">
        <v>444691.3</v>
      </c>
      <c r="E370" s="59" t="s">
        <v>2998</v>
      </c>
      <c r="F370" s="59" t="s">
        <v>2998</v>
      </c>
      <c r="G370" s="61">
        <v>444691.3</v>
      </c>
    </row>
    <row r="371" spans="1:7" x14ac:dyDescent="0.15">
      <c r="A371" s="58">
        <v>86200700</v>
      </c>
      <c r="B371" s="59">
        <v>862007</v>
      </c>
      <c r="C371" s="60" t="s">
        <v>246</v>
      </c>
      <c r="D371" s="61">
        <v>444691.3</v>
      </c>
      <c r="E371" s="59" t="s">
        <v>2998</v>
      </c>
      <c r="F371" s="59" t="s">
        <v>2998</v>
      </c>
      <c r="G371" s="61">
        <v>444691.3</v>
      </c>
    </row>
    <row r="372" spans="1:7" x14ac:dyDescent="0.15">
      <c r="A372" s="58">
        <v>86200701</v>
      </c>
      <c r="B372" s="59">
        <v>862007</v>
      </c>
      <c r="C372" s="60" t="s">
        <v>247</v>
      </c>
      <c r="D372" s="61">
        <v>444691.3</v>
      </c>
      <c r="E372" s="59" t="s">
        <v>2998</v>
      </c>
      <c r="F372" s="59" t="s">
        <v>2998</v>
      </c>
      <c r="G372" s="61">
        <v>444691.3</v>
      </c>
    </row>
    <row r="373" spans="1:7" x14ac:dyDescent="0.15">
      <c r="A373" s="58">
        <v>39700</v>
      </c>
      <c r="B373" s="59">
        <v>39700</v>
      </c>
      <c r="C373" s="60" t="s">
        <v>248</v>
      </c>
      <c r="D373" s="61">
        <v>542397.54999999993</v>
      </c>
      <c r="E373" s="59" t="s">
        <v>2998</v>
      </c>
      <c r="F373" s="59" t="s">
        <v>2998</v>
      </c>
      <c r="G373" s="61">
        <v>542397.54999999993</v>
      </c>
    </row>
    <row r="374" spans="1:7" x14ac:dyDescent="0.15">
      <c r="A374" s="58">
        <v>182100</v>
      </c>
      <c r="B374" s="59">
        <v>182100</v>
      </c>
      <c r="C374" s="60" t="s">
        <v>249</v>
      </c>
      <c r="D374" s="61">
        <v>542397.54999999993</v>
      </c>
      <c r="E374" s="59" t="s">
        <v>2998</v>
      </c>
      <c r="F374" s="59" t="s">
        <v>2998</v>
      </c>
      <c r="G374" s="61">
        <v>542397.54999999993</v>
      </c>
    </row>
    <row r="375" spans="1:7" x14ac:dyDescent="0.15">
      <c r="A375" s="58">
        <v>202301</v>
      </c>
      <c r="B375" s="59">
        <v>202301</v>
      </c>
      <c r="C375" s="60" t="s">
        <v>250</v>
      </c>
      <c r="D375" s="61">
        <v>542397.54999999993</v>
      </c>
      <c r="E375" s="59" t="s">
        <v>2998</v>
      </c>
      <c r="F375" s="59" t="s">
        <v>2998</v>
      </c>
      <c r="G375" s="61">
        <v>542397.54999999993</v>
      </c>
    </row>
    <row r="376" spans="1:7" x14ac:dyDescent="0.15">
      <c r="A376" s="58">
        <v>332801</v>
      </c>
      <c r="B376" s="59">
        <v>332801</v>
      </c>
      <c r="C376" s="60" t="s">
        <v>251</v>
      </c>
      <c r="D376" s="61">
        <v>542397.54999999993</v>
      </c>
      <c r="E376" s="59" t="s">
        <v>2998</v>
      </c>
      <c r="F376" s="59" t="s">
        <v>2998</v>
      </c>
      <c r="G376" s="61">
        <v>542397.54999999993</v>
      </c>
    </row>
    <row r="377" spans="1:7" x14ac:dyDescent="0.15">
      <c r="A377" s="58">
        <v>345402</v>
      </c>
      <c r="B377" s="59">
        <v>345402</v>
      </c>
      <c r="C377" s="60" t="s">
        <v>252</v>
      </c>
      <c r="D377" s="61">
        <v>542397.54999999993</v>
      </c>
      <c r="E377" s="59" t="s">
        <v>2998</v>
      </c>
      <c r="F377" s="59" t="s">
        <v>2998</v>
      </c>
      <c r="G377" s="61">
        <v>542397.54999999993</v>
      </c>
    </row>
    <row r="378" spans="1:7" x14ac:dyDescent="0.15">
      <c r="A378" s="58">
        <v>382102</v>
      </c>
      <c r="B378" s="59">
        <v>382102</v>
      </c>
      <c r="C378" s="60" t="s">
        <v>253</v>
      </c>
      <c r="D378" s="61">
        <v>542397.54999999993</v>
      </c>
      <c r="E378" s="59" t="s">
        <v>2998</v>
      </c>
      <c r="F378" s="59" t="s">
        <v>2998</v>
      </c>
      <c r="G378" s="61">
        <v>542397.54999999993</v>
      </c>
    </row>
    <row r="379" spans="1:7" x14ac:dyDescent="0.15">
      <c r="A379" s="58">
        <v>386200</v>
      </c>
      <c r="B379" s="59">
        <v>386200</v>
      </c>
      <c r="C379" s="60" t="s">
        <v>254</v>
      </c>
      <c r="D379" s="61">
        <v>542397.54999999993</v>
      </c>
      <c r="E379" s="59" t="s">
        <v>2998</v>
      </c>
      <c r="F379" s="59" t="s">
        <v>2998</v>
      </c>
      <c r="G379" s="61">
        <v>542397.54999999993</v>
      </c>
    </row>
    <row r="380" spans="1:7" x14ac:dyDescent="0.15">
      <c r="A380" s="58">
        <v>397303</v>
      </c>
      <c r="B380" s="59">
        <v>397303</v>
      </c>
      <c r="C380" s="60" t="s">
        <v>255</v>
      </c>
      <c r="D380" s="61">
        <v>542397.54999999993</v>
      </c>
      <c r="E380" s="59" t="s">
        <v>2998</v>
      </c>
      <c r="F380" s="59" t="s">
        <v>2998</v>
      </c>
      <c r="G380" s="61">
        <v>542397.54999999993</v>
      </c>
    </row>
    <row r="381" spans="1:7" x14ac:dyDescent="0.15">
      <c r="A381" s="58">
        <v>397306</v>
      </c>
      <c r="B381" s="59">
        <v>397306</v>
      </c>
      <c r="C381" s="60" t="s">
        <v>256</v>
      </c>
      <c r="D381" s="61">
        <v>542397.54999999993</v>
      </c>
      <c r="E381" s="59" t="s">
        <v>2998</v>
      </c>
      <c r="F381" s="59" t="s">
        <v>2998</v>
      </c>
      <c r="G381" s="61">
        <v>542397.54999999993</v>
      </c>
    </row>
    <row r="382" spans="1:7" x14ac:dyDescent="0.15">
      <c r="A382" s="58">
        <v>397307</v>
      </c>
      <c r="B382" s="59">
        <v>397307</v>
      </c>
      <c r="C382" s="60" t="s">
        <v>257</v>
      </c>
      <c r="D382" s="61">
        <v>542397.54999999993</v>
      </c>
      <c r="E382" s="59" t="s">
        <v>2998</v>
      </c>
      <c r="F382" s="59" t="s">
        <v>2998</v>
      </c>
      <c r="G382" s="61">
        <v>542397.54999999993</v>
      </c>
    </row>
    <row r="383" spans="1:7" x14ac:dyDescent="0.15">
      <c r="A383" s="58">
        <v>397801</v>
      </c>
      <c r="B383" s="59">
        <v>397801</v>
      </c>
      <c r="C383" s="60" t="s">
        <v>258</v>
      </c>
      <c r="D383" s="61">
        <v>542397.54999999993</v>
      </c>
      <c r="E383" s="59" t="s">
        <v>2998</v>
      </c>
      <c r="F383" s="59" t="s">
        <v>2998</v>
      </c>
      <c r="G383" s="61">
        <v>542397.54999999993</v>
      </c>
    </row>
    <row r="384" spans="1:7" x14ac:dyDescent="0.15">
      <c r="A384" s="58">
        <v>397802</v>
      </c>
      <c r="B384" s="59">
        <v>397802</v>
      </c>
      <c r="C384" s="60" t="s">
        <v>259</v>
      </c>
      <c r="D384" s="61">
        <v>542397.54999999993</v>
      </c>
      <c r="E384" s="59" t="s">
        <v>2998</v>
      </c>
      <c r="F384" s="59" t="s">
        <v>2998</v>
      </c>
      <c r="G384" s="61">
        <v>542397.54999999993</v>
      </c>
    </row>
    <row r="385" spans="1:7" x14ac:dyDescent="0.15">
      <c r="A385" s="58">
        <v>397901</v>
      </c>
      <c r="B385" s="59">
        <v>397901</v>
      </c>
      <c r="C385" s="60" t="s">
        <v>260</v>
      </c>
      <c r="D385" s="61">
        <v>542397.54999999993</v>
      </c>
      <c r="E385" s="59" t="s">
        <v>2998</v>
      </c>
      <c r="F385" s="59" t="s">
        <v>2998</v>
      </c>
      <c r="G385" s="61">
        <v>542397.54999999993</v>
      </c>
    </row>
    <row r="386" spans="1:7" x14ac:dyDescent="0.15">
      <c r="A386" s="58">
        <v>397902</v>
      </c>
      <c r="B386" s="59">
        <v>397902</v>
      </c>
      <c r="C386" s="60" t="s">
        <v>261</v>
      </c>
      <c r="D386" s="61">
        <v>542397.54999999993</v>
      </c>
      <c r="E386" s="59" t="s">
        <v>2998</v>
      </c>
      <c r="F386" s="59" t="s">
        <v>2998</v>
      </c>
      <c r="G386" s="61">
        <v>542397.54999999993</v>
      </c>
    </row>
    <row r="387" spans="1:7" x14ac:dyDescent="0.15">
      <c r="A387" s="58">
        <v>402101</v>
      </c>
      <c r="B387" s="59">
        <v>402101</v>
      </c>
      <c r="C387" s="60" t="s">
        <v>263</v>
      </c>
      <c r="D387" s="61">
        <v>542397.54999999993</v>
      </c>
      <c r="E387" s="59" t="s">
        <v>2998</v>
      </c>
      <c r="F387" s="59" t="s">
        <v>2998</v>
      </c>
      <c r="G387" s="61">
        <v>542397.54999999993</v>
      </c>
    </row>
    <row r="388" spans="1:7" x14ac:dyDescent="0.15">
      <c r="A388" s="58">
        <v>631001</v>
      </c>
      <c r="B388" s="59">
        <v>631001</v>
      </c>
      <c r="C388" s="60" t="s">
        <v>264</v>
      </c>
      <c r="D388" s="61">
        <v>542397.54999999993</v>
      </c>
      <c r="E388" s="59" t="s">
        <v>2998</v>
      </c>
      <c r="F388" s="59" t="s">
        <v>2998</v>
      </c>
      <c r="G388" s="61">
        <v>542397.54999999993</v>
      </c>
    </row>
    <row r="389" spans="1:7" x14ac:dyDescent="0.15">
      <c r="A389" s="58">
        <v>631301</v>
      </c>
      <c r="B389" s="59">
        <v>631301</v>
      </c>
      <c r="C389" s="60" t="s">
        <v>265</v>
      </c>
      <c r="D389" s="61">
        <v>542397.54999999993</v>
      </c>
      <c r="E389" s="59" t="s">
        <v>2998</v>
      </c>
      <c r="F389" s="59" t="s">
        <v>2998</v>
      </c>
      <c r="G389" s="61">
        <v>542397.54999999993</v>
      </c>
    </row>
    <row r="390" spans="1:7" x14ac:dyDescent="0.15">
      <c r="A390" s="58">
        <v>657001</v>
      </c>
      <c r="B390" s="59">
        <v>657001</v>
      </c>
      <c r="C390" s="60" t="s">
        <v>266</v>
      </c>
      <c r="D390" s="61">
        <v>542397.54999999993</v>
      </c>
      <c r="E390" s="59" t="s">
        <v>2998</v>
      </c>
      <c r="F390" s="59" t="s">
        <v>2998</v>
      </c>
      <c r="G390" s="61">
        <v>542397.54999999993</v>
      </c>
    </row>
    <row r="391" spans="1:7" x14ac:dyDescent="0.15">
      <c r="A391" s="58">
        <v>675101</v>
      </c>
      <c r="B391" s="59">
        <v>675101</v>
      </c>
      <c r="C391" s="60" t="s">
        <v>267</v>
      </c>
      <c r="D391" s="61">
        <v>542397.54999999993</v>
      </c>
      <c r="E391" s="59" t="s">
        <v>2998</v>
      </c>
      <c r="F391" s="59" t="s">
        <v>2998</v>
      </c>
      <c r="G391" s="61">
        <v>542397.54999999993</v>
      </c>
    </row>
    <row r="392" spans="1:7" x14ac:dyDescent="0.15">
      <c r="A392" s="58">
        <v>676920</v>
      </c>
      <c r="B392" s="59">
        <v>676920</v>
      </c>
      <c r="C392" s="60" t="s">
        <v>268</v>
      </c>
      <c r="D392" s="61">
        <v>542397.54999999993</v>
      </c>
      <c r="E392" s="59" t="s">
        <v>2998</v>
      </c>
      <c r="F392" s="59" t="s">
        <v>2998</v>
      </c>
      <c r="G392" s="61">
        <v>542397.54999999993</v>
      </c>
    </row>
    <row r="393" spans="1:7" x14ac:dyDescent="0.15">
      <c r="A393" s="58">
        <v>712401</v>
      </c>
      <c r="B393" s="59">
        <v>712401</v>
      </c>
      <c r="C393" s="60" t="s">
        <v>269</v>
      </c>
      <c r="D393" s="61">
        <v>542397.54999999993</v>
      </c>
      <c r="E393" s="59" t="s">
        <v>2998</v>
      </c>
      <c r="F393" s="59" t="s">
        <v>2998</v>
      </c>
      <c r="G393" s="61">
        <v>542397.54999999993</v>
      </c>
    </row>
    <row r="394" spans="1:7" x14ac:dyDescent="0.15">
      <c r="A394" s="58">
        <v>713101</v>
      </c>
      <c r="B394" s="59">
        <v>713101</v>
      </c>
      <c r="C394" s="60" t="s">
        <v>270</v>
      </c>
      <c r="D394" s="61">
        <v>542397.54999999993</v>
      </c>
      <c r="E394" s="59" t="s">
        <v>2998</v>
      </c>
      <c r="F394" s="59" t="s">
        <v>2998</v>
      </c>
      <c r="G394" s="61">
        <v>542397.54999999993</v>
      </c>
    </row>
    <row r="395" spans="1:7" x14ac:dyDescent="0.15">
      <c r="A395" s="58">
        <v>770402</v>
      </c>
      <c r="B395" s="59">
        <v>770402</v>
      </c>
      <c r="C395" s="60" t="s">
        <v>271</v>
      </c>
      <c r="D395" s="61">
        <v>542397.54999999993</v>
      </c>
      <c r="E395" s="59" t="s">
        <v>2998</v>
      </c>
      <c r="F395" s="59" t="s">
        <v>2998</v>
      </c>
      <c r="G395" s="61">
        <v>542397.54999999993</v>
      </c>
    </row>
    <row r="396" spans="1:7" x14ac:dyDescent="0.15">
      <c r="A396" s="58">
        <v>770601</v>
      </c>
      <c r="B396" s="59">
        <v>770601</v>
      </c>
      <c r="C396" s="60" t="s">
        <v>272</v>
      </c>
      <c r="D396" s="61">
        <v>542397.54999999993</v>
      </c>
      <c r="E396" s="59" t="s">
        <v>2998</v>
      </c>
      <c r="F396" s="59" t="s">
        <v>2998</v>
      </c>
      <c r="G396" s="61">
        <v>542397.54999999993</v>
      </c>
    </row>
    <row r="397" spans="1:7" x14ac:dyDescent="0.15">
      <c r="A397" s="58">
        <v>772105</v>
      </c>
      <c r="B397" s="59">
        <v>772105</v>
      </c>
      <c r="C397" s="60" t="s">
        <v>273</v>
      </c>
      <c r="D397" s="61">
        <v>542397.54999999993</v>
      </c>
      <c r="E397" s="59" t="s">
        <v>2998</v>
      </c>
      <c r="F397" s="59" t="s">
        <v>2998</v>
      </c>
      <c r="G397" s="61">
        <v>542397.54999999993</v>
      </c>
    </row>
    <row r="398" spans="1:7" x14ac:dyDescent="0.15">
      <c r="A398" s="58">
        <v>776201</v>
      </c>
      <c r="B398" s="59">
        <v>776201</v>
      </c>
      <c r="C398" s="60" t="s">
        <v>274</v>
      </c>
      <c r="D398" s="61">
        <v>542397.54999999993</v>
      </c>
      <c r="E398" s="59" t="s">
        <v>2998</v>
      </c>
      <c r="F398" s="59" t="s">
        <v>2998</v>
      </c>
      <c r="G398" s="61">
        <v>542397.54999999993</v>
      </c>
    </row>
    <row r="399" spans="1:7" x14ac:dyDescent="0.15">
      <c r="A399" s="58">
        <v>780401</v>
      </c>
      <c r="B399" s="59">
        <v>780401</v>
      </c>
      <c r="C399" s="60" t="s">
        <v>275</v>
      </c>
      <c r="D399" s="61">
        <v>542397.54999999993</v>
      </c>
      <c r="E399" s="59" t="s">
        <v>2998</v>
      </c>
      <c r="F399" s="59" t="s">
        <v>2998</v>
      </c>
      <c r="G399" s="61">
        <v>542397.54999999993</v>
      </c>
    </row>
    <row r="400" spans="1:7" x14ac:dyDescent="0.15">
      <c r="A400" s="58">
        <v>786102</v>
      </c>
      <c r="B400" s="59">
        <v>786102</v>
      </c>
      <c r="C400" s="60" t="s">
        <v>276</v>
      </c>
      <c r="D400" s="61">
        <v>542397.54999999993</v>
      </c>
      <c r="E400" s="59" t="s">
        <v>2998</v>
      </c>
      <c r="F400" s="59" t="s">
        <v>2998</v>
      </c>
      <c r="G400" s="61">
        <v>542397.54999999993</v>
      </c>
    </row>
    <row r="401" spans="1:7" x14ac:dyDescent="0.15">
      <c r="A401" s="58">
        <v>786201</v>
      </c>
      <c r="B401" s="59">
        <v>786201</v>
      </c>
      <c r="C401" s="60" t="s">
        <v>277</v>
      </c>
      <c r="D401" s="61">
        <v>542397.54999999993</v>
      </c>
      <c r="E401" s="59" t="s">
        <v>2998</v>
      </c>
      <c r="F401" s="59" t="s">
        <v>2998</v>
      </c>
      <c r="G401" s="61">
        <v>542397.54999999993</v>
      </c>
    </row>
    <row r="402" spans="1:7" x14ac:dyDescent="0.15">
      <c r="A402" s="58">
        <v>786202</v>
      </c>
      <c r="B402" s="59">
        <v>786202</v>
      </c>
      <c r="C402" s="60" t="s">
        <v>278</v>
      </c>
      <c r="D402" s="61">
        <v>542397.54999999993</v>
      </c>
      <c r="E402" s="59" t="s">
        <v>2998</v>
      </c>
      <c r="F402" s="59" t="s">
        <v>2998</v>
      </c>
      <c r="G402" s="61">
        <v>542397.54999999993</v>
      </c>
    </row>
    <row r="403" spans="1:7" x14ac:dyDescent="0.15">
      <c r="A403" s="58">
        <v>786501</v>
      </c>
      <c r="B403" s="59">
        <v>786501</v>
      </c>
      <c r="C403" s="60" t="s">
        <v>279</v>
      </c>
      <c r="D403" s="61">
        <v>542397.54999999993</v>
      </c>
      <c r="E403" s="59" t="s">
        <v>2998</v>
      </c>
      <c r="F403" s="59" t="s">
        <v>2998</v>
      </c>
      <c r="G403" s="61">
        <v>542397.54999999993</v>
      </c>
    </row>
    <row r="404" spans="1:7" x14ac:dyDescent="0.15">
      <c r="A404" s="58">
        <v>794204</v>
      </c>
      <c r="B404" s="59">
        <v>794204</v>
      </c>
      <c r="C404" s="60" t="s">
        <v>280</v>
      </c>
      <c r="D404" s="61">
        <v>542397.54999999993</v>
      </c>
      <c r="E404" s="59" t="s">
        <v>2998</v>
      </c>
      <c r="F404" s="59" t="s">
        <v>2998</v>
      </c>
      <c r="G404" s="61">
        <v>542397.54999999993</v>
      </c>
    </row>
    <row r="405" spans="1:7" x14ac:dyDescent="0.15">
      <c r="A405" s="58">
        <v>797300</v>
      </c>
      <c r="B405" s="59">
        <v>797300</v>
      </c>
      <c r="C405" s="60" t="s">
        <v>281</v>
      </c>
      <c r="D405" s="61">
        <v>542397.54999999993</v>
      </c>
      <c r="E405" s="59" t="s">
        <v>2998</v>
      </c>
      <c r="F405" s="59" t="s">
        <v>2998</v>
      </c>
      <c r="G405" s="61">
        <v>542397.54999999993</v>
      </c>
    </row>
    <row r="406" spans="1:7" x14ac:dyDescent="0.15">
      <c r="A406" s="58">
        <v>797401</v>
      </c>
      <c r="B406" s="59">
        <v>797401</v>
      </c>
      <c r="C406" s="60" t="s">
        <v>282</v>
      </c>
      <c r="D406" s="61">
        <v>542397.54999999993</v>
      </c>
      <c r="E406" s="59" t="s">
        <v>2998</v>
      </c>
      <c r="F406" s="59" t="s">
        <v>2998</v>
      </c>
      <c r="G406" s="61">
        <v>542397.54999999993</v>
      </c>
    </row>
    <row r="407" spans="1:7" x14ac:dyDescent="0.15">
      <c r="A407" s="58">
        <v>797402</v>
      </c>
      <c r="B407" s="59">
        <v>797402</v>
      </c>
      <c r="C407" s="60" t="s">
        <v>283</v>
      </c>
      <c r="D407" s="61">
        <v>542397.54999999993</v>
      </c>
      <c r="E407" s="59" t="s">
        <v>2998</v>
      </c>
      <c r="F407" s="59" t="s">
        <v>2998</v>
      </c>
      <c r="G407" s="61">
        <v>542397.54999999993</v>
      </c>
    </row>
    <row r="408" spans="1:7" x14ac:dyDescent="0.15">
      <c r="A408" s="58">
        <v>808051</v>
      </c>
      <c r="B408" s="59">
        <v>808051</v>
      </c>
      <c r="C408" s="60" t="s">
        <v>284</v>
      </c>
      <c r="D408" s="61">
        <v>542397.54999999993</v>
      </c>
      <c r="E408" s="59" t="s">
        <v>2998</v>
      </c>
      <c r="F408" s="59" t="s">
        <v>2998</v>
      </c>
      <c r="G408" s="61">
        <v>542397.54999999993</v>
      </c>
    </row>
    <row r="409" spans="1:7" x14ac:dyDescent="0.15">
      <c r="A409" s="58">
        <v>821200</v>
      </c>
      <c r="B409" s="59">
        <v>821200</v>
      </c>
      <c r="C409" s="60" t="s">
        <v>285</v>
      </c>
      <c r="D409" s="61">
        <v>542397.54999999993</v>
      </c>
      <c r="E409" s="59" t="s">
        <v>2998</v>
      </c>
      <c r="F409" s="59" t="s">
        <v>2998</v>
      </c>
      <c r="G409" s="61">
        <v>542397.54999999993</v>
      </c>
    </row>
    <row r="410" spans="1:7" x14ac:dyDescent="0.15">
      <c r="A410" s="58">
        <v>828501</v>
      </c>
      <c r="B410" s="59">
        <v>828501</v>
      </c>
      <c r="C410" s="60" t="s">
        <v>286</v>
      </c>
      <c r="D410" s="61">
        <v>542397.54999999993</v>
      </c>
      <c r="E410" s="59" t="s">
        <v>2998</v>
      </c>
      <c r="F410" s="59" t="s">
        <v>2998</v>
      </c>
      <c r="G410" s="61">
        <v>542397.54999999993</v>
      </c>
    </row>
    <row r="411" spans="1:7" x14ac:dyDescent="0.15">
      <c r="A411" s="58">
        <v>831461</v>
      </c>
      <c r="B411" s="59">
        <v>831461</v>
      </c>
      <c r="C411" s="60" t="s">
        <v>287</v>
      </c>
      <c r="D411" s="61">
        <v>542397.54999999993</v>
      </c>
      <c r="E411" s="59" t="s">
        <v>2998</v>
      </c>
      <c r="F411" s="59" t="s">
        <v>2998</v>
      </c>
      <c r="G411" s="61">
        <v>542397.54999999993</v>
      </c>
    </row>
    <row r="412" spans="1:7" x14ac:dyDescent="0.15">
      <c r="A412" s="58">
        <v>838830</v>
      </c>
      <c r="B412" s="59">
        <v>838830</v>
      </c>
      <c r="C412" s="60" t="s">
        <v>288</v>
      </c>
      <c r="D412" s="61">
        <v>542397.54999999993</v>
      </c>
      <c r="E412" s="59" t="s">
        <v>2998</v>
      </c>
      <c r="F412" s="59" t="s">
        <v>2998</v>
      </c>
      <c r="G412" s="61">
        <v>542397.54999999993</v>
      </c>
    </row>
    <row r="413" spans="1:7" x14ac:dyDescent="0.15">
      <c r="A413" s="58">
        <v>840100</v>
      </c>
      <c r="B413" s="59">
        <v>840100</v>
      </c>
      <c r="C413" s="60" t="s">
        <v>289</v>
      </c>
      <c r="D413" s="61">
        <v>542397.54999999993</v>
      </c>
      <c r="E413" s="59" t="s">
        <v>2998</v>
      </c>
      <c r="F413" s="59" t="s">
        <v>2998</v>
      </c>
      <c r="G413" s="61">
        <v>542397.54999999993</v>
      </c>
    </row>
    <row r="414" spans="1:7" x14ac:dyDescent="0.15">
      <c r="A414" s="58">
        <v>843500</v>
      </c>
      <c r="B414" s="59">
        <v>843500</v>
      </c>
      <c r="C414" s="60" t="s">
        <v>290</v>
      </c>
      <c r="D414" s="61">
        <v>542397.54999999993</v>
      </c>
      <c r="E414" s="59" t="s">
        <v>2998</v>
      </c>
      <c r="F414" s="59" t="s">
        <v>2998</v>
      </c>
      <c r="G414" s="61">
        <v>542397.54999999993</v>
      </c>
    </row>
    <row r="415" spans="1:7" x14ac:dyDescent="0.15">
      <c r="A415" s="58">
        <v>868103</v>
      </c>
      <c r="B415" s="59">
        <v>868103</v>
      </c>
      <c r="C415" s="60" t="s">
        <v>291</v>
      </c>
      <c r="D415" s="61">
        <v>542397.54999999993</v>
      </c>
      <c r="E415" s="59" t="s">
        <v>2998</v>
      </c>
      <c r="F415" s="59" t="s">
        <v>2998</v>
      </c>
      <c r="G415" s="61">
        <v>542397.54999999993</v>
      </c>
    </row>
    <row r="416" spans="1:7" x14ac:dyDescent="0.15">
      <c r="A416" s="58">
        <v>46103</v>
      </c>
      <c r="B416" s="59">
        <v>46103</v>
      </c>
      <c r="C416" s="60" t="s">
        <v>292</v>
      </c>
      <c r="D416" s="61">
        <v>567391.04999999993</v>
      </c>
      <c r="E416" s="59" t="s">
        <v>2998</v>
      </c>
      <c r="F416" s="59" t="s">
        <v>2998</v>
      </c>
      <c r="G416" s="61">
        <v>567391.04999999993</v>
      </c>
    </row>
    <row r="417" spans="1:7" x14ac:dyDescent="0.15">
      <c r="A417" s="58">
        <v>88202</v>
      </c>
      <c r="B417" s="59">
        <v>88202</v>
      </c>
      <c r="C417" s="60" t="s">
        <v>293</v>
      </c>
      <c r="D417" s="61">
        <v>567391.04999999993</v>
      </c>
      <c r="E417" s="59" t="s">
        <v>2998</v>
      </c>
      <c r="F417" s="59" t="s">
        <v>2998</v>
      </c>
      <c r="G417" s="61">
        <v>567391.04999999993</v>
      </c>
    </row>
    <row r="418" spans="1:7" x14ac:dyDescent="0.15">
      <c r="A418" s="58">
        <v>88401</v>
      </c>
      <c r="B418" s="59">
        <v>88401</v>
      </c>
      <c r="C418" s="60" t="s">
        <v>294</v>
      </c>
      <c r="D418" s="61">
        <v>567391.04999999993</v>
      </c>
      <c r="E418" s="59" t="s">
        <v>2998</v>
      </c>
      <c r="F418" s="59" t="s">
        <v>2998</v>
      </c>
      <c r="G418" s="61">
        <v>567391.04999999993</v>
      </c>
    </row>
    <row r="419" spans="1:7" x14ac:dyDescent="0.15">
      <c r="A419" s="58">
        <v>88402</v>
      </c>
      <c r="B419" s="59">
        <v>88402</v>
      </c>
      <c r="C419" s="60" t="s">
        <v>295</v>
      </c>
      <c r="D419" s="61">
        <v>567391.04999999993</v>
      </c>
      <c r="E419" s="59" t="s">
        <v>2998</v>
      </c>
      <c r="F419" s="59" t="s">
        <v>2998</v>
      </c>
      <c r="G419" s="61">
        <v>567391.04999999993</v>
      </c>
    </row>
    <row r="420" spans="1:7" x14ac:dyDescent="0.15">
      <c r="A420" s="58">
        <v>223902</v>
      </c>
      <c r="B420" s="59">
        <v>223902</v>
      </c>
      <c r="C420" s="60" t="s">
        <v>296</v>
      </c>
      <c r="D420" s="61">
        <v>567391.04999999993</v>
      </c>
      <c r="E420" s="59" t="s">
        <v>2998</v>
      </c>
      <c r="F420" s="59" t="s">
        <v>2998</v>
      </c>
      <c r="G420" s="61">
        <v>567391.04999999993</v>
      </c>
    </row>
    <row r="421" spans="1:7" x14ac:dyDescent="0.15">
      <c r="A421" s="58">
        <v>243301</v>
      </c>
      <c r="B421" s="59">
        <v>243301</v>
      </c>
      <c r="C421" s="60" t="s">
        <v>297</v>
      </c>
      <c r="D421" s="61">
        <v>567391.04999999993</v>
      </c>
      <c r="E421" s="59" t="s">
        <v>2998</v>
      </c>
      <c r="F421" s="59" t="s">
        <v>2998</v>
      </c>
      <c r="G421" s="61">
        <v>567391.04999999993</v>
      </c>
    </row>
    <row r="422" spans="1:7" x14ac:dyDescent="0.15">
      <c r="A422" s="58">
        <v>264007</v>
      </c>
      <c r="B422" s="59">
        <v>264007</v>
      </c>
      <c r="C422" s="60" t="s">
        <v>298</v>
      </c>
      <c r="D422" s="61">
        <v>567391.04999999993</v>
      </c>
      <c r="E422" s="59" t="s">
        <v>2998</v>
      </c>
      <c r="F422" s="59" t="s">
        <v>2998</v>
      </c>
      <c r="G422" s="61">
        <v>567391.04999999993</v>
      </c>
    </row>
    <row r="423" spans="1:7" x14ac:dyDescent="0.15">
      <c r="A423" s="58">
        <v>275901</v>
      </c>
      <c r="B423" s="59">
        <v>275901</v>
      </c>
      <c r="C423" s="60" t="s">
        <v>299</v>
      </c>
      <c r="D423" s="61">
        <v>567391.04999999993</v>
      </c>
      <c r="E423" s="59" t="s">
        <v>2998</v>
      </c>
      <c r="F423" s="59" t="s">
        <v>2998</v>
      </c>
      <c r="G423" s="61">
        <v>567391.04999999993</v>
      </c>
    </row>
    <row r="424" spans="1:7" x14ac:dyDescent="0.15">
      <c r="A424" s="58">
        <v>306001</v>
      </c>
      <c r="B424" s="59">
        <v>306001</v>
      </c>
      <c r="C424" s="60" t="s">
        <v>300</v>
      </c>
      <c r="D424" s="61">
        <v>567391.04999999993</v>
      </c>
      <c r="E424" s="59" t="s">
        <v>2998</v>
      </c>
      <c r="F424" s="59" t="s">
        <v>2998</v>
      </c>
      <c r="G424" s="61">
        <v>567391.04999999993</v>
      </c>
    </row>
    <row r="425" spans="1:7" x14ac:dyDescent="0.15">
      <c r="A425" s="58">
        <v>319201</v>
      </c>
      <c r="B425" s="59">
        <v>319201</v>
      </c>
      <c r="C425" s="60" t="s">
        <v>301</v>
      </c>
      <c r="D425" s="61">
        <v>567391.04999999993</v>
      </c>
      <c r="E425" s="59" t="s">
        <v>2998</v>
      </c>
      <c r="F425" s="59" t="s">
        <v>2998</v>
      </c>
      <c r="G425" s="61">
        <v>567391.04999999993</v>
      </c>
    </row>
    <row r="426" spans="1:7" x14ac:dyDescent="0.15">
      <c r="A426" s="58">
        <v>413202</v>
      </c>
      <c r="B426" s="59">
        <v>413202</v>
      </c>
      <c r="C426" s="60" t="s">
        <v>302</v>
      </c>
      <c r="D426" s="61">
        <v>567391.04999999993</v>
      </c>
      <c r="E426" s="59" t="s">
        <v>2998</v>
      </c>
      <c r="F426" s="59" t="s">
        <v>2998</v>
      </c>
      <c r="G426" s="61">
        <v>567391.04999999993</v>
      </c>
    </row>
    <row r="427" spans="1:7" x14ac:dyDescent="0.15">
      <c r="A427" s="58">
        <v>441501</v>
      </c>
      <c r="B427" s="59">
        <v>441501</v>
      </c>
      <c r="C427" s="60" t="s">
        <v>303</v>
      </c>
      <c r="D427" s="61">
        <v>567391.04999999993</v>
      </c>
      <c r="E427" s="59" t="s">
        <v>2998</v>
      </c>
      <c r="F427" s="59" t="s">
        <v>2998</v>
      </c>
      <c r="G427" s="61">
        <v>567391.04999999993</v>
      </c>
    </row>
    <row r="428" spans="1:7" x14ac:dyDescent="0.15">
      <c r="A428" s="58">
        <v>487902</v>
      </c>
      <c r="B428" s="59">
        <v>487902</v>
      </c>
      <c r="C428" s="60" t="s">
        <v>304</v>
      </c>
      <c r="D428" s="61">
        <v>567391.04999999993</v>
      </c>
      <c r="E428" s="59" t="s">
        <v>2998</v>
      </c>
      <c r="F428" s="59" t="s">
        <v>2998</v>
      </c>
      <c r="G428" s="61">
        <v>567391.04999999993</v>
      </c>
    </row>
    <row r="429" spans="1:7" x14ac:dyDescent="0.15">
      <c r="A429" s="58">
        <v>488101</v>
      </c>
      <c r="B429" s="59">
        <v>488101</v>
      </c>
      <c r="C429" s="60" t="s">
        <v>305</v>
      </c>
      <c r="D429" s="61">
        <v>567391.04999999993</v>
      </c>
      <c r="E429" s="59" t="s">
        <v>2998</v>
      </c>
      <c r="F429" s="59" t="s">
        <v>2998</v>
      </c>
      <c r="G429" s="61">
        <v>567391.04999999993</v>
      </c>
    </row>
    <row r="430" spans="1:7" x14ac:dyDescent="0.15">
      <c r="A430" s="58">
        <v>490100</v>
      </c>
      <c r="B430" s="59">
        <v>490100</v>
      </c>
      <c r="C430" s="60" t="s">
        <v>306</v>
      </c>
      <c r="D430" s="61">
        <v>567391.04999999993</v>
      </c>
      <c r="E430" s="59" t="s">
        <v>2998</v>
      </c>
      <c r="F430" s="59" t="s">
        <v>2998</v>
      </c>
      <c r="G430" s="61">
        <v>567391.04999999993</v>
      </c>
    </row>
    <row r="431" spans="1:7" x14ac:dyDescent="0.15">
      <c r="A431" s="58">
        <v>490201</v>
      </c>
      <c r="B431" s="59">
        <v>490201</v>
      </c>
      <c r="C431" s="60" t="s">
        <v>307</v>
      </c>
      <c r="D431" s="61">
        <v>567391.04999999993</v>
      </c>
      <c r="E431" s="59" t="s">
        <v>2998</v>
      </c>
      <c r="F431" s="59" t="s">
        <v>2998</v>
      </c>
      <c r="G431" s="61">
        <v>567391.04999999993</v>
      </c>
    </row>
    <row r="432" spans="1:7" x14ac:dyDescent="0.15">
      <c r="A432" s="58">
        <v>501001</v>
      </c>
      <c r="B432" s="59">
        <v>501001</v>
      </c>
      <c r="C432" s="60" t="s">
        <v>308</v>
      </c>
      <c r="D432" s="61">
        <v>567391.04999999993</v>
      </c>
      <c r="E432" s="59" t="s">
        <v>2998</v>
      </c>
      <c r="F432" s="59" t="s">
        <v>2998</v>
      </c>
      <c r="G432" s="61">
        <v>567391.04999999993</v>
      </c>
    </row>
    <row r="433" spans="1:7" x14ac:dyDescent="0.15">
      <c r="A433" s="58">
        <v>511701</v>
      </c>
      <c r="B433" s="59">
        <v>511701</v>
      </c>
      <c r="C433" s="60" t="s">
        <v>309</v>
      </c>
      <c r="D433" s="61">
        <v>567391.04999999993</v>
      </c>
      <c r="E433" s="59" t="s">
        <v>2998</v>
      </c>
      <c r="F433" s="59" t="s">
        <v>2998</v>
      </c>
      <c r="G433" s="61">
        <v>567391.04999999993</v>
      </c>
    </row>
    <row r="434" spans="1:7" x14ac:dyDescent="0.15">
      <c r="A434" s="58">
        <v>535204</v>
      </c>
      <c r="B434" s="59">
        <v>535204</v>
      </c>
      <c r="C434" s="60" t="s">
        <v>310</v>
      </c>
      <c r="D434" s="61">
        <v>567391.04999999993</v>
      </c>
      <c r="E434" s="59" t="s">
        <v>2998</v>
      </c>
      <c r="F434" s="59" t="s">
        <v>2998</v>
      </c>
      <c r="G434" s="61">
        <v>567391.04999999993</v>
      </c>
    </row>
    <row r="435" spans="1:7" x14ac:dyDescent="0.15">
      <c r="A435" s="58">
        <v>536001</v>
      </c>
      <c r="B435" s="59">
        <v>536001</v>
      </c>
      <c r="C435" s="60" t="s">
        <v>311</v>
      </c>
      <c r="D435" s="61">
        <v>567391.04999999993</v>
      </c>
      <c r="E435" s="59" t="s">
        <v>2998</v>
      </c>
      <c r="F435" s="59" t="s">
        <v>2998</v>
      </c>
      <c r="G435" s="61">
        <v>567391.04999999993</v>
      </c>
    </row>
    <row r="436" spans="1:7" x14ac:dyDescent="0.15">
      <c r="A436" s="58">
        <v>536101</v>
      </c>
      <c r="B436" s="59">
        <v>536101</v>
      </c>
      <c r="C436" s="60" t="s">
        <v>312</v>
      </c>
      <c r="D436" s="61">
        <v>567391.04999999993</v>
      </c>
      <c r="E436" s="59" t="s">
        <v>2998</v>
      </c>
      <c r="F436" s="59" t="s">
        <v>2998</v>
      </c>
      <c r="G436" s="61">
        <v>567391.04999999993</v>
      </c>
    </row>
    <row r="437" spans="1:7" x14ac:dyDescent="0.15">
      <c r="A437" s="58">
        <v>536201</v>
      </c>
      <c r="B437" s="59">
        <v>536201</v>
      </c>
      <c r="C437" s="60" t="s">
        <v>313</v>
      </c>
      <c r="D437" s="61">
        <v>567391.04999999993</v>
      </c>
      <c r="E437" s="59" t="s">
        <v>2998</v>
      </c>
      <c r="F437" s="59" t="s">
        <v>2998</v>
      </c>
      <c r="G437" s="61">
        <v>567391.04999999993</v>
      </c>
    </row>
    <row r="438" spans="1:7" x14ac:dyDescent="0.15">
      <c r="A438" s="58">
        <v>536301</v>
      </c>
      <c r="B438" s="59">
        <v>536301</v>
      </c>
      <c r="C438" s="60" t="s">
        <v>314</v>
      </c>
      <c r="D438" s="61">
        <v>567391.04999999993</v>
      </c>
      <c r="E438" s="59" t="s">
        <v>2998</v>
      </c>
      <c r="F438" s="59" t="s">
        <v>2998</v>
      </c>
      <c r="G438" s="61">
        <v>567391.04999999993</v>
      </c>
    </row>
    <row r="439" spans="1:7" x14ac:dyDescent="0.15">
      <c r="A439" s="58">
        <v>544104</v>
      </c>
      <c r="B439" s="59">
        <v>544104</v>
      </c>
      <c r="C439" s="60" t="s">
        <v>315</v>
      </c>
      <c r="D439" s="61">
        <v>567391.04999999993</v>
      </c>
      <c r="E439" s="59" t="s">
        <v>2998</v>
      </c>
      <c r="F439" s="59" t="s">
        <v>2998</v>
      </c>
      <c r="G439" s="61">
        <v>567391.04999999993</v>
      </c>
    </row>
    <row r="440" spans="1:7" x14ac:dyDescent="0.15">
      <c r="A440" s="58">
        <v>546100</v>
      </c>
      <c r="B440" s="59">
        <v>546100</v>
      </c>
      <c r="C440" s="60" t="s">
        <v>316</v>
      </c>
      <c r="D440" s="61">
        <v>567391.04999999993</v>
      </c>
      <c r="E440" s="59" t="s">
        <v>2998</v>
      </c>
      <c r="F440" s="59" t="s">
        <v>2998</v>
      </c>
      <c r="G440" s="61">
        <v>567391.04999999993</v>
      </c>
    </row>
    <row r="441" spans="1:7" x14ac:dyDescent="0.15">
      <c r="A441" s="58">
        <v>552601</v>
      </c>
      <c r="B441" s="59">
        <v>552601</v>
      </c>
      <c r="C441" s="60" t="s">
        <v>317</v>
      </c>
      <c r="D441" s="61">
        <v>567391.04999999993</v>
      </c>
      <c r="E441" s="59" t="s">
        <v>2998</v>
      </c>
      <c r="F441" s="59" t="s">
        <v>2998</v>
      </c>
      <c r="G441" s="61">
        <v>567391.04999999993</v>
      </c>
    </row>
    <row r="442" spans="1:7" x14ac:dyDescent="0.15">
      <c r="A442" s="58">
        <v>614100</v>
      </c>
      <c r="B442" s="59">
        <v>614100</v>
      </c>
      <c r="C442" s="60" t="s">
        <v>318</v>
      </c>
      <c r="D442" s="61">
        <v>567391.04999999993</v>
      </c>
      <c r="E442" s="59" t="s">
        <v>2998</v>
      </c>
      <c r="F442" s="59" t="s">
        <v>2998</v>
      </c>
      <c r="G442" s="61">
        <v>567391.04999999993</v>
      </c>
    </row>
    <row r="443" spans="1:7" x14ac:dyDescent="0.15">
      <c r="A443" s="58">
        <v>651201</v>
      </c>
      <c r="B443" s="59">
        <v>651201</v>
      </c>
      <c r="C443" s="60" t="s">
        <v>319</v>
      </c>
      <c r="D443" s="61">
        <v>567391.04999999993</v>
      </c>
      <c r="E443" s="59" t="s">
        <v>2998</v>
      </c>
      <c r="F443" s="59" t="s">
        <v>2998</v>
      </c>
      <c r="G443" s="61">
        <v>567391.04999999993</v>
      </c>
    </row>
    <row r="444" spans="1:7" x14ac:dyDescent="0.15">
      <c r="A444" s="58">
        <v>653101</v>
      </c>
      <c r="B444" s="59">
        <v>653101</v>
      </c>
      <c r="C444" s="60" t="s">
        <v>320</v>
      </c>
      <c r="D444" s="61">
        <v>567391.04999999993</v>
      </c>
      <c r="E444" s="59" t="s">
        <v>2998</v>
      </c>
      <c r="F444" s="59" t="s">
        <v>2998</v>
      </c>
      <c r="G444" s="61">
        <v>567391.04999999993</v>
      </c>
    </row>
    <row r="445" spans="1:7" x14ac:dyDescent="0.15">
      <c r="A445" s="58">
        <v>701410</v>
      </c>
      <c r="B445" s="59">
        <v>701410</v>
      </c>
      <c r="C445" s="60" t="s">
        <v>321</v>
      </c>
      <c r="D445" s="61">
        <v>567391.04999999993</v>
      </c>
      <c r="E445" s="59" t="s">
        <v>2998</v>
      </c>
      <c r="F445" s="59" t="s">
        <v>2998</v>
      </c>
      <c r="G445" s="61">
        <v>567391.04999999993</v>
      </c>
    </row>
    <row r="446" spans="1:7" x14ac:dyDescent="0.15">
      <c r="A446" s="58">
        <v>715002</v>
      </c>
      <c r="B446" s="59">
        <v>715002</v>
      </c>
      <c r="C446" s="60" t="s">
        <v>322</v>
      </c>
      <c r="D446" s="61">
        <v>567391.04999999993</v>
      </c>
      <c r="E446" s="59" t="s">
        <v>2998</v>
      </c>
      <c r="F446" s="59" t="s">
        <v>2998</v>
      </c>
      <c r="G446" s="61">
        <v>567391.04999999993</v>
      </c>
    </row>
    <row r="447" spans="1:7" x14ac:dyDescent="0.15">
      <c r="A447" s="58">
        <v>776401</v>
      </c>
      <c r="B447" s="59">
        <v>776401</v>
      </c>
      <c r="C447" s="60" t="s">
        <v>323</v>
      </c>
      <c r="D447" s="61">
        <v>567391.04999999993</v>
      </c>
      <c r="E447" s="59" t="s">
        <v>2998</v>
      </c>
      <c r="F447" s="59" t="s">
        <v>2998</v>
      </c>
      <c r="G447" s="61">
        <v>567391.04999999993</v>
      </c>
    </row>
    <row r="448" spans="1:7" x14ac:dyDescent="0.15">
      <c r="A448" s="58">
        <v>781701</v>
      </c>
      <c r="B448" s="59">
        <v>781701</v>
      </c>
      <c r="C448" s="60" t="s">
        <v>324</v>
      </c>
      <c r="D448" s="61">
        <v>567391.04999999993</v>
      </c>
      <c r="E448" s="59" t="s">
        <v>2998</v>
      </c>
      <c r="F448" s="59" t="s">
        <v>2998</v>
      </c>
      <c r="G448" s="61">
        <v>567391.04999999993</v>
      </c>
    </row>
    <row r="449" spans="1:7" x14ac:dyDescent="0.15">
      <c r="A449" s="58">
        <v>786911</v>
      </c>
      <c r="B449" s="59">
        <v>786911</v>
      </c>
      <c r="C449" s="60" t="s">
        <v>325</v>
      </c>
      <c r="D449" s="61">
        <v>567391.04999999993</v>
      </c>
      <c r="E449" s="59" t="s">
        <v>2998</v>
      </c>
      <c r="F449" s="59" t="s">
        <v>2998</v>
      </c>
      <c r="G449" s="61">
        <v>567391.04999999993</v>
      </c>
    </row>
    <row r="450" spans="1:7" x14ac:dyDescent="0.15">
      <c r="A450" s="58">
        <v>786921</v>
      </c>
      <c r="B450" s="59">
        <v>786921</v>
      </c>
      <c r="C450" s="60" t="s">
        <v>326</v>
      </c>
      <c r="D450" s="61">
        <v>567391.04999999993</v>
      </c>
      <c r="E450" s="59" t="s">
        <v>2998</v>
      </c>
      <c r="F450" s="59" t="s">
        <v>2998</v>
      </c>
      <c r="G450" s="61">
        <v>567391.04999999993</v>
      </c>
    </row>
    <row r="451" spans="1:7" x14ac:dyDescent="0.15">
      <c r="A451" s="58">
        <v>791301</v>
      </c>
      <c r="B451" s="59">
        <v>791301</v>
      </c>
      <c r="C451" s="60" t="s">
        <v>327</v>
      </c>
      <c r="D451" s="61">
        <v>567391.04999999993</v>
      </c>
      <c r="E451" s="59" t="s">
        <v>2998</v>
      </c>
      <c r="F451" s="59" t="s">
        <v>2998</v>
      </c>
      <c r="G451" s="61">
        <v>567391.04999999993</v>
      </c>
    </row>
    <row r="452" spans="1:7" x14ac:dyDescent="0.15">
      <c r="A452" s="58">
        <v>794603</v>
      </c>
      <c r="B452" s="59">
        <v>794603</v>
      </c>
      <c r="C452" s="60" t="s">
        <v>328</v>
      </c>
      <c r="D452" s="61">
        <v>567391.04999999993</v>
      </c>
      <c r="E452" s="59" t="s">
        <v>2998</v>
      </c>
      <c r="F452" s="59" t="s">
        <v>2998</v>
      </c>
      <c r="G452" s="61">
        <v>567391.04999999993</v>
      </c>
    </row>
    <row r="453" spans="1:7" x14ac:dyDescent="0.15">
      <c r="A453" s="58">
        <v>796600</v>
      </c>
      <c r="B453" s="59">
        <v>796600</v>
      </c>
      <c r="C453" s="60" t="s">
        <v>329</v>
      </c>
      <c r="D453" s="61">
        <v>567391.04999999993</v>
      </c>
      <c r="E453" s="59" t="s">
        <v>2998</v>
      </c>
      <c r="F453" s="59" t="s">
        <v>2998</v>
      </c>
      <c r="G453" s="61">
        <v>567391.04999999993</v>
      </c>
    </row>
    <row r="454" spans="1:7" x14ac:dyDescent="0.15">
      <c r="A454" s="58">
        <v>797403</v>
      </c>
      <c r="B454" s="59">
        <v>797403</v>
      </c>
      <c r="C454" s="60" t="s">
        <v>330</v>
      </c>
      <c r="D454" s="61">
        <v>567391.04999999993</v>
      </c>
      <c r="E454" s="59" t="s">
        <v>2998</v>
      </c>
      <c r="F454" s="59" t="s">
        <v>2998</v>
      </c>
      <c r="G454" s="61">
        <v>567391.04999999993</v>
      </c>
    </row>
    <row r="455" spans="1:7" x14ac:dyDescent="0.15">
      <c r="A455" s="58">
        <v>797404</v>
      </c>
      <c r="B455" s="59">
        <v>797404</v>
      </c>
      <c r="C455" s="60" t="s">
        <v>331</v>
      </c>
      <c r="D455" s="61">
        <v>567391.04999999993</v>
      </c>
      <c r="E455" s="59" t="s">
        <v>2998</v>
      </c>
      <c r="F455" s="59" t="s">
        <v>2998</v>
      </c>
      <c r="G455" s="61">
        <v>567391.04999999993</v>
      </c>
    </row>
    <row r="456" spans="1:7" x14ac:dyDescent="0.15">
      <c r="A456" s="58">
        <v>797502</v>
      </c>
      <c r="B456" s="59">
        <v>797502</v>
      </c>
      <c r="C456" s="60" t="s">
        <v>332</v>
      </c>
      <c r="D456" s="61">
        <v>567391.04999999993</v>
      </c>
      <c r="E456" s="59" t="s">
        <v>2998</v>
      </c>
      <c r="F456" s="59" t="s">
        <v>2998</v>
      </c>
      <c r="G456" s="61">
        <v>567391.04999999993</v>
      </c>
    </row>
    <row r="457" spans="1:7" x14ac:dyDescent="0.15">
      <c r="A457" s="58">
        <v>798302</v>
      </c>
      <c r="B457" s="59">
        <v>798302</v>
      </c>
      <c r="C457" s="60" t="s">
        <v>333</v>
      </c>
      <c r="D457" s="61">
        <v>567391.04999999993</v>
      </c>
      <c r="E457" s="59" t="s">
        <v>2998</v>
      </c>
      <c r="F457" s="59" t="s">
        <v>2998</v>
      </c>
      <c r="G457" s="61">
        <v>567391.04999999993</v>
      </c>
    </row>
    <row r="458" spans="1:7" x14ac:dyDescent="0.15">
      <c r="A458" s="58">
        <v>800402</v>
      </c>
      <c r="B458" s="59">
        <v>800402</v>
      </c>
      <c r="C458" s="60" t="s">
        <v>334</v>
      </c>
      <c r="D458" s="61">
        <v>567391.04999999993</v>
      </c>
      <c r="E458" s="59" t="s">
        <v>2998</v>
      </c>
      <c r="F458" s="59" t="s">
        <v>2998</v>
      </c>
      <c r="G458" s="61">
        <v>567391.04999999993</v>
      </c>
    </row>
    <row r="459" spans="1:7" x14ac:dyDescent="0.15">
      <c r="A459" s="58">
        <v>804301</v>
      </c>
      <c r="B459" s="59">
        <v>804301</v>
      </c>
      <c r="C459" s="60" t="s">
        <v>335</v>
      </c>
      <c r="D459" s="61">
        <v>567391.04999999993</v>
      </c>
      <c r="E459" s="59" t="s">
        <v>2998</v>
      </c>
      <c r="F459" s="59" t="s">
        <v>2998</v>
      </c>
      <c r="G459" s="61">
        <v>567391.04999999993</v>
      </c>
    </row>
    <row r="460" spans="1:7" x14ac:dyDescent="0.15">
      <c r="A460" s="58">
        <v>807201</v>
      </c>
      <c r="B460" s="59">
        <v>807201</v>
      </c>
      <c r="C460" s="60" t="s">
        <v>336</v>
      </c>
      <c r="D460" s="61">
        <v>567391.04999999993</v>
      </c>
      <c r="E460" s="59" t="s">
        <v>2998</v>
      </c>
      <c r="F460" s="59" t="s">
        <v>2998</v>
      </c>
      <c r="G460" s="61">
        <v>567391.04999999993</v>
      </c>
    </row>
    <row r="461" spans="1:7" x14ac:dyDescent="0.15">
      <c r="A461" s="58">
        <v>807301</v>
      </c>
      <c r="B461" s="59">
        <v>807301</v>
      </c>
      <c r="C461" s="60" t="s">
        <v>337</v>
      </c>
      <c r="D461" s="61">
        <v>567391.04999999993</v>
      </c>
      <c r="E461" s="59" t="s">
        <v>2998</v>
      </c>
      <c r="F461" s="59" t="s">
        <v>2998</v>
      </c>
      <c r="G461" s="61">
        <v>567391.04999999993</v>
      </c>
    </row>
    <row r="462" spans="1:7" x14ac:dyDescent="0.15">
      <c r="A462" s="58">
        <v>807401</v>
      </c>
      <c r="B462" s="59">
        <v>807401</v>
      </c>
      <c r="C462" s="60" t="s">
        <v>338</v>
      </c>
      <c r="D462" s="61">
        <v>567391.04999999993</v>
      </c>
      <c r="E462" s="59" t="s">
        <v>2998</v>
      </c>
      <c r="F462" s="59" t="s">
        <v>2998</v>
      </c>
      <c r="G462" s="61">
        <v>567391.04999999993</v>
      </c>
    </row>
    <row r="463" spans="1:7" x14ac:dyDescent="0.15">
      <c r="A463" s="58">
        <v>807706</v>
      </c>
      <c r="B463" s="59">
        <v>807706</v>
      </c>
      <c r="C463" s="60" t="s">
        <v>339</v>
      </c>
      <c r="D463" s="61">
        <v>567391.04999999993</v>
      </c>
      <c r="E463" s="59" t="s">
        <v>2998</v>
      </c>
      <c r="F463" s="59" t="s">
        <v>2998</v>
      </c>
      <c r="G463" s="61">
        <v>567391.04999999993</v>
      </c>
    </row>
    <row r="464" spans="1:7" x14ac:dyDescent="0.15">
      <c r="A464" s="58">
        <v>807801</v>
      </c>
      <c r="B464" s="59">
        <v>807801</v>
      </c>
      <c r="C464" s="60" t="s">
        <v>340</v>
      </c>
      <c r="D464" s="61">
        <v>567391.04999999993</v>
      </c>
      <c r="E464" s="59" t="s">
        <v>2998</v>
      </c>
      <c r="F464" s="59" t="s">
        <v>2998</v>
      </c>
      <c r="G464" s="61">
        <v>567391.04999999993</v>
      </c>
    </row>
    <row r="465" spans="1:7" x14ac:dyDescent="0.15">
      <c r="A465" s="58">
        <v>818301</v>
      </c>
      <c r="B465" s="59">
        <v>818301</v>
      </c>
      <c r="C465" s="60" t="s">
        <v>341</v>
      </c>
      <c r="D465" s="61">
        <v>567391.04999999993</v>
      </c>
      <c r="E465" s="59" t="s">
        <v>2998</v>
      </c>
      <c r="F465" s="59" t="s">
        <v>2998</v>
      </c>
      <c r="G465" s="61">
        <v>567391.04999999993</v>
      </c>
    </row>
    <row r="466" spans="1:7" x14ac:dyDescent="0.15">
      <c r="A466" s="58">
        <v>822104</v>
      </c>
      <c r="B466" s="59">
        <v>822104</v>
      </c>
      <c r="C466" s="60" t="s">
        <v>342</v>
      </c>
      <c r="D466" s="61">
        <v>567391.04999999993</v>
      </c>
      <c r="E466" s="59" t="s">
        <v>2998</v>
      </c>
      <c r="F466" s="59" t="s">
        <v>2998</v>
      </c>
      <c r="G466" s="61">
        <v>567391.04999999993</v>
      </c>
    </row>
    <row r="467" spans="1:7" x14ac:dyDescent="0.15">
      <c r="A467" s="58">
        <v>824301</v>
      </c>
      <c r="B467" s="59">
        <v>824301</v>
      </c>
      <c r="C467" s="60" t="s">
        <v>343</v>
      </c>
      <c r="D467" s="61">
        <v>567391.04999999993</v>
      </c>
      <c r="E467" s="59" t="s">
        <v>2998</v>
      </c>
      <c r="F467" s="59" t="s">
        <v>2998</v>
      </c>
      <c r="G467" s="61">
        <v>567391.04999999993</v>
      </c>
    </row>
    <row r="468" spans="1:7" x14ac:dyDescent="0.15">
      <c r="A468" s="58">
        <v>828404</v>
      </c>
      <c r="B468" s="59">
        <v>828404</v>
      </c>
      <c r="C468" s="60" t="s">
        <v>344</v>
      </c>
      <c r="D468" s="61">
        <v>567391.04999999993</v>
      </c>
      <c r="E468" s="59" t="s">
        <v>2998</v>
      </c>
      <c r="F468" s="59" t="s">
        <v>2998</v>
      </c>
      <c r="G468" s="61">
        <v>567391.04999999993</v>
      </c>
    </row>
    <row r="469" spans="1:7" x14ac:dyDescent="0.15">
      <c r="A469" s="58">
        <v>829111</v>
      </c>
      <c r="B469" s="59">
        <v>829111</v>
      </c>
      <c r="C469" s="60" t="s">
        <v>345</v>
      </c>
      <c r="D469" s="61">
        <v>567391.04999999993</v>
      </c>
      <c r="E469" s="59" t="s">
        <v>2998</v>
      </c>
      <c r="F469" s="59" t="s">
        <v>2998</v>
      </c>
      <c r="G469" s="61">
        <v>567391.04999999993</v>
      </c>
    </row>
    <row r="470" spans="1:7" x14ac:dyDescent="0.15">
      <c r="A470" s="58">
        <v>829121</v>
      </c>
      <c r="B470" s="59">
        <v>829121</v>
      </c>
      <c r="C470" s="60" t="s">
        <v>346</v>
      </c>
      <c r="D470" s="61">
        <v>567391.04999999993</v>
      </c>
      <c r="E470" s="59" t="s">
        <v>2998</v>
      </c>
      <c r="F470" s="59" t="s">
        <v>2998</v>
      </c>
      <c r="G470" s="61">
        <v>567391.04999999993</v>
      </c>
    </row>
    <row r="471" spans="1:7" x14ac:dyDescent="0.15">
      <c r="A471" s="58">
        <v>829910</v>
      </c>
      <c r="B471" s="59">
        <v>829910</v>
      </c>
      <c r="C471" s="60" t="s">
        <v>347</v>
      </c>
      <c r="D471" s="61">
        <v>567391.04999999993</v>
      </c>
      <c r="E471" s="59" t="s">
        <v>2998</v>
      </c>
      <c r="F471" s="59" t="s">
        <v>2998</v>
      </c>
      <c r="G471" s="61">
        <v>567391.04999999993</v>
      </c>
    </row>
    <row r="472" spans="1:7" x14ac:dyDescent="0.15">
      <c r="A472" s="58">
        <v>830231</v>
      </c>
      <c r="B472" s="59">
        <v>830231</v>
      </c>
      <c r="C472" s="60" t="s">
        <v>348</v>
      </c>
      <c r="D472" s="61">
        <v>567391.04999999993</v>
      </c>
      <c r="E472" s="59" t="s">
        <v>2998</v>
      </c>
      <c r="F472" s="59" t="s">
        <v>2998</v>
      </c>
      <c r="G472" s="61">
        <v>567391.04999999993</v>
      </c>
    </row>
    <row r="473" spans="1:7" x14ac:dyDescent="0.15">
      <c r="A473" s="58">
        <v>830232</v>
      </c>
      <c r="B473" s="59">
        <v>830232</v>
      </c>
      <c r="C473" s="60" t="s">
        <v>349</v>
      </c>
      <c r="D473" s="61">
        <v>567391.04999999993</v>
      </c>
      <c r="E473" s="59" t="s">
        <v>2998</v>
      </c>
      <c r="F473" s="59" t="s">
        <v>2998</v>
      </c>
      <c r="G473" s="61">
        <v>567391.04999999993</v>
      </c>
    </row>
    <row r="474" spans="1:7" x14ac:dyDescent="0.15">
      <c r="A474" s="58">
        <v>830233</v>
      </c>
      <c r="B474" s="59">
        <v>830233</v>
      </c>
      <c r="C474" s="60" t="s">
        <v>350</v>
      </c>
      <c r="D474" s="61">
        <v>567391.04999999993</v>
      </c>
      <c r="E474" s="59" t="s">
        <v>2998</v>
      </c>
      <c r="F474" s="59" t="s">
        <v>2998</v>
      </c>
      <c r="G474" s="61">
        <v>567391.04999999993</v>
      </c>
    </row>
    <row r="475" spans="1:7" x14ac:dyDescent="0.15">
      <c r="A475" s="58">
        <v>833101</v>
      </c>
      <c r="B475" s="59">
        <v>833101</v>
      </c>
      <c r="C475" s="60" t="s">
        <v>351</v>
      </c>
      <c r="D475" s="61">
        <v>567391.04999999993</v>
      </c>
      <c r="E475" s="59" t="s">
        <v>2998</v>
      </c>
      <c r="F475" s="59" t="s">
        <v>2998</v>
      </c>
      <c r="G475" s="61">
        <v>567391.04999999993</v>
      </c>
    </row>
    <row r="476" spans="1:7" x14ac:dyDescent="0.15">
      <c r="A476" s="58">
        <v>836001</v>
      </c>
      <c r="B476" s="59">
        <v>836001</v>
      </c>
      <c r="C476" s="60" t="s">
        <v>352</v>
      </c>
      <c r="D476" s="61">
        <v>567391.04999999993</v>
      </c>
      <c r="E476" s="59" t="s">
        <v>2998</v>
      </c>
      <c r="F476" s="59" t="s">
        <v>2998</v>
      </c>
      <c r="G476" s="61">
        <v>567391.04999999993</v>
      </c>
    </row>
    <row r="477" spans="1:7" x14ac:dyDescent="0.15">
      <c r="A477" s="58">
        <v>862900</v>
      </c>
      <c r="B477" s="59">
        <v>862900</v>
      </c>
      <c r="C477" s="60" t="s">
        <v>353</v>
      </c>
      <c r="D477" s="61">
        <v>567391.04999999993</v>
      </c>
      <c r="E477" s="59" t="s">
        <v>2998</v>
      </c>
      <c r="F477" s="59" t="s">
        <v>2998</v>
      </c>
      <c r="G477" s="61">
        <v>567391.04999999993</v>
      </c>
    </row>
    <row r="478" spans="1:7" x14ac:dyDescent="0.15">
      <c r="A478" s="58">
        <v>864103</v>
      </c>
      <c r="B478" s="59">
        <v>864103</v>
      </c>
      <c r="C478" s="60" t="s">
        <v>354</v>
      </c>
      <c r="D478" s="61">
        <v>567391.04999999993</v>
      </c>
      <c r="E478" s="59" t="s">
        <v>2998</v>
      </c>
      <c r="F478" s="59" t="s">
        <v>2998</v>
      </c>
      <c r="G478" s="61">
        <v>567391.04999999993</v>
      </c>
    </row>
    <row r="479" spans="1:7" x14ac:dyDescent="0.15">
      <c r="A479" s="58">
        <v>864203</v>
      </c>
      <c r="B479" s="59">
        <v>864203</v>
      </c>
      <c r="C479" s="60" t="s">
        <v>355</v>
      </c>
      <c r="D479" s="61">
        <v>567391.04999999993</v>
      </c>
      <c r="E479" s="59" t="s">
        <v>2998</v>
      </c>
      <c r="F479" s="59" t="s">
        <v>2998</v>
      </c>
      <c r="G479" s="61">
        <v>567391.04999999993</v>
      </c>
    </row>
    <row r="480" spans="1:7" x14ac:dyDescent="0.15">
      <c r="A480" s="58">
        <v>866101</v>
      </c>
      <c r="B480" s="59">
        <v>866101</v>
      </c>
      <c r="C480" s="60" t="s">
        <v>356</v>
      </c>
      <c r="D480" s="61">
        <v>567391.04999999993</v>
      </c>
      <c r="E480" s="59" t="s">
        <v>2998</v>
      </c>
      <c r="F480" s="59" t="s">
        <v>2998</v>
      </c>
      <c r="G480" s="61">
        <v>567391.04999999993</v>
      </c>
    </row>
    <row r="481" spans="1:7" x14ac:dyDescent="0.15">
      <c r="A481" s="58">
        <v>867101</v>
      </c>
      <c r="B481" s="59">
        <v>867101</v>
      </c>
      <c r="C481" s="60" t="s">
        <v>357</v>
      </c>
      <c r="D481" s="61">
        <v>567391.04999999993</v>
      </c>
      <c r="E481" s="59" t="s">
        <v>2998</v>
      </c>
      <c r="F481" s="59" t="s">
        <v>2998</v>
      </c>
      <c r="G481" s="61">
        <v>567391.04999999993</v>
      </c>
    </row>
    <row r="482" spans="1:7" x14ac:dyDescent="0.15">
      <c r="A482" s="58">
        <v>86200800</v>
      </c>
      <c r="B482" s="59">
        <v>862008</v>
      </c>
      <c r="C482" s="60" t="s">
        <v>358</v>
      </c>
      <c r="D482" s="61">
        <v>567391.04999999993</v>
      </c>
      <c r="E482" s="59" t="s">
        <v>2998</v>
      </c>
      <c r="F482" s="59" t="s">
        <v>2998</v>
      </c>
      <c r="G482" s="61">
        <v>567391.04999999993</v>
      </c>
    </row>
    <row r="483" spans="1:7" x14ac:dyDescent="0.15">
      <c r="A483" s="58">
        <v>86200801</v>
      </c>
      <c r="B483" s="59">
        <v>862008</v>
      </c>
      <c r="C483" s="60" t="s">
        <v>359</v>
      </c>
      <c r="D483" s="61">
        <v>567391.04999999993</v>
      </c>
      <c r="E483" s="59" t="s">
        <v>2998</v>
      </c>
      <c r="F483" s="59" t="s">
        <v>2998</v>
      </c>
      <c r="G483" s="61">
        <v>567391.04999999993</v>
      </c>
    </row>
    <row r="484" spans="1:7" x14ac:dyDescent="0.15">
      <c r="A484" s="58">
        <v>86610101</v>
      </c>
      <c r="B484" s="59">
        <v>866101</v>
      </c>
      <c r="C484" s="60" t="s">
        <v>360</v>
      </c>
      <c r="D484" s="61">
        <v>567391.04999999993</v>
      </c>
      <c r="E484" s="59" t="s">
        <v>2998</v>
      </c>
      <c r="F484" s="59" t="s">
        <v>2998</v>
      </c>
      <c r="G484" s="61">
        <v>567391.04999999993</v>
      </c>
    </row>
    <row r="485" spans="1:7" x14ac:dyDescent="0.15">
      <c r="A485" s="58">
        <v>434102</v>
      </c>
      <c r="B485" s="59">
        <v>434102</v>
      </c>
      <c r="C485" s="60" t="s">
        <v>361</v>
      </c>
      <c r="D485" s="61">
        <v>567391.04999999993</v>
      </c>
      <c r="E485" s="59" t="s">
        <v>2998</v>
      </c>
      <c r="F485" s="59" t="s">
        <v>2998</v>
      </c>
      <c r="G485" s="61">
        <v>567391.04999999993</v>
      </c>
    </row>
    <row r="486" spans="1:7" x14ac:dyDescent="0.15">
      <c r="A486" s="58">
        <v>423301</v>
      </c>
      <c r="B486" s="59">
        <v>423301</v>
      </c>
      <c r="C486" s="60" t="s">
        <v>363</v>
      </c>
      <c r="D486" s="61">
        <v>567391.04999999993</v>
      </c>
      <c r="E486" s="59" t="s">
        <v>2998</v>
      </c>
      <c r="F486" s="59" t="s">
        <v>2998</v>
      </c>
      <c r="G486" s="61">
        <v>567391.04999999993</v>
      </c>
    </row>
    <row r="487" spans="1:7" x14ac:dyDescent="0.15">
      <c r="A487" s="58">
        <v>652201</v>
      </c>
      <c r="B487" s="59">
        <v>652201</v>
      </c>
      <c r="C487" s="60" t="s">
        <v>365</v>
      </c>
      <c r="D487" s="61">
        <v>670067.04999999993</v>
      </c>
      <c r="E487" s="59" t="s">
        <v>2998</v>
      </c>
      <c r="F487" s="59" t="s">
        <v>2998</v>
      </c>
      <c r="G487" s="61">
        <v>670067.04999999993</v>
      </c>
    </row>
    <row r="488" spans="1:7" x14ac:dyDescent="0.15">
      <c r="A488" s="58">
        <v>652701</v>
      </c>
      <c r="B488" s="59">
        <v>652701</v>
      </c>
      <c r="C488" s="60" t="s">
        <v>366</v>
      </c>
      <c r="D488" s="61">
        <v>670067.04999999993</v>
      </c>
      <c r="E488" s="59" t="s">
        <v>2998</v>
      </c>
      <c r="F488" s="59" t="s">
        <v>2998</v>
      </c>
      <c r="G488" s="61">
        <v>670067.04999999993</v>
      </c>
    </row>
    <row r="489" spans="1:7" x14ac:dyDescent="0.15">
      <c r="A489" s="58">
        <v>662101</v>
      </c>
      <c r="B489" s="59">
        <v>662101</v>
      </c>
      <c r="C489" s="60" t="s">
        <v>367</v>
      </c>
      <c r="D489" s="61">
        <v>670067.04999999993</v>
      </c>
      <c r="E489" s="59" t="s">
        <v>2998</v>
      </c>
      <c r="F489" s="59" t="s">
        <v>2998</v>
      </c>
      <c r="G489" s="61">
        <v>670067.04999999993</v>
      </c>
    </row>
    <row r="490" spans="1:7" x14ac:dyDescent="0.15">
      <c r="A490" s="58">
        <v>662201</v>
      </c>
      <c r="B490" s="59">
        <v>662201</v>
      </c>
      <c r="C490" s="60" t="s">
        <v>368</v>
      </c>
      <c r="D490" s="61">
        <v>670067.04999999993</v>
      </c>
      <c r="E490" s="59" t="s">
        <v>2998</v>
      </c>
      <c r="F490" s="59" t="s">
        <v>2998</v>
      </c>
      <c r="G490" s="61">
        <v>670067.04999999993</v>
      </c>
    </row>
    <row r="491" spans="1:7" x14ac:dyDescent="0.15">
      <c r="A491" s="58">
        <v>666101</v>
      </c>
      <c r="B491" s="59">
        <v>666101</v>
      </c>
      <c r="C491" s="60" t="s">
        <v>369</v>
      </c>
      <c r="D491" s="61">
        <v>670067.04999999993</v>
      </c>
      <c r="E491" s="59" t="s">
        <v>2998</v>
      </c>
      <c r="F491" s="59" t="s">
        <v>2998</v>
      </c>
      <c r="G491" s="61">
        <v>670067.04999999993</v>
      </c>
    </row>
    <row r="492" spans="1:7" x14ac:dyDescent="0.15">
      <c r="A492" s="58">
        <v>767202</v>
      </c>
      <c r="B492" s="59">
        <v>767202</v>
      </c>
      <c r="C492" s="60" t="s">
        <v>370</v>
      </c>
      <c r="D492" s="61">
        <v>670067.04999999993</v>
      </c>
      <c r="E492" s="59" t="s">
        <v>2998</v>
      </c>
      <c r="F492" s="59" t="s">
        <v>2998</v>
      </c>
      <c r="G492" s="61">
        <v>670067.04999999993</v>
      </c>
    </row>
    <row r="493" spans="1:7" x14ac:dyDescent="0.15">
      <c r="A493" s="58">
        <v>780101</v>
      </c>
      <c r="B493" s="59">
        <v>780101</v>
      </c>
      <c r="C493" s="60" t="s">
        <v>371</v>
      </c>
      <c r="D493" s="61">
        <v>670067.04999999993</v>
      </c>
      <c r="E493" s="59" t="s">
        <v>2998</v>
      </c>
      <c r="F493" s="59" t="s">
        <v>2998</v>
      </c>
      <c r="G493" s="61">
        <v>670067.04999999993</v>
      </c>
    </row>
    <row r="494" spans="1:7" x14ac:dyDescent="0.15">
      <c r="A494" s="58">
        <v>780901</v>
      </c>
      <c r="B494" s="59">
        <v>780901</v>
      </c>
      <c r="C494" s="60" t="s">
        <v>372</v>
      </c>
      <c r="D494" s="61">
        <v>670067.04999999993</v>
      </c>
      <c r="E494" s="59" t="s">
        <v>2998</v>
      </c>
      <c r="F494" s="59" t="s">
        <v>2998</v>
      </c>
      <c r="G494" s="61">
        <v>670067.04999999993</v>
      </c>
    </row>
    <row r="495" spans="1:7" x14ac:dyDescent="0.15">
      <c r="A495" s="58">
        <v>823301</v>
      </c>
      <c r="B495" s="59">
        <v>823301</v>
      </c>
      <c r="C495" s="60" t="s">
        <v>373</v>
      </c>
      <c r="D495" s="61">
        <v>670067.04999999993</v>
      </c>
      <c r="E495" s="59" t="s">
        <v>2998</v>
      </c>
      <c r="F495" s="59" t="s">
        <v>2998</v>
      </c>
      <c r="G495" s="61">
        <v>670067.04999999993</v>
      </c>
    </row>
    <row r="496" spans="1:7" x14ac:dyDescent="0.15">
      <c r="A496" s="58">
        <v>831403</v>
      </c>
      <c r="B496" s="59">
        <v>831403</v>
      </c>
      <c r="C496" s="60" t="s">
        <v>374</v>
      </c>
      <c r="D496" s="61">
        <v>670067.04999999993</v>
      </c>
      <c r="E496" s="59" t="s">
        <v>2998</v>
      </c>
      <c r="F496" s="59" t="s">
        <v>2998</v>
      </c>
      <c r="G496" s="61">
        <v>670067.04999999993</v>
      </c>
    </row>
    <row r="497" spans="1:7" x14ac:dyDescent="0.15">
      <c r="A497" s="58">
        <v>868102</v>
      </c>
      <c r="B497" s="59">
        <v>868102</v>
      </c>
      <c r="C497" s="60" t="s">
        <v>375</v>
      </c>
      <c r="D497" s="61">
        <v>670067.04999999993</v>
      </c>
      <c r="E497" s="59" t="s">
        <v>2998</v>
      </c>
      <c r="F497" s="59" t="s">
        <v>2998</v>
      </c>
      <c r="G497" s="61">
        <v>670067.04999999993</v>
      </c>
    </row>
    <row r="498" spans="1:7" x14ac:dyDescent="0.15">
      <c r="A498" s="58">
        <v>976203</v>
      </c>
      <c r="B498" s="59">
        <v>976203</v>
      </c>
      <c r="C498" s="60" t="s">
        <v>376</v>
      </c>
      <c r="D498" s="61">
        <v>670067.04999999993</v>
      </c>
      <c r="E498" s="59" t="s">
        <v>2998</v>
      </c>
      <c r="F498" s="59" t="s">
        <v>2998</v>
      </c>
      <c r="G498" s="61">
        <v>670067.04999999993</v>
      </c>
    </row>
    <row r="499" spans="1:7" x14ac:dyDescent="0.15">
      <c r="A499" s="58">
        <v>86200900</v>
      </c>
      <c r="B499" s="59">
        <v>862009</v>
      </c>
      <c r="C499" s="60" t="s">
        <v>377</v>
      </c>
      <c r="D499" s="61">
        <v>670067.04999999993</v>
      </c>
      <c r="E499" s="59" t="s">
        <v>2998</v>
      </c>
      <c r="F499" s="59" t="s">
        <v>2998</v>
      </c>
      <c r="G499" s="61">
        <v>670067.04999999993</v>
      </c>
    </row>
    <row r="500" spans="1:7" x14ac:dyDescent="0.15">
      <c r="A500" s="58">
        <v>40727</v>
      </c>
      <c r="B500" s="59">
        <v>40727</v>
      </c>
      <c r="C500" s="60" t="s">
        <v>378</v>
      </c>
      <c r="D500" s="61">
        <v>695060.54999999993</v>
      </c>
      <c r="E500" s="59" t="s">
        <v>2998</v>
      </c>
      <c r="F500" s="59" t="s">
        <v>2998</v>
      </c>
      <c r="G500" s="61">
        <v>695060.54999999993</v>
      </c>
    </row>
    <row r="501" spans="1:7" x14ac:dyDescent="0.15">
      <c r="A501" s="58">
        <v>42321</v>
      </c>
      <c r="B501" s="59">
        <v>42321</v>
      </c>
      <c r="C501" s="60" t="s">
        <v>379</v>
      </c>
      <c r="D501" s="61">
        <v>695060.54999999993</v>
      </c>
      <c r="E501" s="59" t="s">
        <v>2998</v>
      </c>
      <c r="F501" s="59" t="s">
        <v>2998</v>
      </c>
      <c r="G501" s="61">
        <v>695060.54999999993</v>
      </c>
    </row>
    <row r="502" spans="1:7" x14ac:dyDescent="0.15">
      <c r="A502" s="58">
        <v>43106</v>
      </c>
      <c r="B502" s="59">
        <v>43106</v>
      </c>
      <c r="C502" s="60" t="s">
        <v>380</v>
      </c>
      <c r="D502" s="61">
        <v>695060.54999999993</v>
      </c>
      <c r="E502" s="59" t="s">
        <v>2998</v>
      </c>
      <c r="F502" s="59" t="s">
        <v>2998</v>
      </c>
      <c r="G502" s="61">
        <v>695060.54999999993</v>
      </c>
    </row>
    <row r="503" spans="1:7" x14ac:dyDescent="0.15">
      <c r="A503" s="58">
        <v>60904</v>
      </c>
      <c r="B503" s="59">
        <v>60904</v>
      </c>
      <c r="C503" s="60" t="s">
        <v>381</v>
      </c>
      <c r="D503" s="61">
        <v>695060.54999999993</v>
      </c>
      <c r="E503" s="59" t="s">
        <v>2998</v>
      </c>
      <c r="F503" s="59" t="s">
        <v>2998</v>
      </c>
      <c r="G503" s="61">
        <v>695060.54999999993</v>
      </c>
    </row>
    <row r="504" spans="1:7" x14ac:dyDescent="0.15">
      <c r="A504" s="58">
        <v>103102</v>
      </c>
      <c r="B504" s="59">
        <v>103102</v>
      </c>
      <c r="C504" s="60" t="s">
        <v>382</v>
      </c>
      <c r="D504" s="61">
        <v>695060.54999999993</v>
      </c>
      <c r="E504" s="59" t="s">
        <v>2998</v>
      </c>
      <c r="F504" s="59" t="s">
        <v>2998</v>
      </c>
      <c r="G504" s="61">
        <v>695060.54999999993</v>
      </c>
    </row>
    <row r="505" spans="1:7" x14ac:dyDescent="0.15">
      <c r="A505" s="58">
        <v>103104</v>
      </c>
      <c r="B505" s="59">
        <v>103104</v>
      </c>
      <c r="C505" s="60" t="s">
        <v>383</v>
      </c>
      <c r="D505" s="61">
        <v>695060.54999999993</v>
      </c>
      <c r="E505" s="59" t="s">
        <v>2998</v>
      </c>
      <c r="F505" s="59" t="s">
        <v>2998</v>
      </c>
      <c r="G505" s="61">
        <v>695060.54999999993</v>
      </c>
    </row>
    <row r="506" spans="1:7" x14ac:dyDescent="0.15">
      <c r="A506" s="58">
        <v>227101</v>
      </c>
      <c r="B506" s="59">
        <v>227101</v>
      </c>
      <c r="C506" s="60" t="s">
        <v>384</v>
      </c>
      <c r="D506" s="61">
        <v>695060.54999999993</v>
      </c>
      <c r="E506" s="59" t="s">
        <v>2998</v>
      </c>
      <c r="F506" s="59" t="s">
        <v>2998</v>
      </c>
      <c r="G506" s="61">
        <v>695060.54999999993</v>
      </c>
    </row>
    <row r="507" spans="1:7" x14ac:dyDescent="0.15">
      <c r="A507" s="58">
        <v>243302</v>
      </c>
      <c r="B507" s="59">
        <v>243302</v>
      </c>
      <c r="C507" s="60" t="s">
        <v>385</v>
      </c>
      <c r="D507" s="61">
        <v>695060.54999999993</v>
      </c>
      <c r="E507" s="59" t="s">
        <v>2998</v>
      </c>
      <c r="F507" s="59" t="s">
        <v>2998</v>
      </c>
      <c r="G507" s="61">
        <v>695060.54999999993</v>
      </c>
    </row>
    <row r="508" spans="1:7" x14ac:dyDescent="0.15">
      <c r="A508" s="58">
        <v>244103</v>
      </c>
      <c r="B508" s="59">
        <v>244103</v>
      </c>
      <c r="C508" s="60" t="s">
        <v>386</v>
      </c>
      <c r="D508" s="61">
        <v>695060.54999999993</v>
      </c>
      <c r="E508" s="59" t="s">
        <v>2998</v>
      </c>
      <c r="F508" s="59" t="s">
        <v>2998</v>
      </c>
      <c r="G508" s="61">
        <v>695060.54999999993</v>
      </c>
    </row>
    <row r="509" spans="1:7" x14ac:dyDescent="0.15">
      <c r="A509" s="58">
        <v>274201</v>
      </c>
      <c r="B509" s="59">
        <v>274201</v>
      </c>
      <c r="C509" s="60" t="s">
        <v>387</v>
      </c>
      <c r="D509" s="61">
        <v>695060.54999999993</v>
      </c>
      <c r="E509" s="59" t="s">
        <v>2998</v>
      </c>
      <c r="F509" s="59" t="s">
        <v>2998</v>
      </c>
      <c r="G509" s="61">
        <v>695060.54999999993</v>
      </c>
    </row>
    <row r="510" spans="1:7" x14ac:dyDescent="0.15">
      <c r="A510" s="58">
        <v>275301</v>
      </c>
      <c r="B510" s="59">
        <v>275301</v>
      </c>
      <c r="C510" s="60" t="s">
        <v>388</v>
      </c>
      <c r="D510" s="61">
        <v>695060.54999999993</v>
      </c>
      <c r="E510" s="59" t="s">
        <v>2998</v>
      </c>
      <c r="F510" s="59" t="s">
        <v>2998</v>
      </c>
      <c r="G510" s="61">
        <v>695060.54999999993</v>
      </c>
    </row>
    <row r="511" spans="1:7" x14ac:dyDescent="0.15">
      <c r="A511" s="58">
        <v>276206</v>
      </c>
      <c r="B511" s="59">
        <v>276206</v>
      </c>
      <c r="C511" s="60" t="s">
        <v>389</v>
      </c>
      <c r="D511" s="61">
        <v>695060.54999999993</v>
      </c>
      <c r="E511" s="59" t="s">
        <v>2998</v>
      </c>
      <c r="F511" s="59" t="s">
        <v>2998</v>
      </c>
      <c r="G511" s="61">
        <v>695060.54999999993</v>
      </c>
    </row>
    <row r="512" spans="1:7" x14ac:dyDescent="0.15">
      <c r="A512" s="58">
        <v>282101</v>
      </c>
      <c r="B512" s="59">
        <v>282101</v>
      </c>
      <c r="C512" s="60" t="s">
        <v>390</v>
      </c>
      <c r="D512" s="61">
        <v>695060.54999999993</v>
      </c>
      <c r="E512" s="59" t="s">
        <v>2998</v>
      </c>
      <c r="F512" s="59" t="s">
        <v>2998</v>
      </c>
      <c r="G512" s="61">
        <v>695060.54999999993</v>
      </c>
    </row>
    <row r="513" spans="1:7" x14ac:dyDescent="0.15">
      <c r="A513" s="58">
        <v>865206</v>
      </c>
      <c r="B513" s="59">
        <v>865206</v>
      </c>
      <c r="C513" s="60" t="s">
        <v>391</v>
      </c>
      <c r="D513" s="61">
        <v>695060.54999999993</v>
      </c>
      <c r="E513" s="59" t="s">
        <v>2998</v>
      </c>
      <c r="F513" s="59" t="s">
        <v>2998</v>
      </c>
      <c r="G513" s="61">
        <v>695060.54999999993</v>
      </c>
    </row>
    <row r="514" spans="1:7" x14ac:dyDescent="0.15">
      <c r="A514" s="58">
        <v>86520601</v>
      </c>
      <c r="B514" s="59">
        <v>865206</v>
      </c>
      <c r="C514" s="60" t="s">
        <v>392</v>
      </c>
      <c r="D514" s="61">
        <v>695060.54999999993</v>
      </c>
      <c r="E514" s="59" t="s">
        <v>2998</v>
      </c>
      <c r="F514" s="59" t="s">
        <v>2998</v>
      </c>
      <c r="G514" s="61">
        <v>695060.54999999993</v>
      </c>
    </row>
    <row r="515" spans="1:7" x14ac:dyDescent="0.15">
      <c r="A515" s="58">
        <v>530601</v>
      </c>
      <c r="B515" s="59">
        <v>530601</v>
      </c>
      <c r="C515" s="60" t="s">
        <v>393</v>
      </c>
      <c r="D515" s="61">
        <v>695060.54999999993</v>
      </c>
      <c r="E515" s="59" t="s">
        <v>2998</v>
      </c>
      <c r="F515" s="59" t="s">
        <v>2998</v>
      </c>
      <c r="G515" s="61">
        <v>695060.54999999993</v>
      </c>
    </row>
    <row r="516" spans="1:7" x14ac:dyDescent="0.15">
      <c r="A516" s="58">
        <v>534101</v>
      </c>
      <c r="B516" s="59">
        <v>534101</v>
      </c>
      <c r="C516" s="60" t="s">
        <v>394</v>
      </c>
      <c r="D516" s="61">
        <v>695060.54999999993</v>
      </c>
      <c r="E516" s="59" t="s">
        <v>2998</v>
      </c>
      <c r="F516" s="59" t="s">
        <v>2998</v>
      </c>
      <c r="G516" s="61">
        <v>695060.54999999993</v>
      </c>
    </row>
    <row r="517" spans="1:7" x14ac:dyDescent="0.15">
      <c r="A517" s="58">
        <v>549005</v>
      </c>
      <c r="B517" s="59">
        <v>549005</v>
      </c>
      <c r="C517" s="60" t="s">
        <v>395</v>
      </c>
      <c r="D517" s="61">
        <v>695060.54999999993</v>
      </c>
      <c r="E517" s="59" t="s">
        <v>2998</v>
      </c>
      <c r="F517" s="59" t="s">
        <v>2998</v>
      </c>
      <c r="G517" s="61">
        <v>695060.54999999993</v>
      </c>
    </row>
    <row r="518" spans="1:7" x14ac:dyDescent="0.15">
      <c r="A518" s="58">
        <v>578901</v>
      </c>
      <c r="B518" s="59">
        <v>578901</v>
      </c>
      <c r="C518" s="60" t="s">
        <v>397</v>
      </c>
      <c r="D518" s="61">
        <v>695060.54999999993</v>
      </c>
      <c r="E518" s="59" t="s">
        <v>2998</v>
      </c>
      <c r="F518" s="59" t="s">
        <v>2998</v>
      </c>
      <c r="G518" s="61">
        <v>695060.54999999993</v>
      </c>
    </row>
    <row r="519" spans="1:7" x14ac:dyDescent="0.15">
      <c r="A519" s="58">
        <v>591920</v>
      </c>
      <c r="B519" s="59">
        <v>591920</v>
      </c>
      <c r="C519" s="60" t="s">
        <v>398</v>
      </c>
      <c r="D519" s="61">
        <v>695060.54999999993</v>
      </c>
      <c r="E519" s="59" t="s">
        <v>2998</v>
      </c>
      <c r="F519" s="59" t="s">
        <v>2998</v>
      </c>
      <c r="G519" s="61">
        <v>695060.54999999993</v>
      </c>
    </row>
    <row r="520" spans="1:7" x14ac:dyDescent="0.15">
      <c r="A520" s="58">
        <v>633200</v>
      </c>
      <c r="B520" s="59">
        <v>633200</v>
      </c>
      <c r="C520" s="60" t="s">
        <v>399</v>
      </c>
      <c r="D520" s="61">
        <v>695060.54999999993</v>
      </c>
      <c r="E520" s="59" t="s">
        <v>2998</v>
      </c>
      <c r="F520" s="59" t="s">
        <v>2998</v>
      </c>
      <c r="G520" s="61">
        <v>695060.54999999993</v>
      </c>
    </row>
    <row r="521" spans="1:7" x14ac:dyDescent="0.15">
      <c r="A521" s="58">
        <v>639600</v>
      </c>
      <c r="B521" s="59">
        <v>639600</v>
      </c>
      <c r="C521" s="60" t="s">
        <v>400</v>
      </c>
      <c r="D521" s="61">
        <v>695060.54999999993</v>
      </c>
      <c r="E521" s="59" t="s">
        <v>2998</v>
      </c>
      <c r="F521" s="59" t="s">
        <v>2998</v>
      </c>
      <c r="G521" s="61">
        <v>695060.54999999993</v>
      </c>
    </row>
    <row r="522" spans="1:7" x14ac:dyDescent="0.15">
      <c r="A522" s="58">
        <v>640000</v>
      </c>
      <c r="B522" s="59">
        <v>640000</v>
      </c>
      <c r="C522" s="60" t="s">
        <v>401</v>
      </c>
      <c r="D522" s="61">
        <v>695060.54999999993</v>
      </c>
      <c r="E522" s="59" t="s">
        <v>2998</v>
      </c>
      <c r="F522" s="59" t="s">
        <v>2998</v>
      </c>
      <c r="G522" s="61">
        <v>695060.54999999993</v>
      </c>
    </row>
    <row r="523" spans="1:7" x14ac:dyDescent="0.15">
      <c r="A523" s="58">
        <v>652401</v>
      </c>
      <c r="B523" s="59">
        <v>652401</v>
      </c>
      <c r="C523" s="60" t="s">
        <v>402</v>
      </c>
      <c r="D523" s="61">
        <v>695060.54999999993</v>
      </c>
      <c r="E523" s="59" t="s">
        <v>2998</v>
      </c>
      <c r="F523" s="59" t="s">
        <v>2998</v>
      </c>
      <c r="G523" s="61">
        <v>695060.54999999993</v>
      </c>
    </row>
    <row r="524" spans="1:7" x14ac:dyDescent="0.15">
      <c r="A524" s="58">
        <v>664001</v>
      </c>
      <c r="B524" s="59">
        <v>664001</v>
      </c>
      <c r="C524" s="60" t="s">
        <v>403</v>
      </c>
      <c r="D524" s="61">
        <v>695060.54999999993</v>
      </c>
      <c r="E524" s="59" t="s">
        <v>2998</v>
      </c>
      <c r="F524" s="59" t="s">
        <v>2998</v>
      </c>
      <c r="G524" s="61">
        <v>695060.54999999993</v>
      </c>
    </row>
    <row r="525" spans="1:7" x14ac:dyDescent="0.15">
      <c r="A525" s="58">
        <v>666110</v>
      </c>
      <c r="B525" s="59">
        <v>666110</v>
      </c>
      <c r="C525" s="60" t="s">
        <v>404</v>
      </c>
      <c r="D525" s="61">
        <v>695060.54999999993</v>
      </c>
      <c r="E525" s="59" t="s">
        <v>2998</v>
      </c>
      <c r="F525" s="59" t="s">
        <v>2998</v>
      </c>
      <c r="G525" s="61">
        <v>695060.54999999993</v>
      </c>
    </row>
    <row r="526" spans="1:7" x14ac:dyDescent="0.15">
      <c r="A526" s="58">
        <v>672001</v>
      </c>
      <c r="B526" s="59">
        <v>672001</v>
      </c>
      <c r="C526" s="60" t="s">
        <v>405</v>
      </c>
      <c r="D526" s="61">
        <v>695060.54999999993</v>
      </c>
      <c r="E526" s="59" t="s">
        <v>2998</v>
      </c>
      <c r="F526" s="59" t="s">
        <v>2998</v>
      </c>
      <c r="G526" s="61">
        <v>695060.54999999993</v>
      </c>
    </row>
    <row r="527" spans="1:7" x14ac:dyDescent="0.15">
      <c r="A527" s="58">
        <v>691901</v>
      </c>
      <c r="B527" s="59">
        <v>691901</v>
      </c>
      <c r="C527" s="60" t="s">
        <v>406</v>
      </c>
      <c r="D527" s="61">
        <v>695060.54999999993</v>
      </c>
      <c r="E527" s="59" t="s">
        <v>2998</v>
      </c>
      <c r="F527" s="59" t="s">
        <v>2998</v>
      </c>
      <c r="G527" s="61">
        <v>695060.54999999993</v>
      </c>
    </row>
    <row r="528" spans="1:7" x14ac:dyDescent="0.15">
      <c r="A528" s="58">
        <v>705110</v>
      </c>
      <c r="B528" s="59">
        <v>705110</v>
      </c>
      <c r="C528" s="60" t="s">
        <v>407</v>
      </c>
      <c r="D528" s="61">
        <v>695060.54999999993</v>
      </c>
      <c r="E528" s="59" t="s">
        <v>2998</v>
      </c>
      <c r="F528" s="59" t="s">
        <v>2998</v>
      </c>
      <c r="G528" s="61">
        <v>695060.54999999993</v>
      </c>
    </row>
    <row r="529" spans="1:7" x14ac:dyDescent="0.15">
      <c r="A529" s="58">
        <v>707120</v>
      </c>
      <c r="B529" s="59">
        <v>707120</v>
      </c>
      <c r="C529" s="60" t="s">
        <v>408</v>
      </c>
      <c r="D529" s="61">
        <v>695060.54999999993</v>
      </c>
      <c r="E529" s="59" t="s">
        <v>2998</v>
      </c>
      <c r="F529" s="59" t="s">
        <v>2998</v>
      </c>
      <c r="G529" s="61">
        <v>695060.54999999993</v>
      </c>
    </row>
    <row r="530" spans="1:7" x14ac:dyDescent="0.15">
      <c r="A530" s="58">
        <v>760902</v>
      </c>
      <c r="B530" s="59">
        <v>760902</v>
      </c>
      <c r="C530" s="60" t="s">
        <v>409</v>
      </c>
      <c r="D530" s="61">
        <v>695060.54999999993</v>
      </c>
      <c r="E530" s="59" t="s">
        <v>2998</v>
      </c>
      <c r="F530" s="59" t="s">
        <v>2998</v>
      </c>
      <c r="G530" s="61">
        <v>695060.54999999993</v>
      </c>
    </row>
    <row r="531" spans="1:7" x14ac:dyDescent="0.15">
      <c r="A531" s="58">
        <v>762104</v>
      </c>
      <c r="B531" s="59">
        <v>762104</v>
      </c>
      <c r="C531" s="60" t="s">
        <v>410</v>
      </c>
      <c r="D531" s="61">
        <v>695060.54999999993</v>
      </c>
      <c r="E531" s="59" t="s">
        <v>2998</v>
      </c>
      <c r="F531" s="59" t="s">
        <v>2998</v>
      </c>
      <c r="G531" s="61">
        <v>695060.54999999993</v>
      </c>
    </row>
    <row r="532" spans="1:7" x14ac:dyDescent="0.15">
      <c r="A532" s="58">
        <v>766970</v>
      </c>
      <c r="B532" s="59">
        <v>766970</v>
      </c>
      <c r="C532" s="60" t="s">
        <v>411</v>
      </c>
      <c r="D532" s="61">
        <v>695060.54999999993</v>
      </c>
      <c r="E532" s="59" t="s">
        <v>2998</v>
      </c>
      <c r="F532" s="59" t="s">
        <v>2998</v>
      </c>
      <c r="G532" s="61">
        <v>695060.54999999993</v>
      </c>
    </row>
    <row r="533" spans="1:7" x14ac:dyDescent="0.15">
      <c r="A533" s="58">
        <v>768701</v>
      </c>
      <c r="B533" s="59">
        <v>768701</v>
      </c>
      <c r="C533" s="60" t="s">
        <v>412</v>
      </c>
      <c r="D533" s="61">
        <v>695060.54999999993</v>
      </c>
      <c r="E533" s="59" t="s">
        <v>2998</v>
      </c>
      <c r="F533" s="59" t="s">
        <v>2998</v>
      </c>
      <c r="G533" s="61">
        <v>695060.54999999993</v>
      </c>
    </row>
    <row r="534" spans="1:7" x14ac:dyDescent="0.15">
      <c r="A534" s="58">
        <v>768702</v>
      </c>
      <c r="B534" s="59">
        <v>768702</v>
      </c>
      <c r="C534" s="60" t="s">
        <v>413</v>
      </c>
      <c r="D534" s="61">
        <v>695060.54999999993</v>
      </c>
      <c r="E534" s="59" t="s">
        <v>2998</v>
      </c>
      <c r="F534" s="59" t="s">
        <v>2998</v>
      </c>
      <c r="G534" s="61">
        <v>695060.54999999993</v>
      </c>
    </row>
    <row r="535" spans="1:7" x14ac:dyDescent="0.15">
      <c r="A535" s="58">
        <v>772704</v>
      </c>
      <c r="B535" s="59">
        <v>772704</v>
      </c>
      <c r="C535" s="60" t="s">
        <v>414</v>
      </c>
      <c r="D535" s="61">
        <v>695060.54999999993</v>
      </c>
      <c r="E535" s="59" t="s">
        <v>2998</v>
      </c>
      <c r="F535" s="59" t="s">
        <v>2998</v>
      </c>
      <c r="G535" s="61">
        <v>695060.54999999993</v>
      </c>
    </row>
    <row r="536" spans="1:7" x14ac:dyDescent="0.15">
      <c r="A536" s="58">
        <v>772708</v>
      </c>
      <c r="B536" s="59">
        <v>772708</v>
      </c>
      <c r="C536" s="60" t="s">
        <v>415</v>
      </c>
      <c r="D536" s="61">
        <v>695060.54999999993</v>
      </c>
      <c r="E536" s="59" t="s">
        <v>2998</v>
      </c>
      <c r="F536" s="59" t="s">
        <v>2998</v>
      </c>
      <c r="G536" s="61">
        <v>695060.54999999993</v>
      </c>
    </row>
    <row r="537" spans="1:7" x14ac:dyDescent="0.15">
      <c r="A537" s="58">
        <v>772713</v>
      </c>
      <c r="B537" s="59">
        <v>772713</v>
      </c>
      <c r="C537" s="60" t="s">
        <v>416</v>
      </c>
      <c r="D537" s="61">
        <v>695060.54999999993</v>
      </c>
      <c r="E537" s="59" t="s">
        <v>2998</v>
      </c>
      <c r="F537" s="59" t="s">
        <v>2998</v>
      </c>
      <c r="G537" s="61">
        <v>695060.54999999993</v>
      </c>
    </row>
    <row r="538" spans="1:7" x14ac:dyDescent="0.15">
      <c r="A538" s="58">
        <v>772804</v>
      </c>
      <c r="B538" s="59">
        <v>772804</v>
      </c>
      <c r="C538" s="60" t="s">
        <v>417</v>
      </c>
      <c r="D538" s="61">
        <v>695060.54999999993</v>
      </c>
      <c r="E538" s="59" t="s">
        <v>2998</v>
      </c>
      <c r="F538" s="59" t="s">
        <v>2998</v>
      </c>
      <c r="G538" s="61">
        <v>695060.54999999993</v>
      </c>
    </row>
    <row r="539" spans="1:7" x14ac:dyDescent="0.15">
      <c r="A539" s="58">
        <v>772806</v>
      </c>
      <c r="B539" s="59">
        <v>772806</v>
      </c>
      <c r="C539" s="60" t="s">
        <v>418</v>
      </c>
      <c r="D539" s="61">
        <v>695060.54999999993</v>
      </c>
      <c r="E539" s="59" t="s">
        <v>2998</v>
      </c>
      <c r="F539" s="59" t="s">
        <v>2998</v>
      </c>
      <c r="G539" s="61">
        <v>695060.54999999993</v>
      </c>
    </row>
    <row r="540" spans="1:7" x14ac:dyDescent="0.15">
      <c r="A540" s="58">
        <v>772905</v>
      </c>
      <c r="B540" s="59">
        <v>772905</v>
      </c>
      <c r="C540" s="60" t="s">
        <v>419</v>
      </c>
      <c r="D540" s="61">
        <v>695060.54999999993</v>
      </c>
      <c r="E540" s="59" t="s">
        <v>2998</v>
      </c>
      <c r="F540" s="59" t="s">
        <v>2998</v>
      </c>
      <c r="G540" s="61">
        <v>695060.54999999993</v>
      </c>
    </row>
    <row r="541" spans="1:7" x14ac:dyDescent="0.15">
      <c r="A541" s="58">
        <v>772906</v>
      </c>
      <c r="B541" s="59">
        <v>772906</v>
      </c>
      <c r="C541" s="60" t="s">
        <v>420</v>
      </c>
      <c r="D541" s="61">
        <v>695060.54999999993</v>
      </c>
      <c r="E541" s="59" t="s">
        <v>2998</v>
      </c>
      <c r="F541" s="59" t="s">
        <v>2998</v>
      </c>
      <c r="G541" s="61">
        <v>695060.54999999993</v>
      </c>
    </row>
    <row r="542" spans="1:7" x14ac:dyDescent="0.15">
      <c r="A542" s="58">
        <v>781304</v>
      </c>
      <c r="B542" s="59">
        <v>781304</v>
      </c>
      <c r="C542" s="60" t="s">
        <v>421</v>
      </c>
      <c r="D542" s="61">
        <v>695060.54999999993</v>
      </c>
      <c r="E542" s="59" t="s">
        <v>2998</v>
      </c>
      <c r="F542" s="59" t="s">
        <v>2998</v>
      </c>
      <c r="G542" s="61">
        <v>695060.54999999993</v>
      </c>
    </row>
    <row r="543" spans="1:7" x14ac:dyDescent="0.15">
      <c r="A543" s="58">
        <v>781502</v>
      </c>
      <c r="B543" s="59">
        <v>781502</v>
      </c>
      <c r="C543" s="60" t="s">
        <v>422</v>
      </c>
      <c r="D543" s="61">
        <v>695060.54999999993</v>
      </c>
      <c r="E543" s="59" t="s">
        <v>2998</v>
      </c>
      <c r="F543" s="59" t="s">
        <v>2998</v>
      </c>
      <c r="G543" s="61">
        <v>695060.54999999993</v>
      </c>
    </row>
    <row r="544" spans="1:7" x14ac:dyDescent="0.15">
      <c r="A544" s="58">
        <v>781601</v>
      </c>
      <c r="B544" s="59">
        <v>781601</v>
      </c>
      <c r="C544" s="60" t="s">
        <v>423</v>
      </c>
      <c r="D544" s="61">
        <v>695060.54999999993</v>
      </c>
      <c r="E544" s="59" t="s">
        <v>2998</v>
      </c>
      <c r="F544" s="59" t="s">
        <v>2998</v>
      </c>
      <c r="G544" s="61">
        <v>695060.54999999993</v>
      </c>
    </row>
    <row r="545" spans="1:7" x14ac:dyDescent="0.15">
      <c r="A545" s="58">
        <v>781703</v>
      </c>
      <c r="B545" s="59">
        <v>781703</v>
      </c>
      <c r="C545" s="60" t="s">
        <v>424</v>
      </c>
      <c r="D545" s="61">
        <v>695060.54999999993</v>
      </c>
      <c r="E545" s="59" t="s">
        <v>2998</v>
      </c>
      <c r="F545" s="59" t="s">
        <v>2998</v>
      </c>
      <c r="G545" s="61">
        <v>695060.54999999993</v>
      </c>
    </row>
    <row r="546" spans="1:7" x14ac:dyDescent="0.15">
      <c r="A546" s="58">
        <v>785100</v>
      </c>
      <c r="B546" s="59">
        <v>785100</v>
      </c>
      <c r="C546" s="60" t="s">
        <v>425</v>
      </c>
      <c r="D546" s="61">
        <v>695060.54999999993</v>
      </c>
      <c r="E546" s="59" t="s">
        <v>2998</v>
      </c>
      <c r="F546" s="59" t="s">
        <v>2998</v>
      </c>
      <c r="G546" s="61">
        <v>695060.54999999993</v>
      </c>
    </row>
    <row r="547" spans="1:7" x14ac:dyDescent="0.15">
      <c r="A547" s="58">
        <v>786502</v>
      </c>
      <c r="B547" s="59">
        <v>786502</v>
      </c>
      <c r="C547" s="60" t="s">
        <v>426</v>
      </c>
      <c r="D547" s="61">
        <v>695060.54999999993</v>
      </c>
      <c r="E547" s="59" t="s">
        <v>2998</v>
      </c>
      <c r="F547" s="59" t="s">
        <v>2998</v>
      </c>
      <c r="G547" s="61">
        <v>695060.54999999993</v>
      </c>
    </row>
    <row r="548" spans="1:7" x14ac:dyDescent="0.15">
      <c r="A548" s="58">
        <v>786701</v>
      </c>
      <c r="B548" s="59">
        <v>786701</v>
      </c>
      <c r="C548" s="60" t="s">
        <v>427</v>
      </c>
      <c r="D548" s="61">
        <v>695060.54999999993</v>
      </c>
      <c r="E548" s="59" t="s">
        <v>2998</v>
      </c>
      <c r="F548" s="59" t="s">
        <v>2998</v>
      </c>
      <c r="G548" s="61">
        <v>695060.54999999993</v>
      </c>
    </row>
    <row r="549" spans="1:7" x14ac:dyDescent="0.15">
      <c r="A549" s="58">
        <v>786935</v>
      </c>
      <c r="B549" s="59">
        <v>786935</v>
      </c>
      <c r="C549" s="60" t="s">
        <v>428</v>
      </c>
      <c r="D549" s="61">
        <v>695060.54999999993</v>
      </c>
      <c r="E549" s="59" t="s">
        <v>2998</v>
      </c>
      <c r="F549" s="59" t="s">
        <v>2998</v>
      </c>
      <c r="G549" s="61">
        <v>695060.54999999993</v>
      </c>
    </row>
    <row r="550" spans="1:7" x14ac:dyDescent="0.15">
      <c r="A550" s="58">
        <v>790500</v>
      </c>
      <c r="B550" s="59">
        <v>790500</v>
      </c>
      <c r="C550" s="60" t="s">
        <v>429</v>
      </c>
      <c r="D550" s="61">
        <v>695060.54999999993</v>
      </c>
      <c r="E550" s="59" t="s">
        <v>2998</v>
      </c>
      <c r="F550" s="59" t="s">
        <v>2998</v>
      </c>
      <c r="G550" s="61">
        <v>695060.54999999993</v>
      </c>
    </row>
    <row r="551" spans="1:7" x14ac:dyDescent="0.15">
      <c r="A551" s="58">
        <v>793101</v>
      </c>
      <c r="B551" s="59">
        <v>793101</v>
      </c>
      <c r="C551" s="60" t="s">
        <v>430</v>
      </c>
      <c r="D551" s="61">
        <v>695060.54999999993</v>
      </c>
      <c r="E551" s="59" t="s">
        <v>2998</v>
      </c>
      <c r="F551" s="59" t="s">
        <v>2998</v>
      </c>
      <c r="G551" s="61">
        <v>695060.54999999993</v>
      </c>
    </row>
    <row r="552" spans="1:7" x14ac:dyDescent="0.15">
      <c r="A552" s="58">
        <v>793802</v>
      </c>
      <c r="B552" s="59">
        <v>793802</v>
      </c>
      <c r="C552" s="60" t="s">
        <v>431</v>
      </c>
      <c r="D552" s="61">
        <v>695060.54999999993</v>
      </c>
      <c r="E552" s="59" t="s">
        <v>2998</v>
      </c>
      <c r="F552" s="59" t="s">
        <v>2998</v>
      </c>
      <c r="G552" s="61">
        <v>695060.54999999993</v>
      </c>
    </row>
    <row r="553" spans="1:7" x14ac:dyDescent="0.15">
      <c r="A553" s="58">
        <v>796100</v>
      </c>
      <c r="B553" s="59">
        <v>796100</v>
      </c>
      <c r="C553" s="60" t="s">
        <v>432</v>
      </c>
      <c r="D553" s="61">
        <v>695060.54999999993</v>
      </c>
      <c r="E553" s="59" t="s">
        <v>2998</v>
      </c>
      <c r="F553" s="59" t="s">
        <v>2998</v>
      </c>
      <c r="G553" s="61">
        <v>695060.54999999993</v>
      </c>
    </row>
    <row r="554" spans="1:7" x14ac:dyDescent="0.15">
      <c r="A554" s="58">
        <v>796201</v>
      </c>
      <c r="B554" s="59">
        <v>796201</v>
      </c>
      <c r="C554" s="60" t="s">
        <v>433</v>
      </c>
      <c r="D554" s="61">
        <v>695060.54999999993</v>
      </c>
      <c r="E554" s="59" t="s">
        <v>2998</v>
      </c>
      <c r="F554" s="59" t="s">
        <v>2998</v>
      </c>
      <c r="G554" s="61">
        <v>695060.54999999993</v>
      </c>
    </row>
    <row r="555" spans="1:7" x14ac:dyDescent="0.15">
      <c r="A555" s="58">
        <v>796301</v>
      </c>
      <c r="B555" s="59">
        <v>796301</v>
      </c>
      <c r="C555" s="60" t="s">
        <v>434</v>
      </c>
      <c r="D555" s="61">
        <v>695060.54999999993</v>
      </c>
      <c r="E555" s="59" t="s">
        <v>2998</v>
      </c>
      <c r="F555" s="59" t="s">
        <v>2998</v>
      </c>
      <c r="G555" s="61">
        <v>695060.54999999993</v>
      </c>
    </row>
    <row r="556" spans="1:7" x14ac:dyDescent="0.15">
      <c r="A556" s="58">
        <v>798101</v>
      </c>
      <c r="B556" s="59">
        <v>798101</v>
      </c>
      <c r="C556" s="60" t="s">
        <v>435</v>
      </c>
      <c r="D556" s="61">
        <v>695060.54999999993</v>
      </c>
      <c r="E556" s="59" t="s">
        <v>2998</v>
      </c>
      <c r="F556" s="59" t="s">
        <v>2998</v>
      </c>
      <c r="G556" s="61">
        <v>695060.54999999993</v>
      </c>
    </row>
    <row r="557" spans="1:7" x14ac:dyDescent="0.15">
      <c r="A557" s="58">
        <v>800702</v>
      </c>
      <c r="B557" s="59">
        <v>800702</v>
      </c>
      <c r="C557" s="60" t="s">
        <v>436</v>
      </c>
      <c r="D557" s="61">
        <v>695060.54999999993</v>
      </c>
      <c r="E557" s="59" t="s">
        <v>2998</v>
      </c>
      <c r="F557" s="59" t="s">
        <v>2998</v>
      </c>
      <c r="G557" s="61">
        <v>695060.54999999993</v>
      </c>
    </row>
    <row r="558" spans="1:7" x14ac:dyDescent="0.15">
      <c r="A558" s="58">
        <v>800802</v>
      </c>
      <c r="B558" s="59">
        <v>800802</v>
      </c>
      <c r="C558" s="60" t="s">
        <v>437</v>
      </c>
      <c r="D558" s="61">
        <v>695060.54999999993</v>
      </c>
      <c r="E558" s="59" t="s">
        <v>2998</v>
      </c>
      <c r="F558" s="59" t="s">
        <v>2998</v>
      </c>
      <c r="G558" s="61">
        <v>695060.54999999993</v>
      </c>
    </row>
    <row r="559" spans="1:7" x14ac:dyDescent="0.15">
      <c r="A559" s="58">
        <v>807601</v>
      </c>
      <c r="B559" s="59">
        <v>807601</v>
      </c>
      <c r="C559" s="60" t="s">
        <v>438</v>
      </c>
      <c r="D559" s="61">
        <v>695060.54999999993</v>
      </c>
      <c r="E559" s="59" t="s">
        <v>2998</v>
      </c>
      <c r="F559" s="59" t="s">
        <v>2998</v>
      </c>
      <c r="G559" s="61">
        <v>695060.54999999993</v>
      </c>
    </row>
    <row r="560" spans="1:7" x14ac:dyDescent="0.15">
      <c r="A560" s="58">
        <v>808031</v>
      </c>
      <c r="B560" s="59">
        <v>808031</v>
      </c>
      <c r="C560" s="60" t="s">
        <v>439</v>
      </c>
      <c r="D560" s="61">
        <v>695060.54999999993</v>
      </c>
      <c r="E560" s="59" t="s">
        <v>2998</v>
      </c>
      <c r="F560" s="59" t="s">
        <v>2998</v>
      </c>
      <c r="G560" s="61">
        <v>695060.54999999993</v>
      </c>
    </row>
    <row r="561" spans="1:7" x14ac:dyDescent="0.15">
      <c r="A561" s="58">
        <v>808041</v>
      </c>
      <c r="B561" s="59">
        <v>808041</v>
      </c>
      <c r="C561" s="60" t="s">
        <v>440</v>
      </c>
      <c r="D561" s="61">
        <v>695060.54999999993</v>
      </c>
      <c r="E561" s="59" t="s">
        <v>2998</v>
      </c>
      <c r="F561" s="59" t="s">
        <v>2998</v>
      </c>
      <c r="G561" s="61">
        <v>695060.54999999993</v>
      </c>
    </row>
    <row r="562" spans="1:7" x14ac:dyDescent="0.15">
      <c r="A562" s="58">
        <v>812602</v>
      </c>
      <c r="B562" s="59">
        <v>812602</v>
      </c>
      <c r="C562" s="60" t="s">
        <v>441</v>
      </c>
      <c r="D562" s="61">
        <v>695060.54999999993</v>
      </c>
      <c r="E562" s="59" t="s">
        <v>2998</v>
      </c>
      <c r="F562" s="59" t="s">
        <v>2998</v>
      </c>
      <c r="G562" s="61">
        <v>695060.54999999993</v>
      </c>
    </row>
    <row r="563" spans="1:7" x14ac:dyDescent="0.15">
      <c r="A563" s="58">
        <v>812801</v>
      </c>
      <c r="B563" s="59">
        <v>812801</v>
      </c>
      <c r="C563" s="60" t="s">
        <v>442</v>
      </c>
      <c r="D563" s="61">
        <v>695060.54999999993</v>
      </c>
      <c r="E563" s="59" t="s">
        <v>2998</v>
      </c>
      <c r="F563" s="59" t="s">
        <v>2998</v>
      </c>
      <c r="G563" s="61">
        <v>695060.54999999993</v>
      </c>
    </row>
    <row r="564" spans="1:7" x14ac:dyDescent="0.15">
      <c r="A564" s="58">
        <v>822106</v>
      </c>
      <c r="B564" s="59">
        <v>822106</v>
      </c>
      <c r="C564" s="60" t="s">
        <v>443</v>
      </c>
      <c r="D564" s="61">
        <v>695060.54999999993</v>
      </c>
      <c r="E564" s="59" t="s">
        <v>2998</v>
      </c>
      <c r="F564" s="59" t="s">
        <v>2998</v>
      </c>
      <c r="G564" s="61">
        <v>695060.54999999993</v>
      </c>
    </row>
    <row r="565" spans="1:7" x14ac:dyDescent="0.15">
      <c r="A565" s="58">
        <v>824601</v>
      </c>
      <c r="B565" s="59">
        <v>824601</v>
      </c>
      <c r="C565" s="60" t="s">
        <v>444</v>
      </c>
      <c r="D565" s="61">
        <v>695060.54999999993</v>
      </c>
      <c r="E565" s="59" t="s">
        <v>2998</v>
      </c>
      <c r="F565" s="59" t="s">
        <v>2998</v>
      </c>
      <c r="G565" s="61">
        <v>695060.54999999993</v>
      </c>
    </row>
    <row r="566" spans="1:7" x14ac:dyDescent="0.15">
      <c r="A566" s="58">
        <v>828350</v>
      </c>
      <c r="B566" s="59">
        <v>828350</v>
      </c>
      <c r="C566" s="60" t="s">
        <v>445</v>
      </c>
      <c r="D566" s="61">
        <v>695060.54999999993</v>
      </c>
      <c r="E566" s="59" t="s">
        <v>2998</v>
      </c>
      <c r="F566" s="59" t="s">
        <v>2998</v>
      </c>
      <c r="G566" s="61">
        <v>695060.54999999993</v>
      </c>
    </row>
    <row r="567" spans="1:7" x14ac:dyDescent="0.15">
      <c r="A567" s="58">
        <v>828403</v>
      </c>
      <c r="B567" s="59">
        <v>828403</v>
      </c>
      <c r="C567" s="60" t="s">
        <v>446</v>
      </c>
      <c r="D567" s="61">
        <v>695060.54999999993</v>
      </c>
      <c r="E567" s="59" t="s">
        <v>2998</v>
      </c>
      <c r="F567" s="59" t="s">
        <v>2998</v>
      </c>
      <c r="G567" s="61">
        <v>695060.54999999993</v>
      </c>
    </row>
    <row r="568" spans="1:7" x14ac:dyDescent="0.15">
      <c r="A568" s="58">
        <v>829912</v>
      </c>
      <c r="B568" s="59">
        <v>829912</v>
      </c>
      <c r="C568" s="60" t="s">
        <v>447</v>
      </c>
      <c r="D568" s="61">
        <v>695060.54999999993</v>
      </c>
      <c r="E568" s="59" t="s">
        <v>2998</v>
      </c>
      <c r="F568" s="59" t="s">
        <v>2998</v>
      </c>
      <c r="G568" s="61">
        <v>695060.54999999993</v>
      </c>
    </row>
    <row r="569" spans="1:7" x14ac:dyDescent="0.15">
      <c r="A569" s="58">
        <v>831450</v>
      </c>
      <c r="B569" s="59">
        <v>831450</v>
      </c>
      <c r="C569" s="60" t="s">
        <v>448</v>
      </c>
      <c r="D569" s="61">
        <v>695060.54999999993</v>
      </c>
      <c r="E569" s="59" t="s">
        <v>2998</v>
      </c>
      <c r="F569" s="59" t="s">
        <v>2998</v>
      </c>
      <c r="G569" s="61">
        <v>695060.54999999993</v>
      </c>
    </row>
    <row r="570" spans="1:7" x14ac:dyDescent="0.15">
      <c r="A570" s="58">
        <v>833901</v>
      </c>
      <c r="B570" s="59">
        <v>833901</v>
      </c>
      <c r="C570" s="60" t="s">
        <v>449</v>
      </c>
      <c r="D570" s="61">
        <v>695060.54999999993</v>
      </c>
      <c r="E570" s="59" t="s">
        <v>2998</v>
      </c>
      <c r="F570" s="59" t="s">
        <v>2998</v>
      </c>
      <c r="G570" s="61">
        <v>695060.54999999993</v>
      </c>
    </row>
    <row r="571" spans="1:7" x14ac:dyDescent="0.15">
      <c r="A571" s="58">
        <v>843700</v>
      </c>
      <c r="B571" s="59">
        <v>843700</v>
      </c>
      <c r="C571" s="60" t="s">
        <v>450</v>
      </c>
      <c r="D571" s="61">
        <v>695060.54999999993</v>
      </c>
      <c r="E571" s="59" t="s">
        <v>2998</v>
      </c>
      <c r="F571" s="59" t="s">
        <v>2998</v>
      </c>
      <c r="G571" s="61">
        <v>695060.54999999993</v>
      </c>
    </row>
    <row r="572" spans="1:7" x14ac:dyDescent="0.15">
      <c r="A572" s="58">
        <v>843800</v>
      </c>
      <c r="B572" s="59">
        <v>843800</v>
      </c>
      <c r="C572" s="60" t="s">
        <v>451</v>
      </c>
      <c r="D572" s="61">
        <v>695060.54999999993</v>
      </c>
      <c r="E572" s="59" t="s">
        <v>2998</v>
      </c>
      <c r="F572" s="59" t="s">
        <v>2998</v>
      </c>
      <c r="G572" s="61">
        <v>695060.54999999993</v>
      </c>
    </row>
    <row r="573" spans="1:7" x14ac:dyDescent="0.15">
      <c r="A573" s="58">
        <v>862320</v>
      </c>
      <c r="B573" s="59">
        <v>862320</v>
      </c>
      <c r="C573" s="60" t="s">
        <v>452</v>
      </c>
      <c r="D573" s="61">
        <v>695060.54999999993</v>
      </c>
      <c r="E573" s="59" t="s">
        <v>2998</v>
      </c>
      <c r="F573" s="59" t="s">
        <v>2998</v>
      </c>
      <c r="G573" s="61">
        <v>695060.54999999993</v>
      </c>
    </row>
    <row r="574" spans="1:7" x14ac:dyDescent="0.15">
      <c r="A574" s="58">
        <v>864204</v>
      </c>
      <c r="B574" s="59">
        <v>864204</v>
      </c>
      <c r="C574" s="60" t="s">
        <v>453</v>
      </c>
      <c r="D574" s="61">
        <v>695060.54999999993</v>
      </c>
      <c r="E574" s="59" t="s">
        <v>2998</v>
      </c>
      <c r="F574" s="59" t="s">
        <v>2998</v>
      </c>
      <c r="G574" s="61">
        <v>695060.54999999993</v>
      </c>
    </row>
    <row r="575" spans="1:7" x14ac:dyDescent="0.15">
      <c r="A575" s="58">
        <v>865203</v>
      </c>
      <c r="B575" s="59">
        <v>865203</v>
      </c>
      <c r="C575" s="60" t="s">
        <v>454</v>
      </c>
      <c r="D575" s="61">
        <v>695060.54999999993</v>
      </c>
      <c r="E575" s="59" t="s">
        <v>2998</v>
      </c>
      <c r="F575" s="59" t="s">
        <v>2998</v>
      </c>
      <c r="G575" s="61">
        <v>695060.54999999993</v>
      </c>
    </row>
    <row r="576" spans="1:7" x14ac:dyDescent="0.15">
      <c r="A576" s="58">
        <v>866201</v>
      </c>
      <c r="B576" s="59">
        <v>866201</v>
      </c>
      <c r="C576" s="60" t="s">
        <v>455</v>
      </c>
      <c r="D576" s="61">
        <v>695060.54999999993</v>
      </c>
      <c r="E576" s="59" t="s">
        <v>2998</v>
      </c>
      <c r="F576" s="59" t="s">
        <v>2998</v>
      </c>
      <c r="G576" s="61">
        <v>695060.54999999993</v>
      </c>
    </row>
    <row r="577" spans="1:7" x14ac:dyDescent="0.15">
      <c r="A577" s="58">
        <v>867001</v>
      </c>
      <c r="B577" s="59">
        <v>867001</v>
      </c>
      <c r="C577" s="60" t="s">
        <v>456</v>
      </c>
      <c r="D577" s="61">
        <v>695060.54999999993</v>
      </c>
      <c r="E577" s="59" t="s">
        <v>2998</v>
      </c>
      <c r="F577" s="59" t="s">
        <v>2998</v>
      </c>
      <c r="G577" s="61">
        <v>695060.54999999993</v>
      </c>
    </row>
    <row r="578" spans="1:7" x14ac:dyDescent="0.15">
      <c r="A578" s="58">
        <v>868504</v>
      </c>
      <c r="B578" s="59">
        <v>868504</v>
      </c>
      <c r="C578" s="60" t="s">
        <v>457</v>
      </c>
      <c r="D578" s="61">
        <v>695060.54999999993</v>
      </c>
      <c r="E578" s="59" t="s">
        <v>2998</v>
      </c>
      <c r="F578" s="59" t="s">
        <v>2998</v>
      </c>
      <c r="G578" s="61">
        <v>695060.54999999993</v>
      </c>
    </row>
    <row r="579" spans="1:7" x14ac:dyDescent="0.15">
      <c r="A579" s="58">
        <v>4310601</v>
      </c>
      <c r="B579" s="59">
        <v>43106</v>
      </c>
      <c r="C579" s="60" t="s">
        <v>458</v>
      </c>
      <c r="D579" s="61">
        <v>695060.54999999993</v>
      </c>
      <c r="E579" s="59" t="s">
        <v>2998</v>
      </c>
      <c r="F579" s="59" t="s">
        <v>2998</v>
      </c>
      <c r="G579" s="61">
        <v>695060.54999999993</v>
      </c>
    </row>
    <row r="580" spans="1:7" x14ac:dyDescent="0.15">
      <c r="A580" s="58">
        <v>4310602</v>
      </c>
      <c r="B580" s="59">
        <v>43106</v>
      </c>
      <c r="C580" s="60" t="s">
        <v>459</v>
      </c>
      <c r="D580" s="61">
        <v>695060.54999999993</v>
      </c>
      <c r="E580" s="59" t="s">
        <v>2998</v>
      </c>
      <c r="F580" s="59" t="s">
        <v>2998</v>
      </c>
      <c r="G580" s="61">
        <v>695060.54999999993</v>
      </c>
    </row>
    <row r="581" spans="1:7" x14ac:dyDescent="0.15">
      <c r="A581" s="58">
        <v>53620101</v>
      </c>
      <c r="B581" s="59">
        <v>536201</v>
      </c>
      <c r="C581" s="60" t="s">
        <v>460</v>
      </c>
      <c r="D581" s="61">
        <v>695060.54999999993</v>
      </c>
      <c r="E581" s="59" t="s">
        <v>2998</v>
      </c>
      <c r="F581" s="59" t="s">
        <v>2998</v>
      </c>
      <c r="G581" s="61">
        <v>695060.54999999993</v>
      </c>
    </row>
    <row r="582" spans="1:7" x14ac:dyDescent="0.15">
      <c r="A582" s="58">
        <v>86201000</v>
      </c>
      <c r="B582" s="59">
        <v>862010</v>
      </c>
      <c r="C582" s="60" t="s">
        <v>461</v>
      </c>
      <c r="D582" s="61">
        <v>695060.54999999993</v>
      </c>
      <c r="E582" s="59" t="s">
        <v>2998</v>
      </c>
      <c r="F582" s="59" t="s">
        <v>2998</v>
      </c>
      <c r="G582" s="61">
        <v>695060.54999999993</v>
      </c>
    </row>
    <row r="583" spans="1:7" x14ac:dyDescent="0.15">
      <c r="A583" s="58">
        <v>423305</v>
      </c>
      <c r="B583" s="59">
        <v>423305</v>
      </c>
      <c r="C583" s="60" t="s">
        <v>462</v>
      </c>
      <c r="D583" s="61">
        <v>695060.54999999993</v>
      </c>
      <c r="E583" s="59" t="s">
        <v>2998</v>
      </c>
      <c r="F583" s="59" t="s">
        <v>2998</v>
      </c>
      <c r="G583" s="61">
        <v>695060.54999999993</v>
      </c>
    </row>
    <row r="584" spans="1:7" x14ac:dyDescent="0.15">
      <c r="A584" s="58">
        <v>28204</v>
      </c>
      <c r="B584" s="59">
        <v>28203</v>
      </c>
      <c r="C584" s="60" t="s">
        <v>463</v>
      </c>
      <c r="D584" s="61">
        <v>767541.7</v>
      </c>
      <c r="E584" s="59" t="s">
        <v>2998</v>
      </c>
      <c r="F584" s="59" t="s">
        <v>2998</v>
      </c>
      <c r="G584" s="61">
        <v>767541.7</v>
      </c>
    </row>
    <row r="585" spans="1:7" x14ac:dyDescent="0.15">
      <c r="A585" s="58">
        <v>42315</v>
      </c>
      <c r="B585" s="59">
        <v>42315</v>
      </c>
      <c r="C585" s="60" t="s">
        <v>464</v>
      </c>
      <c r="D585" s="61">
        <v>767541.7</v>
      </c>
      <c r="E585" s="59" t="s">
        <v>2998</v>
      </c>
      <c r="F585" s="59" t="s">
        <v>2998</v>
      </c>
      <c r="G585" s="61">
        <v>767541.7</v>
      </c>
    </row>
    <row r="586" spans="1:7" x14ac:dyDescent="0.15">
      <c r="A586" s="58">
        <v>275403</v>
      </c>
      <c r="B586" s="59">
        <v>275403</v>
      </c>
      <c r="C586" s="60" t="s">
        <v>465</v>
      </c>
      <c r="D586" s="61">
        <v>767541.7</v>
      </c>
      <c r="E586" s="59" t="s">
        <v>2998</v>
      </c>
      <c r="F586" s="59" t="s">
        <v>2998</v>
      </c>
      <c r="G586" s="61">
        <v>767541.7</v>
      </c>
    </row>
    <row r="587" spans="1:7" x14ac:dyDescent="0.15">
      <c r="A587" s="58">
        <v>317401</v>
      </c>
      <c r="B587" s="59">
        <v>317401</v>
      </c>
      <c r="C587" s="60" t="s">
        <v>466</v>
      </c>
      <c r="D587" s="61">
        <v>767541.7</v>
      </c>
      <c r="E587" s="59" t="s">
        <v>2998</v>
      </c>
      <c r="F587" s="59" t="s">
        <v>2998</v>
      </c>
      <c r="G587" s="61">
        <v>767541.7</v>
      </c>
    </row>
    <row r="588" spans="1:7" x14ac:dyDescent="0.15">
      <c r="A588" s="58">
        <v>549201</v>
      </c>
      <c r="B588" s="59">
        <v>549201</v>
      </c>
      <c r="C588" s="60" t="s">
        <v>467</v>
      </c>
      <c r="D588" s="61">
        <v>767541.7</v>
      </c>
      <c r="E588" s="59" t="s">
        <v>2998</v>
      </c>
      <c r="F588" s="59" t="s">
        <v>2998</v>
      </c>
      <c r="G588" s="61">
        <v>767541.7</v>
      </c>
    </row>
    <row r="589" spans="1:7" x14ac:dyDescent="0.15">
      <c r="A589" s="58">
        <v>573201</v>
      </c>
      <c r="B589" s="59">
        <v>573201</v>
      </c>
      <c r="C589" s="60" t="s">
        <v>468</v>
      </c>
      <c r="D589" s="61">
        <v>767541.7</v>
      </c>
      <c r="E589" s="59" t="s">
        <v>2998</v>
      </c>
      <c r="F589" s="59" t="s">
        <v>2998</v>
      </c>
      <c r="G589" s="61">
        <v>767541.7</v>
      </c>
    </row>
    <row r="590" spans="1:7" x14ac:dyDescent="0.15">
      <c r="A590" s="58">
        <v>592301</v>
      </c>
      <c r="B590" s="59">
        <v>592301</v>
      </c>
      <c r="C590" s="60" t="s">
        <v>469</v>
      </c>
      <c r="D590" s="61">
        <v>767541.7</v>
      </c>
      <c r="E590" s="59" t="s">
        <v>2998</v>
      </c>
      <c r="F590" s="59" t="s">
        <v>2998</v>
      </c>
      <c r="G590" s="61">
        <v>767541.7</v>
      </c>
    </row>
    <row r="591" spans="1:7" x14ac:dyDescent="0.15">
      <c r="A591" s="58">
        <v>660201</v>
      </c>
      <c r="B591" s="59">
        <v>660201</v>
      </c>
      <c r="C591" s="60" t="s">
        <v>471</v>
      </c>
      <c r="D591" s="61">
        <v>767541.7</v>
      </c>
      <c r="E591" s="59" t="s">
        <v>2998</v>
      </c>
      <c r="F591" s="59" t="s">
        <v>2998</v>
      </c>
      <c r="G591" s="61">
        <v>767541.7</v>
      </c>
    </row>
    <row r="592" spans="1:7" x14ac:dyDescent="0.15">
      <c r="A592" s="58">
        <v>680101</v>
      </c>
      <c r="B592" s="59">
        <v>680101</v>
      </c>
      <c r="C592" s="60" t="s">
        <v>472</v>
      </c>
      <c r="D592" s="61">
        <v>767541.7</v>
      </c>
      <c r="E592" s="59" t="s">
        <v>2998</v>
      </c>
      <c r="F592" s="59" t="s">
        <v>2998</v>
      </c>
      <c r="G592" s="61">
        <v>767541.7</v>
      </c>
    </row>
    <row r="593" spans="1:7" x14ac:dyDescent="0.15">
      <c r="A593" s="58">
        <v>698001</v>
      </c>
      <c r="B593" s="59">
        <v>698001</v>
      </c>
      <c r="C593" s="60" t="s">
        <v>473</v>
      </c>
      <c r="D593" s="61">
        <v>767541.7</v>
      </c>
      <c r="E593" s="59" t="s">
        <v>2998</v>
      </c>
      <c r="F593" s="59" t="s">
        <v>2998</v>
      </c>
      <c r="G593" s="61">
        <v>767541.7</v>
      </c>
    </row>
    <row r="594" spans="1:7" x14ac:dyDescent="0.15">
      <c r="A594" s="58">
        <v>760901</v>
      </c>
      <c r="B594" s="59">
        <v>760901</v>
      </c>
      <c r="C594" s="60" t="s">
        <v>474</v>
      </c>
      <c r="D594" s="61">
        <v>767541.7</v>
      </c>
      <c r="E594" s="59" t="s">
        <v>2998</v>
      </c>
      <c r="F594" s="59" t="s">
        <v>2998</v>
      </c>
      <c r="G594" s="61">
        <v>767541.7</v>
      </c>
    </row>
    <row r="595" spans="1:7" x14ac:dyDescent="0.15">
      <c r="A595" s="58">
        <v>770920</v>
      </c>
      <c r="B595" s="59">
        <v>770920</v>
      </c>
      <c r="C595" s="60" t="s">
        <v>475</v>
      </c>
      <c r="D595" s="61">
        <v>767541.7</v>
      </c>
      <c r="E595" s="59" t="s">
        <v>2998</v>
      </c>
      <c r="F595" s="59" t="s">
        <v>2998</v>
      </c>
      <c r="G595" s="61">
        <v>767541.7</v>
      </c>
    </row>
    <row r="596" spans="1:7" x14ac:dyDescent="0.15">
      <c r="A596" s="58">
        <v>780201</v>
      </c>
      <c r="B596" s="59">
        <v>780201</v>
      </c>
      <c r="C596" s="60" t="s">
        <v>476</v>
      </c>
      <c r="D596" s="61">
        <v>767541.7</v>
      </c>
      <c r="E596" s="59" t="s">
        <v>2998</v>
      </c>
      <c r="F596" s="59" t="s">
        <v>2998</v>
      </c>
      <c r="G596" s="61">
        <v>767541.7</v>
      </c>
    </row>
    <row r="597" spans="1:7" x14ac:dyDescent="0.15">
      <c r="A597" s="58">
        <v>780403</v>
      </c>
      <c r="B597" s="59">
        <v>780403</v>
      </c>
      <c r="C597" s="60" t="s">
        <v>477</v>
      </c>
      <c r="D597" s="61">
        <v>767541.7</v>
      </c>
      <c r="E597" s="59" t="s">
        <v>2998</v>
      </c>
      <c r="F597" s="59" t="s">
        <v>2998</v>
      </c>
      <c r="G597" s="61">
        <v>767541.7</v>
      </c>
    </row>
    <row r="598" spans="1:7" x14ac:dyDescent="0.15">
      <c r="A598" s="58">
        <v>781201</v>
      </c>
      <c r="B598" s="59">
        <v>781201</v>
      </c>
      <c r="C598" s="60" t="s">
        <v>478</v>
      </c>
      <c r="D598" s="61">
        <v>767541.7</v>
      </c>
      <c r="E598" s="59" t="s">
        <v>2998</v>
      </c>
      <c r="F598" s="59" t="s">
        <v>2998</v>
      </c>
      <c r="G598" s="61">
        <v>767541.7</v>
      </c>
    </row>
    <row r="599" spans="1:7" x14ac:dyDescent="0.15">
      <c r="A599" s="58">
        <v>786401</v>
      </c>
      <c r="B599" s="59">
        <v>786401</v>
      </c>
      <c r="C599" s="60" t="s">
        <v>479</v>
      </c>
      <c r="D599" s="61">
        <v>767541.7</v>
      </c>
      <c r="E599" s="59" t="s">
        <v>2998</v>
      </c>
      <c r="F599" s="59" t="s">
        <v>2998</v>
      </c>
      <c r="G599" s="61">
        <v>767541.7</v>
      </c>
    </row>
    <row r="600" spans="1:7" x14ac:dyDescent="0.15">
      <c r="A600" s="58">
        <v>792401</v>
      </c>
      <c r="B600" s="59">
        <v>792401</v>
      </c>
      <c r="C600" s="60" t="s">
        <v>480</v>
      </c>
      <c r="D600" s="61">
        <v>767541.7</v>
      </c>
      <c r="E600" s="59" t="s">
        <v>2998</v>
      </c>
      <c r="F600" s="59" t="s">
        <v>2998</v>
      </c>
      <c r="G600" s="61">
        <v>767541.7</v>
      </c>
    </row>
    <row r="601" spans="1:7" x14ac:dyDescent="0.15">
      <c r="A601" s="58">
        <v>792901</v>
      </c>
      <c r="B601" s="59">
        <v>792901</v>
      </c>
      <c r="C601" s="60" t="s">
        <v>481</v>
      </c>
      <c r="D601" s="61">
        <v>767541.7</v>
      </c>
      <c r="E601" s="59" t="s">
        <v>2998</v>
      </c>
      <c r="F601" s="59" t="s">
        <v>2998</v>
      </c>
      <c r="G601" s="61">
        <v>767541.7</v>
      </c>
    </row>
    <row r="602" spans="1:7" x14ac:dyDescent="0.15">
      <c r="A602" s="58">
        <v>793902</v>
      </c>
      <c r="B602" s="59">
        <v>793902</v>
      </c>
      <c r="C602" s="60" t="s">
        <v>482</v>
      </c>
      <c r="D602" s="61">
        <v>767541.7</v>
      </c>
      <c r="E602" s="59" t="s">
        <v>2998</v>
      </c>
      <c r="F602" s="59" t="s">
        <v>2998</v>
      </c>
      <c r="G602" s="61">
        <v>767541.7</v>
      </c>
    </row>
    <row r="603" spans="1:7" x14ac:dyDescent="0.15">
      <c r="A603" s="58">
        <v>798201</v>
      </c>
      <c r="B603" s="59">
        <v>798201</v>
      </c>
      <c r="C603" s="60" t="s">
        <v>483</v>
      </c>
      <c r="D603" s="61">
        <v>767541.7</v>
      </c>
      <c r="E603" s="59" t="s">
        <v>2998</v>
      </c>
      <c r="F603" s="59" t="s">
        <v>2998</v>
      </c>
      <c r="G603" s="61">
        <v>767541.7</v>
      </c>
    </row>
    <row r="604" spans="1:7" x14ac:dyDescent="0.15">
      <c r="A604" s="58">
        <v>800101</v>
      </c>
      <c r="B604" s="59">
        <v>800101</v>
      </c>
      <c r="C604" s="60" t="s">
        <v>484</v>
      </c>
      <c r="D604" s="61">
        <v>767541.7</v>
      </c>
      <c r="E604" s="59" t="s">
        <v>2998</v>
      </c>
      <c r="F604" s="59" t="s">
        <v>2998</v>
      </c>
      <c r="G604" s="61">
        <v>767541.7</v>
      </c>
    </row>
    <row r="605" spans="1:7" x14ac:dyDescent="0.15">
      <c r="A605" s="58">
        <v>824321</v>
      </c>
      <c r="B605" s="59">
        <v>824321</v>
      </c>
      <c r="C605" s="60" t="s">
        <v>485</v>
      </c>
      <c r="D605" s="61">
        <v>767541.7</v>
      </c>
      <c r="E605" s="59" t="s">
        <v>2998</v>
      </c>
      <c r="F605" s="59" t="s">
        <v>2998</v>
      </c>
      <c r="G605" s="61">
        <v>767541.7</v>
      </c>
    </row>
    <row r="606" spans="1:7" x14ac:dyDescent="0.15">
      <c r="A606" s="58">
        <v>829125</v>
      </c>
      <c r="B606" s="59">
        <v>829125</v>
      </c>
      <c r="C606" s="60" t="s">
        <v>486</v>
      </c>
      <c r="D606" s="61">
        <v>767541.7</v>
      </c>
      <c r="E606" s="59" t="s">
        <v>2998</v>
      </c>
      <c r="F606" s="59" t="s">
        <v>2998</v>
      </c>
      <c r="G606" s="61">
        <v>767541.7</v>
      </c>
    </row>
    <row r="607" spans="1:7" x14ac:dyDescent="0.15">
      <c r="A607" s="58">
        <v>868104</v>
      </c>
      <c r="B607" s="59">
        <v>868104</v>
      </c>
      <c r="C607" s="60" t="s">
        <v>487</v>
      </c>
      <c r="D607" s="61">
        <v>767541.7</v>
      </c>
      <c r="E607" s="59" t="s">
        <v>2998</v>
      </c>
      <c r="F607" s="59" t="s">
        <v>2998</v>
      </c>
      <c r="G607" s="61">
        <v>767541.7</v>
      </c>
    </row>
    <row r="608" spans="1:7" x14ac:dyDescent="0.15">
      <c r="A608" s="58">
        <v>86200901</v>
      </c>
      <c r="B608" s="59">
        <v>862009</v>
      </c>
      <c r="C608" s="60" t="s">
        <v>488</v>
      </c>
      <c r="D608" s="61">
        <v>767541.7</v>
      </c>
      <c r="E608" s="59" t="s">
        <v>2998</v>
      </c>
      <c r="F608" s="59" t="s">
        <v>2998</v>
      </c>
      <c r="G608" s="61">
        <v>767541.7</v>
      </c>
    </row>
    <row r="609" spans="1:7" x14ac:dyDescent="0.15">
      <c r="A609" s="58">
        <v>39002</v>
      </c>
      <c r="B609" s="59">
        <v>39002</v>
      </c>
      <c r="C609" s="60" t="s">
        <v>489</v>
      </c>
      <c r="D609" s="61">
        <v>792535.2</v>
      </c>
      <c r="E609" s="59" t="s">
        <v>2998</v>
      </c>
      <c r="F609" s="59" t="s">
        <v>2998</v>
      </c>
      <c r="G609" s="61">
        <v>792535.2</v>
      </c>
    </row>
    <row r="610" spans="1:7" x14ac:dyDescent="0.15">
      <c r="A610" s="58">
        <v>42310</v>
      </c>
      <c r="B610" s="59">
        <v>42310</v>
      </c>
      <c r="C610" s="60" t="s">
        <v>490</v>
      </c>
      <c r="D610" s="61">
        <v>792535.2</v>
      </c>
      <c r="E610" s="59" t="s">
        <v>2998</v>
      </c>
      <c r="F610" s="59" t="s">
        <v>2998</v>
      </c>
      <c r="G610" s="61">
        <v>792535.2</v>
      </c>
    </row>
    <row r="611" spans="1:7" x14ac:dyDescent="0.15">
      <c r="A611" s="58">
        <v>42312</v>
      </c>
      <c r="B611" s="59">
        <v>42312</v>
      </c>
      <c r="C611" s="60" t="s">
        <v>491</v>
      </c>
      <c r="D611" s="61">
        <v>792535.2</v>
      </c>
      <c r="E611" s="59" t="s">
        <v>2998</v>
      </c>
      <c r="F611" s="59" t="s">
        <v>2998</v>
      </c>
      <c r="G611" s="61">
        <v>792535.2</v>
      </c>
    </row>
    <row r="612" spans="1:7" x14ac:dyDescent="0.15">
      <c r="A612" s="58">
        <v>42314</v>
      </c>
      <c r="B612" s="59">
        <v>42314</v>
      </c>
      <c r="C612" s="60" t="s">
        <v>492</v>
      </c>
      <c r="D612" s="61">
        <v>792535.2</v>
      </c>
      <c r="E612" s="59" t="s">
        <v>2998</v>
      </c>
      <c r="F612" s="59" t="s">
        <v>2998</v>
      </c>
      <c r="G612" s="61">
        <v>792535.2</v>
      </c>
    </row>
    <row r="613" spans="1:7" x14ac:dyDescent="0.15">
      <c r="A613" s="58">
        <v>43102</v>
      </c>
      <c r="B613" s="59">
        <v>43102</v>
      </c>
      <c r="C613" s="60" t="s">
        <v>493</v>
      </c>
      <c r="D613" s="61">
        <v>792535.2</v>
      </c>
      <c r="E613" s="59" t="s">
        <v>2998</v>
      </c>
      <c r="F613" s="59" t="s">
        <v>2998</v>
      </c>
      <c r="G613" s="61">
        <v>792535.2</v>
      </c>
    </row>
    <row r="614" spans="1:7" x14ac:dyDescent="0.15">
      <c r="A614" s="58">
        <v>43105</v>
      </c>
      <c r="B614" s="59">
        <v>43105</v>
      </c>
      <c r="C614" s="60" t="s">
        <v>494</v>
      </c>
      <c r="D614" s="61">
        <v>792535.2</v>
      </c>
      <c r="E614" s="59" t="s">
        <v>2998</v>
      </c>
      <c r="F614" s="59" t="s">
        <v>2998</v>
      </c>
      <c r="G614" s="61">
        <v>792535.2</v>
      </c>
    </row>
    <row r="615" spans="1:7" x14ac:dyDescent="0.15">
      <c r="A615" s="58">
        <v>44401</v>
      </c>
      <c r="B615" s="59">
        <v>44401</v>
      </c>
      <c r="C615" s="60" t="s">
        <v>495</v>
      </c>
      <c r="D615" s="61">
        <v>792535.2</v>
      </c>
      <c r="E615" s="59" t="s">
        <v>2998</v>
      </c>
      <c r="F615" s="59" t="s">
        <v>2998</v>
      </c>
      <c r="G615" s="61">
        <v>792535.2</v>
      </c>
    </row>
    <row r="616" spans="1:7" x14ac:dyDescent="0.15">
      <c r="A616" s="58">
        <v>44518</v>
      </c>
      <c r="B616" s="59">
        <v>44518</v>
      </c>
      <c r="C616" s="60" t="s">
        <v>496</v>
      </c>
      <c r="D616" s="61">
        <v>792535.2</v>
      </c>
      <c r="E616" s="59" t="s">
        <v>2998</v>
      </c>
      <c r="F616" s="59" t="s">
        <v>2998</v>
      </c>
      <c r="G616" s="61">
        <v>792535.2</v>
      </c>
    </row>
    <row r="617" spans="1:7" x14ac:dyDescent="0.15">
      <c r="A617" s="58">
        <v>121401</v>
      </c>
      <c r="B617" s="59">
        <v>121401</v>
      </c>
      <c r="C617" s="60" t="s">
        <v>497</v>
      </c>
      <c r="D617" s="61">
        <v>792535.2</v>
      </c>
      <c r="E617" s="59" t="s">
        <v>2998</v>
      </c>
      <c r="F617" s="59" t="s">
        <v>2998</v>
      </c>
      <c r="G617" s="61">
        <v>792535.2</v>
      </c>
    </row>
    <row r="618" spans="1:7" x14ac:dyDescent="0.15">
      <c r="A618" s="58">
        <v>164001</v>
      </c>
      <c r="B618" s="59">
        <v>164001</v>
      </c>
      <c r="C618" s="60" t="s">
        <v>498</v>
      </c>
      <c r="D618" s="61">
        <v>792535.2</v>
      </c>
      <c r="E618" s="59" t="s">
        <v>2998</v>
      </c>
      <c r="F618" s="59" t="s">
        <v>2998</v>
      </c>
      <c r="G618" s="61">
        <v>792535.2</v>
      </c>
    </row>
    <row r="619" spans="1:7" x14ac:dyDescent="0.15">
      <c r="A619" s="58">
        <v>226301</v>
      </c>
      <c r="B619" s="59">
        <v>226301</v>
      </c>
      <c r="C619" s="60" t="s">
        <v>499</v>
      </c>
      <c r="D619" s="61">
        <v>792535.2</v>
      </c>
      <c r="E619" s="59" t="s">
        <v>2998</v>
      </c>
      <c r="F619" s="59" t="s">
        <v>2998</v>
      </c>
      <c r="G619" s="61">
        <v>792535.2</v>
      </c>
    </row>
    <row r="620" spans="1:7" x14ac:dyDescent="0.15">
      <c r="A620" s="58">
        <v>226303</v>
      </c>
      <c r="B620" s="59">
        <v>226303</v>
      </c>
      <c r="C620" s="60" t="s">
        <v>500</v>
      </c>
      <c r="D620" s="61">
        <v>792535.2</v>
      </c>
      <c r="E620" s="59" t="s">
        <v>2998</v>
      </c>
      <c r="F620" s="59" t="s">
        <v>2998</v>
      </c>
      <c r="G620" s="61">
        <v>792535.2</v>
      </c>
    </row>
    <row r="621" spans="1:7" x14ac:dyDescent="0.15">
      <c r="A621" s="58">
        <v>263206</v>
      </c>
      <c r="B621" s="59">
        <v>263206</v>
      </c>
      <c r="C621" s="60" t="s">
        <v>501</v>
      </c>
      <c r="D621" s="61">
        <v>792535.2</v>
      </c>
      <c r="E621" s="59" t="s">
        <v>2998</v>
      </c>
      <c r="F621" s="59" t="s">
        <v>2998</v>
      </c>
      <c r="G621" s="61">
        <v>792535.2</v>
      </c>
    </row>
    <row r="622" spans="1:7" x14ac:dyDescent="0.15">
      <c r="A622" s="58">
        <v>342101</v>
      </c>
      <c r="B622" s="59">
        <v>342101</v>
      </c>
      <c r="C622" s="60" t="s">
        <v>502</v>
      </c>
      <c r="D622" s="61">
        <v>792535.2</v>
      </c>
      <c r="E622" s="59" t="s">
        <v>2998</v>
      </c>
      <c r="F622" s="59" t="s">
        <v>2998</v>
      </c>
      <c r="G622" s="61">
        <v>792535.2</v>
      </c>
    </row>
    <row r="623" spans="1:7" x14ac:dyDescent="0.15">
      <c r="A623" s="58">
        <v>345403</v>
      </c>
      <c r="B623" s="59">
        <v>345403</v>
      </c>
      <c r="C623" s="60" t="s">
        <v>503</v>
      </c>
      <c r="D623" s="61">
        <v>792535.2</v>
      </c>
      <c r="E623" s="59" t="s">
        <v>2998</v>
      </c>
      <c r="F623" s="59" t="s">
        <v>2998</v>
      </c>
      <c r="G623" s="61">
        <v>792535.2</v>
      </c>
    </row>
    <row r="624" spans="1:7" x14ac:dyDescent="0.15">
      <c r="A624" s="58">
        <v>380306</v>
      </c>
      <c r="B624" s="59">
        <v>380306</v>
      </c>
      <c r="C624" s="60" t="s">
        <v>504</v>
      </c>
      <c r="D624" s="61">
        <v>792535.2</v>
      </c>
      <c r="E624" s="59" t="s">
        <v>2998</v>
      </c>
      <c r="F624" s="59" t="s">
        <v>2998</v>
      </c>
      <c r="G624" s="61">
        <v>792535.2</v>
      </c>
    </row>
    <row r="625" spans="1:7" x14ac:dyDescent="0.15">
      <c r="A625" s="58">
        <v>380307</v>
      </c>
      <c r="B625" s="59">
        <v>380307</v>
      </c>
      <c r="C625" s="60" t="s">
        <v>505</v>
      </c>
      <c r="D625" s="61">
        <v>792535.2</v>
      </c>
      <c r="E625" s="59" t="s">
        <v>2998</v>
      </c>
      <c r="F625" s="59" t="s">
        <v>2998</v>
      </c>
      <c r="G625" s="61">
        <v>792535.2</v>
      </c>
    </row>
    <row r="626" spans="1:7" x14ac:dyDescent="0.15">
      <c r="A626" s="58">
        <v>380801</v>
      </c>
      <c r="B626" s="59">
        <v>380801</v>
      </c>
      <c r="C626" s="60" t="s">
        <v>506</v>
      </c>
      <c r="D626" s="61">
        <v>792535.2</v>
      </c>
      <c r="E626" s="59" t="s">
        <v>2998</v>
      </c>
      <c r="F626" s="59" t="s">
        <v>2998</v>
      </c>
      <c r="G626" s="61">
        <v>792535.2</v>
      </c>
    </row>
    <row r="627" spans="1:7" x14ac:dyDescent="0.15">
      <c r="A627" s="58">
        <v>380802</v>
      </c>
      <c r="B627" s="59">
        <v>380802</v>
      </c>
      <c r="C627" s="60" t="s">
        <v>507</v>
      </c>
      <c r="D627" s="61">
        <v>792535.2</v>
      </c>
      <c r="E627" s="59" t="s">
        <v>2998</v>
      </c>
      <c r="F627" s="59" t="s">
        <v>2998</v>
      </c>
      <c r="G627" s="61">
        <v>792535.2</v>
      </c>
    </row>
    <row r="628" spans="1:7" x14ac:dyDescent="0.15">
      <c r="A628" s="58">
        <v>380901</v>
      </c>
      <c r="B628" s="59">
        <v>380901</v>
      </c>
      <c r="C628" s="60" t="s">
        <v>508</v>
      </c>
      <c r="D628" s="61">
        <v>792535.2</v>
      </c>
      <c r="E628" s="59" t="s">
        <v>2998</v>
      </c>
      <c r="F628" s="59" t="s">
        <v>2998</v>
      </c>
      <c r="G628" s="61">
        <v>792535.2</v>
      </c>
    </row>
    <row r="629" spans="1:7" x14ac:dyDescent="0.15">
      <c r="A629" s="58">
        <v>385303</v>
      </c>
      <c r="B629" s="59">
        <v>385303</v>
      </c>
      <c r="C629" s="60" t="s">
        <v>509</v>
      </c>
      <c r="D629" s="61">
        <v>792535.2</v>
      </c>
      <c r="E629" s="59" t="s">
        <v>2998</v>
      </c>
      <c r="F629" s="59" t="s">
        <v>2998</v>
      </c>
      <c r="G629" s="61">
        <v>792535.2</v>
      </c>
    </row>
    <row r="630" spans="1:7" x14ac:dyDescent="0.15">
      <c r="A630" s="58">
        <v>385902</v>
      </c>
      <c r="B630" s="59">
        <v>385902</v>
      </c>
      <c r="C630" s="60" t="s">
        <v>510</v>
      </c>
      <c r="D630" s="61">
        <v>792535.2</v>
      </c>
      <c r="E630" s="59" t="s">
        <v>2998</v>
      </c>
      <c r="F630" s="59" t="s">
        <v>2998</v>
      </c>
      <c r="G630" s="61">
        <v>792535.2</v>
      </c>
    </row>
    <row r="631" spans="1:7" x14ac:dyDescent="0.15">
      <c r="A631" s="58">
        <v>385905</v>
      </c>
      <c r="B631" s="59">
        <v>385905</v>
      </c>
      <c r="C631" s="60" t="s">
        <v>511</v>
      </c>
      <c r="D631" s="61">
        <v>792535.2</v>
      </c>
      <c r="E631" s="59" t="s">
        <v>2998</v>
      </c>
      <c r="F631" s="59" t="s">
        <v>2998</v>
      </c>
      <c r="G631" s="61">
        <v>792535.2</v>
      </c>
    </row>
    <row r="632" spans="1:7" x14ac:dyDescent="0.15">
      <c r="A632" s="58">
        <v>497504</v>
      </c>
      <c r="B632" s="59">
        <v>497504</v>
      </c>
      <c r="C632" s="60" t="s">
        <v>512</v>
      </c>
      <c r="D632" s="61">
        <v>792535.2</v>
      </c>
      <c r="E632" s="59" t="s">
        <v>2998</v>
      </c>
      <c r="F632" s="59" t="s">
        <v>2998</v>
      </c>
      <c r="G632" s="61">
        <v>792535.2</v>
      </c>
    </row>
    <row r="633" spans="1:7" x14ac:dyDescent="0.15">
      <c r="A633" s="58">
        <v>541501</v>
      </c>
      <c r="B633" s="59">
        <v>541501</v>
      </c>
      <c r="C633" s="60" t="s">
        <v>513</v>
      </c>
      <c r="D633" s="61">
        <v>792535.2</v>
      </c>
      <c r="E633" s="59" t="s">
        <v>2998</v>
      </c>
      <c r="F633" s="59" t="s">
        <v>2998</v>
      </c>
      <c r="G633" s="61">
        <v>792535.2</v>
      </c>
    </row>
    <row r="634" spans="1:7" x14ac:dyDescent="0.15">
      <c r="A634" s="58">
        <v>547401</v>
      </c>
      <c r="B634" s="59">
        <v>547401</v>
      </c>
      <c r="C634" s="60" t="s">
        <v>514</v>
      </c>
      <c r="D634" s="61">
        <v>792535.2</v>
      </c>
      <c r="E634" s="59" t="s">
        <v>2998</v>
      </c>
      <c r="F634" s="59" t="s">
        <v>2998</v>
      </c>
      <c r="G634" s="61">
        <v>792535.2</v>
      </c>
    </row>
    <row r="635" spans="1:7" x14ac:dyDescent="0.15">
      <c r="A635" s="58">
        <v>547403</v>
      </c>
      <c r="B635" s="59">
        <v>547403</v>
      </c>
      <c r="C635" s="60" t="s">
        <v>515</v>
      </c>
      <c r="D635" s="61">
        <v>792535.2</v>
      </c>
      <c r="E635" s="59" t="s">
        <v>2998</v>
      </c>
      <c r="F635" s="59" t="s">
        <v>2998</v>
      </c>
      <c r="G635" s="61">
        <v>792535.2</v>
      </c>
    </row>
    <row r="636" spans="1:7" x14ac:dyDescent="0.15">
      <c r="A636" s="58">
        <v>550201</v>
      </c>
      <c r="B636" s="59">
        <v>550201</v>
      </c>
      <c r="C636" s="60" t="s">
        <v>516</v>
      </c>
      <c r="D636" s="61">
        <v>792535.2</v>
      </c>
      <c r="E636" s="59" t="s">
        <v>2998</v>
      </c>
      <c r="F636" s="59" t="s">
        <v>2998</v>
      </c>
      <c r="G636" s="61">
        <v>792535.2</v>
      </c>
    </row>
    <row r="637" spans="1:7" x14ac:dyDescent="0.15">
      <c r="A637" s="58">
        <v>557001</v>
      </c>
      <c r="B637" s="59">
        <v>557001</v>
      </c>
      <c r="C637" s="60" t="s">
        <v>517</v>
      </c>
      <c r="D637" s="61">
        <v>792535.2</v>
      </c>
      <c r="E637" s="59" t="s">
        <v>2998</v>
      </c>
      <c r="F637" s="59" t="s">
        <v>2998</v>
      </c>
      <c r="G637" s="61">
        <v>792535.2</v>
      </c>
    </row>
    <row r="638" spans="1:7" x14ac:dyDescent="0.15">
      <c r="A638" s="58">
        <v>590400</v>
      </c>
      <c r="B638" s="59">
        <v>590400</v>
      </c>
      <c r="C638" s="60" t="s">
        <v>518</v>
      </c>
      <c r="D638" s="61">
        <v>792535.2</v>
      </c>
      <c r="E638" s="59" t="s">
        <v>2998</v>
      </c>
      <c r="F638" s="59" t="s">
        <v>2998</v>
      </c>
      <c r="G638" s="61">
        <v>792535.2</v>
      </c>
    </row>
    <row r="639" spans="1:7" x14ac:dyDescent="0.15">
      <c r="A639" s="58">
        <v>613401</v>
      </c>
      <c r="B639" s="59">
        <v>613401</v>
      </c>
      <c r="C639" s="60" t="s">
        <v>519</v>
      </c>
      <c r="D639" s="61">
        <v>792535.2</v>
      </c>
      <c r="E639" s="59" t="s">
        <v>2998</v>
      </c>
      <c r="F639" s="59" t="s">
        <v>2998</v>
      </c>
      <c r="G639" s="61">
        <v>792535.2</v>
      </c>
    </row>
    <row r="640" spans="1:7" x14ac:dyDescent="0.15">
      <c r="A640" s="58">
        <v>694101</v>
      </c>
      <c r="B640" s="59">
        <v>694101</v>
      </c>
      <c r="C640" s="60" t="s">
        <v>520</v>
      </c>
      <c r="D640" s="61">
        <v>792535.2</v>
      </c>
      <c r="E640" s="59" t="s">
        <v>2998</v>
      </c>
      <c r="F640" s="59" t="s">
        <v>2998</v>
      </c>
      <c r="G640" s="61">
        <v>792535.2</v>
      </c>
    </row>
    <row r="641" spans="1:7" x14ac:dyDescent="0.15">
      <c r="A641" s="58">
        <v>762201</v>
      </c>
      <c r="B641" s="59">
        <v>762201</v>
      </c>
      <c r="C641" s="60" t="s">
        <v>521</v>
      </c>
      <c r="D641" s="61">
        <v>792535.2</v>
      </c>
      <c r="E641" s="59" t="s">
        <v>2998</v>
      </c>
      <c r="F641" s="59" t="s">
        <v>2998</v>
      </c>
      <c r="G641" s="61">
        <v>792535.2</v>
      </c>
    </row>
    <row r="642" spans="1:7" x14ac:dyDescent="0.15">
      <c r="A642" s="58">
        <v>767201</v>
      </c>
      <c r="B642" s="59">
        <v>767201</v>
      </c>
      <c r="C642" s="60" t="s">
        <v>522</v>
      </c>
      <c r="D642" s="61">
        <v>792535.2</v>
      </c>
      <c r="E642" s="59" t="s">
        <v>2998</v>
      </c>
      <c r="F642" s="59" t="s">
        <v>2998</v>
      </c>
      <c r="G642" s="61">
        <v>792535.2</v>
      </c>
    </row>
    <row r="643" spans="1:7" x14ac:dyDescent="0.15">
      <c r="A643" s="58">
        <v>767502</v>
      </c>
      <c r="B643" s="59">
        <v>767502</v>
      </c>
      <c r="C643" s="60" t="s">
        <v>523</v>
      </c>
      <c r="D643" s="61">
        <v>792535.2</v>
      </c>
      <c r="E643" s="59" t="s">
        <v>2998</v>
      </c>
      <c r="F643" s="59" t="s">
        <v>2998</v>
      </c>
      <c r="G643" s="61">
        <v>792535.2</v>
      </c>
    </row>
    <row r="644" spans="1:7" x14ac:dyDescent="0.15">
      <c r="A644" s="58">
        <v>775401</v>
      </c>
      <c r="B644" s="59">
        <v>775401</v>
      </c>
      <c r="C644" s="60" t="s">
        <v>524</v>
      </c>
      <c r="D644" s="61">
        <v>792535.2</v>
      </c>
      <c r="E644" s="59" t="s">
        <v>2998</v>
      </c>
      <c r="F644" s="59" t="s">
        <v>2998</v>
      </c>
      <c r="G644" s="61">
        <v>792535.2</v>
      </c>
    </row>
    <row r="645" spans="1:7" x14ac:dyDescent="0.15">
      <c r="A645" s="58">
        <v>778201</v>
      </c>
      <c r="B645" s="59">
        <v>778201</v>
      </c>
      <c r="C645" s="60" t="s">
        <v>525</v>
      </c>
      <c r="D645" s="61">
        <v>792535.2</v>
      </c>
      <c r="E645" s="59" t="s">
        <v>2998</v>
      </c>
      <c r="F645" s="59" t="s">
        <v>2998</v>
      </c>
      <c r="G645" s="61">
        <v>792535.2</v>
      </c>
    </row>
    <row r="646" spans="1:7" x14ac:dyDescent="0.15">
      <c r="A646" s="58">
        <v>778600</v>
      </c>
      <c r="B646" s="59">
        <v>778600</v>
      </c>
      <c r="C646" s="60" t="s">
        <v>526</v>
      </c>
      <c r="D646" s="61">
        <v>792535.2</v>
      </c>
      <c r="E646" s="59" t="s">
        <v>2998</v>
      </c>
      <c r="F646" s="59" t="s">
        <v>2998</v>
      </c>
      <c r="G646" s="61">
        <v>792535.2</v>
      </c>
    </row>
    <row r="647" spans="1:7" x14ac:dyDescent="0.15">
      <c r="A647" s="58">
        <v>779600</v>
      </c>
      <c r="B647" s="59">
        <v>779600</v>
      </c>
      <c r="C647" s="60" t="s">
        <v>527</v>
      </c>
      <c r="D647" s="61">
        <v>792535.2</v>
      </c>
      <c r="E647" s="59" t="s">
        <v>2998</v>
      </c>
      <c r="F647" s="59" t="s">
        <v>2998</v>
      </c>
      <c r="G647" s="61">
        <v>792535.2</v>
      </c>
    </row>
    <row r="648" spans="1:7" x14ac:dyDescent="0.15">
      <c r="A648" s="58">
        <v>781702</v>
      </c>
      <c r="B648" s="59">
        <v>781702</v>
      </c>
      <c r="C648" s="60" t="s">
        <v>528</v>
      </c>
      <c r="D648" s="61">
        <v>792535.2</v>
      </c>
      <c r="E648" s="59" t="s">
        <v>2998</v>
      </c>
      <c r="F648" s="59" t="s">
        <v>2998</v>
      </c>
      <c r="G648" s="61">
        <v>792535.2</v>
      </c>
    </row>
    <row r="649" spans="1:7" x14ac:dyDescent="0.15">
      <c r="A649" s="58">
        <v>782741</v>
      </c>
      <c r="B649" s="59">
        <v>782741</v>
      </c>
      <c r="C649" s="60" t="s">
        <v>529</v>
      </c>
      <c r="D649" s="61">
        <v>792535.2</v>
      </c>
      <c r="E649" s="59" t="s">
        <v>2998</v>
      </c>
      <c r="F649" s="59" t="s">
        <v>2998</v>
      </c>
      <c r="G649" s="61">
        <v>792535.2</v>
      </c>
    </row>
    <row r="650" spans="1:7" x14ac:dyDescent="0.15">
      <c r="A650" s="58">
        <v>786930</v>
      </c>
      <c r="B650" s="59">
        <v>786930</v>
      </c>
      <c r="C650" s="60" t="s">
        <v>530</v>
      </c>
      <c r="D650" s="61">
        <v>792535.2</v>
      </c>
      <c r="E650" s="59" t="s">
        <v>2998</v>
      </c>
      <c r="F650" s="59" t="s">
        <v>2998</v>
      </c>
      <c r="G650" s="61">
        <v>792535.2</v>
      </c>
    </row>
    <row r="651" spans="1:7" x14ac:dyDescent="0.15">
      <c r="A651" s="58">
        <v>791402</v>
      </c>
      <c r="B651" s="59">
        <v>791402</v>
      </c>
      <c r="C651" s="60" t="s">
        <v>531</v>
      </c>
      <c r="D651" s="61">
        <v>792535.2</v>
      </c>
      <c r="E651" s="59" t="s">
        <v>2998</v>
      </c>
      <c r="F651" s="59" t="s">
        <v>2998</v>
      </c>
      <c r="G651" s="61">
        <v>792535.2</v>
      </c>
    </row>
    <row r="652" spans="1:7" x14ac:dyDescent="0.15">
      <c r="A652" s="58">
        <v>792301</v>
      </c>
      <c r="B652" s="59">
        <v>792301</v>
      </c>
      <c r="C652" s="60" t="s">
        <v>532</v>
      </c>
      <c r="D652" s="61">
        <v>792535.2</v>
      </c>
      <c r="E652" s="59" t="s">
        <v>2998</v>
      </c>
      <c r="F652" s="59" t="s">
        <v>2998</v>
      </c>
      <c r="G652" s="61">
        <v>792535.2</v>
      </c>
    </row>
    <row r="653" spans="1:7" x14ac:dyDescent="0.15">
      <c r="A653" s="58">
        <v>793707</v>
      </c>
      <c r="B653" s="59">
        <v>793707</v>
      </c>
      <c r="C653" s="60" t="s">
        <v>533</v>
      </c>
      <c r="D653" s="61">
        <v>792535.2</v>
      </c>
      <c r="E653" s="59" t="s">
        <v>2998</v>
      </c>
      <c r="F653" s="59" t="s">
        <v>2998</v>
      </c>
      <c r="G653" s="61">
        <v>792535.2</v>
      </c>
    </row>
    <row r="654" spans="1:7" x14ac:dyDescent="0.15">
      <c r="A654" s="58">
        <v>793708</v>
      </c>
      <c r="B654" s="59">
        <v>793708</v>
      </c>
      <c r="C654" s="60" t="s">
        <v>534</v>
      </c>
      <c r="D654" s="61">
        <v>792535.2</v>
      </c>
      <c r="E654" s="59" t="s">
        <v>2998</v>
      </c>
      <c r="F654" s="59" t="s">
        <v>2998</v>
      </c>
      <c r="G654" s="61">
        <v>792535.2</v>
      </c>
    </row>
    <row r="655" spans="1:7" x14ac:dyDescent="0.15">
      <c r="A655" s="58">
        <v>793709</v>
      </c>
      <c r="B655" s="59">
        <v>793709</v>
      </c>
      <c r="C655" s="60" t="s">
        <v>535</v>
      </c>
      <c r="D655" s="61">
        <v>792535.2</v>
      </c>
      <c r="E655" s="59" t="s">
        <v>2998</v>
      </c>
      <c r="F655" s="59" t="s">
        <v>2998</v>
      </c>
      <c r="G655" s="61">
        <v>792535.2</v>
      </c>
    </row>
    <row r="656" spans="1:7" x14ac:dyDescent="0.15">
      <c r="A656" s="58">
        <v>793710</v>
      </c>
      <c r="B656" s="59">
        <v>793710</v>
      </c>
      <c r="C656" s="60" t="s">
        <v>536</v>
      </c>
      <c r="D656" s="61">
        <v>792535.2</v>
      </c>
      <c r="E656" s="59" t="s">
        <v>2998</v>
      </c>
      <c r="F656" s="59" t="s">
        <v>2998</v>
      </c>
      <c r="G656" s="61">
        <v>792535.2</v>
      </c>
    </row>
    <row r="657" spans="1:7" x14ac:dyDescent="0.15">
      <c r="A657" s="58">
        <v>793711</v>
      </c>
      <c r="B657" s="59">
        <v>793711</v>
      </c>
      <c r="C657" s="60" t="s">
        <v>537</v>
      </c>
      <c r="D657" s="61">
        <v>792535.2</v>
      </c>
      <c r="E657" s="59" t="s">
        <v>2998</v>
      </c>
      <c r="F657" s="59" t="s">
        <v>2998</v>
      </c>
      <c r="G657" s="61">
        <v>792535.2</v>
      </c>
    </row>
    <row r="658" spans="1:7" x14ac:dyDescent="0.15">
      <c r="A658" s="58">
        <v>795201</v>
      </c>
      <c r="B658" s="59">
        <v>795201</v>
      </c>
      <c r="C658" s="60" t="s">
        <v>538</v>
      </c>
      <c r="D658" s="61">
        <v>792535.2</v>
      </c>
      <c r="E658" s="59" t="s">
        <v>2998</v>
      </c>
      <c r="F658" s="59" t="s">
        <v>2998</v>
      </c>
      <c r="G658" s="61">
        <v>792535.2</v>
      </c>
    </row>
    <row r="659" spans="1:7" x14ac:dyDescent="0.15">
      <c r="A659" s="58">
        <v>798701</v>
      </c>
      <c r="B659" s="59">
        <v>798701</v>
      </c>
      <c r="C659" s="60" t="s">
        <v>539</v>
      </c>
      <c r="D659" s="61">
        <v>792535.2</v>
      </c>
      <c r="E659" s="59" t="s">
        <v>2998</v>
      </c>
      <c r="F659" s="59" t="s">
        <v>2998</v>
      </c>
      <c r="G659" s="61">
        <v>792535.2</v>
      </c>
    </row>
    <row r="660" spans="1:7" x14ac:dyDescent="0.15">
      <c r="A660" s="58">
        <v>800501</v>
      </c>
      <c r="B660" s="59">
        <v>800501</v>
      </c>
      <c r="C660" s="60" t="s">
        <v>540</v>
      </c>
      <c r="D660" s="61">
        <v>792535.2</v>
      </c>
      <c r="E660" s="59" t="s">
        <v>2998</v>
      </c>
      <c r="F660" s="59" t="s">
        <v>2998</v>
      </c>
      <c r="G660" s="61">
        <v>792535.2</v>
      </c>
    </row>
    <row r="661" spans="1:7" x14ac:dyDescent="0.15">
      <c r="A661" s="58">
        <v>801101</v>
      </c>
      <c r="B661" s="59">
        <v>801101</v>
      </c>
      <c r="C661" s="60" t="s">
        <v>541</v>
      </c>
      <c r="D661" s="61">
        <v>792535.2</v>
      </c>
      <c r="E661" s="59" t="s">
        <v>2998</v>
      </c>
      <c r="F661" s="59" t="s">
        <v>2998</v>
      </c>
      <c r="G661" s="61">
        <v>792535.2</v>
      </c>
    </row>
    <row r="662" spans="1:7" x14ac:dyDescent="0.15">
      <c r="A662" s="58">
        <v>801200</v>
      </c>
      <c r="B662" s="59">
        <v>801200</v>
      </c>
      <c r="C662" s="60" t="s">
        <v>542</v>
      </c>
      <c r="D662" s="61">
        <v>792535.2</v>
      </c>
      <c r="E662" s="59" t="s">
        <v>2998</v>
      </c>
      <c r="F662" s="59" t="s">
        <v>2998</v>
      </c>
      <c r="G662" s="61">
        <v>792535.2</v>
      </c>
    </row>
    <row r="663" spans="1:7" x14ac:dyDescent="0.15">
      <c r="A663" s="58">
        <v>801300</v>
      </c>
      <c r="B663" s="59">
        <v>801300</v>
      </c>
      <c r="C663" s="60" t="s">
        <v>543</v>
      </c>
      <c r="D663" s="61">
        <v>792535.2</v>
      </c>
      <c r="E663" s="59" t="s">
        <v>2998</v>
      </c>
      <c r="F663" s="59" t="s">
        <v>2998</v>
      </c>
      <c r="G663" s="61">
        <v>792535.2</v>
      </c>
    </row>
    <row r="664" spans="1:7" x14ac:dyDescent="0.15">
      <c r="A664" s="58">
        <v>801600</v>
      </c>
      <c r="B664" s="59">
        <v>801600</v>
      </c>
      <c r="C664" s="60" t="s">
        <v>544</v>
      </c>
      <c r="D664" s="61">
        <v>792535.2</v>
      </c>
      <c r="E664" s="59" t="s">
        <v>2998</v>
      </c>
      <c r="F664" s="59" t="s">
        <v>2998</v>
      </c>
      <c r="G664" s="61">
        <v>792535.2</v>
      </c>
    </row>
    <row r="665" spans="1:7" x14ac:dyDescent="0.15">
      <c r="A665" s="58">
        <v>807302</v>
      </c>
      <c r="B665" s="59">
        <v>807302</v>
      </c>
      <c r="C665" s="60" t="s">
        <v>545</v>
      </c>
      <c r="D665" s="61">
        <v>792535.2</v>
      </c>
      <c r="E665" s="59" t="s">
        <v>2998</v>
      </c>
      <c r="F665" s="59" t="s">
        <v>2998</v>
      </c>
      <c r="G665" s="61">
        <v>792535.2</v>
      </c>
    </row>
    <row r="666" spans="1:7" x14ac:dyDescent="0.15">
      <c r="A666" s="58">
        <v>814703</v>
      </c>
      <c r="B666" s="59">
        <v>814703</v>
      </c>
      <c r="C666" s="60" t="s">
        <v>546</v>
      </c>
      <c r="D666" s="61">
        <v>792535.2</v>
      </c>
      <c r="E666" s="59" t="s">
        <v>2998</v>
      </c>
      <c r="F666" s="59" t="s">
        <v>2998</v>
      </c>
      <c r="G666" s="61">
        <v>792535.2</v>
      </c>
    </row>
    <row r="667" spans="1:7" x14ac:dyDescent="0.15">
      <c r="A667" s="58">
        <v>819520</v>
      </c>
      <c r="B667" s="59">
        <v>819520</v>
      </c>
      <c r="C667" s="60" t="s">
        <v>547</v>
      </c>
      <c r="D667" s="61">
        <v>792535.2</v>
      </c>
      <c r="E667" s="59" t="s">
        <v>2998</v>
      </c>
      <c r="F667" s="59" t="s">
        <v>2998</v>
      </c>
      <c r="G667" s="61">
        <v>792535.2</v>
      </c>
    </row>
    <row r="668" spans="1:7" x14ac:dyDescent="0.15">
      <c r="A668" s="58">
        <v>823303</v>
      </c>
      <c r="B668" s="59">
        <v>823303</v>
      </c>
      <c r="C668" s="60" t="s">
        <v>548</v>
      </c>
      <c r="D668" s="61">
        <v>792535.2</v>
      </c>
      <c r="E668" s="59" t="s">
        <v>2998</v>
      </c>
      <c r="F668" s="59" t="s">
        <v>2998</v>
      </c>
      <c r="G668" s="61">
        <v>792535.2</v>
      </c>
    </row>
    <row r="669" spans="1:7" x14ac:dyDescent="0.15">
      <c r="A669" s="58">
        <v>823502</v>
      </c>
      <c r="B669" s="59">
        <v>823502</v>
      </c>
      <c r="C669" s="60" t="s">
        <v>549</v>
      </c>
      <c r="D669" s="61">
        <v>792535.2</v>
      </c>
      <c r="E669" s="59" t="s">
        <v>2998</v>
      </c>
      <c r="F669" s="59" t="s">
        <v>2998</v>
      </c>
      <c r="G669" s="61">
        <v>792535.2</v>
      </c>
    </row>
    <row r="670" spans="1:7" x14ac:dyDescent="0.15">
      <c r="A670" s="58">
        <v>838505</v>
      </c>
      <c r="B670" s="59">
        <v>838505</v>
      </c>
      <c r="C670" s="60" t="s">
        <v>550</v>
      </c>
      <c r="D670" s="61">
        <v>792535.2</v>
      </c>
      <c r="E670" s="59" t="s">
        <v>2998</v>
      </c>
      <c r="F670" s="59" t="s">
        <v>2998</v>
      </c>
      <c r="G670" s="61">
        <v>792535.2</v>
      </c>
    </row>
    <row r="671" spans="1:7" x14ac:dyDescent="0.15">
      <c r="A671" s="58">
        <v>843600</v>
      </c>
      <c r="B671" s="59">
        <v>843600</v>
      </c>
      <c r="C671" s="60" t="s">
        <v>551</v>
      </c>
      <c r="D671" s="61">
        <v>792535.2</v>
      </c>
      <c r="E671" s="59" t="s">
        <v>2998</v>
      </c>
      <c r="F671" s="59" t="s">
        <v>2998</v>
      </c>
      <c r="G671" s="61">
        <v>792535.2</v>
      </c>
    </row>
    <row r="672" spans="1:7" x14ac:dyDescent="0.15">
      <c r="A672" s="58">
        <v>852201</v>
      </c>
      <c r="B672" s="59">
        <v>852201</v>
      </c>
      <c r="C672" s="60" t="s">
        <v>552</v>
      </c>
      <c r="D672" s="61">
        <v>792535.2</v>
      </c>
      <c r="E672" s="59" t="s">
        <v>2998</v>
      </c>
      <c r="F672" s="59" t="s">
        <v>2998</v>
      </c>
      <c r="G672" s="61">
        <v>792535.2</v>
      </c>
    </row>
    <row r="673" spans="1:7" x14ac:dyDescent="0.15">
      <c r="A673" s="58">
        <v>852202</v>
      </c>
      <c r="B673" s="59">
        <v>852202</v>
      </c>
      <c r="C673" s="60" t="s">
        <v>553</v>
      </c>
      <c r="D673" s="61">
        <v>792535.2</v>
      </c>
      <c r="E673" s="59" t="s">
        <v>2998</v>
      </c>
      <c r="F673" s="59" t="s">
        <v>2998</v>
      </c>
      <c r="G673" s="61">
        <v>792535.2</v>
      </c>
    </row>
    <row r="674" spans="1:7" x14ac:dyDescent="0.15">
      <c r="A674" s="58">
        <v>852300</v>
      </c>
      <c r="B674" s="59">
        <v>852300</v>
      </c>
      <c r="C674" s="60" t="s">
        <v>554</v>
      </c>
      <c r="D674" s="61">
        <v>792535.2</v>
      </c>
      <c r="E674" s="59" t="s">
        <v>2998</v>
      </c>
      <c r="F674" s="59" t="s">
        <v>2998</v>
      </c>
      <c r="G674" s="61">
        <v>792535.2</v>
      </c>
    </row>
    <row r="675" spans="1:7" x14ac:dyDescent="0.15">
      <c r="A675" s="58">
        <v>858701</v>
      </c>
      <c r="B675" s="59">
        <v>858701</v>
      </c>
      <c r="C675" s="60" t="s">
        <v>555</v>
      </c>
      <c r="D675" s="61">
        <v>792535.2</v>
      </c>
      <c r="E675" s="59" t="s">
        <v>2998</v>
      </c>
      <c r="F675" s="59" t="s">
        <v>2998</v>
      </c>
      <c r="G675" s="61">
        <v>792535.2</v>
      </c>
    </row>
    <row r="676" spans="1:7" x14ac:dyDescent="0.15">
      <c r="A676" s="58">
        <v>862102</v>
      </c>
      <c r="B676" s="59">
        <v>862102</v>
      </c>
      <c r="C676" s="60" t="s">
        <v>556</v>
      </c>
      <c r="D676" s="61">
        <v>792535.2</v>
      </c>
      <c r="E676" s="59" t="s">
        <v>2998</v>
      </c>
      <c r="F676" s="59" t="s">
        <v>2998</v>
      </c>
      <c r="G676" s="61">
        <v>792535.2</v>
      </c>
    </row>
    <row r="677" spans="1:7" x14ac:dyDescent="0.15">
      <c r="A677" s="58">
        <v>862103</v>
      </c>
      <c r="B677" s="59">
        <v>862103</v>
      </c>
      <c r="C677" s="60" t="s">
        <v>557</v>
      </c>
      <c r="D677" s="61">
        <v>792535.2</v>
      </c>
      <c r="E677" s="59" t="s">
        <v>2998</v>
      </c>
      <c r="F677" s="59" t="s">
        <v>2998</v>
      </c>
      <c r="G677" s="61">
        <v>792535.2</v>
      </c>
    </row>
    <row r="678" spans="1:7" x14ac:dyDescent="0.15">
      <c r="A678" s="58">
        <v>864104</v>
      </c>
      <c r="B678" s="59">
        <v>864104</v>
      </c>
      <c r="C678" s="60" t="s">
        <v>558</v>
      </c>
      <c r="D678" s="61">
        <v>792535.2</v>
      </c>
      <c r="E678" s="59" t="s">
        <v>2998</v>
      </c>
      <c r="F678" s="59" t="s">
        <v>2998</v>
      </c>
      <c r="G678" s="61">
        <v>792535.2</v>
      </c>
    </row>
    <row r="679" spans="1:7" x14ac:dyDescent="0.15">
      <c r="A679" s="58">
        <v>865207</v>
      </c>
      <c r="B679" s="59">
        <v>865207</v>
      </c>
      <c r="C679" s="60" t="s">
        <v>559</v>
      </c>
      <c r="D679" s="61">
        <v>792535.2</v>
      </c>
      <c r="E679" s="59" t="s">
        <v>2998</v>
      </c>
      <c r="F679" s="59" t="s">
        <v>2998</v>
      </c>
      <c r="G679" s="61">
        <v>792535.2</v>
      </c>
    </row>
    <row r="680" spans="1:7" x14ac:dyDescent="0.15">
      <c r="A680" s="58">
        <v>866105</v>
      </c>
      <c r="B680" s="59">
        <v>866105</v>
      </c>
      <c r="C680" s="60" t="s">
        <v>560</v>
      </c>
      <c r="D680" s="61">
        <v>792535.2</v>
      </c>
      <c r="E680" s="59" t="s">
        <v>2998</v>
      </c>
      <c r="F680" s="59" t="s">
        <v>2998</v>
      </c>
      <c r="G680" s="61">
        <v>792535.2</v>
      </c>
    </row>
    <row r="681" spans="1:7" x14ac:dyDescent="0.15">
      <c r="A681" s="58">
        <v>866106</v>
      </c>
      <c r="B681" s="59">
        <v>866106</v>
      </c>
      <c r="C681" s="60" t="s">
        <v>561</v>
      </c>
      <c r="D681" s="61">
        <v>792535.2</v>
      </c>
      <c r="E681" s="59" t="s">
        <v>2998</v>
      </c>
      <c r="F681" s="59" t="s">
        <v>2998</v>
      </c>
      <c r="G681" s="61">
        <v>792535.2</v>
      </c>
    </row>
    <row r="682" spans="1:7" x14ac:dyDescent="0.15">
      <c r="A682" s="58">
        <v>866300</v>
      </c>
      <c r="B682" s="59">
        <v>866300</v>
      </c>
      <c r="C682" s="60" t="s">
        <v>562</v>
      </c>
      <c r="D682" s="61">
        <v>792535.2</v>
      </c>
      <c r="E682" s="59" t="s">
        <v>2998</v>
      </c>
      <c r="F682" s="59" t="s">
        <v>2998</v>
      </c>
      <c r="G682" s="61">
        <v>792535.2</v>
      </c>
    </row>
    <row r="683" spans="1:7" x14ac:dyDescent="0.15">
      <c r="A683" s="58">
        <v>867002</v>
      </c>
      <c r="B683" s="59">
        <v>867002</v>
      </c>
      <c r="C683" s="60" t="s">
        <v>563</v>
      </c>
      <c r="D683" s="61">
        <v>792535.2</v>
      </c>
      <c r="E683" s="59" t="s">
        <v>2998</v>
      </c>
      <c r="F683" s="59" t="s">
        <v>2998</v>
      </c>
      <c r="G683" s="61">
        <v>792535.2</v>
      </c>
    </row>
    <row r="684" spans="1:7" x14ac:dyDescent="0.15">
      <c r="A684" s="58">
        <v>868401</v>
      </c>
      <c r="B684" s="59">
        <v>868401</v>
      </c>
      <c r="C684" s="60" t="s">
        <v>564</v>
      </c>
      <c r="D684" s="61">
        <v>792535.2</v>
      </c>
      <c r="E684" s="59" t="s">
        <v>2998</v>
      </c>
      <c r="F684" s="59" t="s">
        <v>2998</v>
      </c>
      <c r="G684" s="61">
        <v>792535.2</v>
      </c>
    </row>
    <row r="685" spans="1:7" x14ac:dyDescent="0.15">
      <c r="A685" s="58">
        <v>869103</v>
      </c>
      <c r="B685" s="59">
        <v>869103</v>
      </c>
      <c r="C685" s="60" t="s">
        <v>565</v>
      </c>
      <c r="D685" s="61">
        <v>792535.2</v>
      </c>
      <c r="E685" s="59" t="s">
        <v>2998</v>
      </c>
      <c r="F685" s="59" t="s">
        <v>2998</v>
      </c>
      <c r="G685" s="61">
        <v>792535.2</v>
      </c>
    </row>
    <row r="686" spans="1:7" x14ac:dyDescent="0.15">
      <c r="A686" s="58">
        <v>4310501</v>
      </c>
      <c r="B686" s="59">
        <v>43105</v>
      </c>
      <c r="C686" s="60" t="s">
        <v>566</v>
      </c>
      <c r="D686" s="61">
        <v>792535.2</v>
      </c>
      <c r="E686" s="59" t="s">
        <v>2998</v>
      </c>
      <c r="F686" s="59" t="s">
        <v>2998</v>
      </c>
      <c r="G686" s="61">
        <v>792535.2</v>
      </c>
    </row>
    <row r="687" spans="1:7" x14ac:dyDescent="0.15">
      <c r="A687" s="58">
        <v>86200100</v>
      </c>
      <c r="B687" s="59">
        <v>862001</v>
      </c>
      <c r="C687" s="60" t="s">
        <v>567</v>
      </c>
      <c r="D687" s="61">
        <v>792535.2</v>
      </c>
      <c r="E687" s="59" t="s">
        <v>2998</v>
      </c>
      <c r="F687" s="59" t="s">
        <v>2998</v>
      </c>
      <c r="G687" s="61">
        <v>792535.2</v>
      </c>
    </row>
    <row r="688" spans="1:7" x14ac:dyDescent="0.15">
      <c r="A688" s="58">
        <v>86200200</v>
      </c>
      <c r="B688" s="59">
        <v>862002</v>
      </c>
      <c r="C688" s="60" t="s">
        <v>1357</v>
      </c>
      <c r="D688" s="61">
        <v>792535.2</v>
      </c>
      <c r="E688" s="59" t="s">
        <v>2998</v>
      </c>
      <c r="F688" s="59" t="s">
        <v>2998</v>
      </c>
      <c r="G688" s="61">
        <v>792535.2</v>
      </c>
    </row>
    <row r="689" spans="1:7" x14ac:dyDescent="0.15">
      <c r="A689" s="58">
        <v>86200300</v>
      </c>
      <c r="B689" s="59">
        <v>862003</v>
      </c>
      <c r="C689" s="60" t="s">
        <v>568</v>
      </c>
      <c r="D689" s="61">
        <v>792535.2</v>
      </c>
      <c r="E689" s="59" t="s">
        <v>2998</v>
      </c>
      <c r="F689" s="59" t="s">
        <v>2998</v>
      </c>
      <c r="G689" s="61">
        <v>792535.2</v>
      </c>
    </row>
    <row r="690" spans="1:7" x14ac:dyDescent="0.15">
      <c r="A690" s="58">
        <v>86200400</v>
      </c>
      <c r="B690" s="59">
        <v>862004</v>
      </c>
      <c r="C690" s="60" t="s">
        <v>569</v>
      </c>
      <c r="D690" s="61">
        <v>792535.2</v>
      </c>
      <c r="E690" s="59" t="s">
        <v>2998</v>
      </c>
      <c r="F690" s="59" t="s">
        <v>2998</v>
      </c>
      <c r="G690" s="61">
        <v>792535.2</v>
      </c>
    </row>
    <row r="691" spans="1:7" x14ac:dyDescent="0.15">
      <c r="A691" s="58">
        <v>86200500</v>
      </c>
      <c r="B691" s="59">
        <v>862005</v>
      </c>
      <c r="C691" s="60" t="s">
        <v>570</v>
      </c>
      <c r="D691" s="61">
        <v>792535.2</v>
      </c>
      <c r="E691" s="59" t="s">
        <v>2998</v>
      </c>
      <c r="F691" s="59" t="s">
        <v>2998</v>
      </c>
      <c r="G691" s="61">
        <v>792535.2</v>
      </c>
    </row>
    <row r="692" spans="1:7" x14ac:dyDescent="0.15">
      <c r="A692" s="58">
        <v>86201001</v>
      </c>
      <c r="B692" s="59">
        <v>862010</v>
      </c>
      <c r="C692" s="60" t="s">
        <v>571</v>
      </c>
      <c r="D692" s="61">
        <v>792535.2</v>
      </c>
      <c r="E692" s="59" t="s">
        <v>2998</v>
      </c>
      <c r="F692" s="59" t="s">
        <v>2998</v>
      </c>
      <c r="G692" s="61">
        <v>792535.2</v>
      </c>
    </row>
    <row r="693" spans="1:7" x14ac:dyDescent="0.15">
      <c r="A693" s="58">
        <v>42318</v>
      </c>
      <c r="B693" s="59">
        <v>42318</v>
      </c>
      <c r="C693" s="60" t="s">
        <v>572</v>
      </c>
      <c r="D693" s="61">
        <v>858502.6</v>
      </c>
      <c r="E693" s="59" t="s">
        <v>2998</v>
      </c>
      <c r="F693" s="59" t="s">
        <v>2998</v>
      </c>
      <c r="G693" s="61">
        <v>858502.6</v>
      </c>
    </row>
    <row r="694" spans="1:7" x14ac:dyDescent="0.15">
      <c r="A694" s="58">
        <v>459101</v>
      </c>
      <c r="B694" s="59">
        <v>459101</v>
      </c>
      <c r="C694" s="60" t="s">
        <v>573</v>
      </c>
      <c r="D694" s="61">
        <v>858502.6</v>
      </c>
      <c r="E694" s="59" t="s">
        <v>2998</v>
      </c>
      <c r="F694" s="59" t="s">
        <v>2998</v>
      </c>
      <c r="G694" s="61">
        <v>858502.6</v>
      </c>
    </row>
    <row r="695" spans="1:7" x14ac:dyDescent="0.15">
      <c r="A695" s="58">
        <v>459401</v>
      </c>
      <c r="B695" s="59">
        <v>459401</v>
      </c>
      <c r="C695" s="60" t="s">
        <v>574</v>
      </c>
      <c r="D695" s="61">
        <v>858502.6</v>
      </c>
      <c r="E695" s="59" t="s">
        <v>2998</v>
      </c>
      <c r="F695" s="59" t="s">
        <v>2998</v>
      </c>
      <c r="G695" s="61">
        <v>858502.6</v>
      </c>
    </row>
    <row r="696" spans="1:7" x14ac:dyDescent="0.15">
      <c r="A696" s="58">
        <v>563101</v>
      </c>
      <c r="B696" s="59">
        <v>563101</v>
      </c>
      <c r="C696" s="60" t="s">
        <v>575</v>
      </c>
      <c r="D696" s="61">
        <v>858502.6</v>
      </c>
      <c r="E696" s="59" t="s">
        <v>2998</v>
      </c>
      <c r="F696" s="59" t="s">
        <v>2998</v>
      </c>
      <c r="G696" s="61">
        <v>858502.6</v>
      </c>
    </row>
    <row r="697" spans="1:7" x14ac:dyDescent="0.15">
      <c r="A697" s="58">
        <v>770200</v>
      </c>
      <c r="B697" s="59">
        <v>770200</v>
      </c>
      <c r="C697" s="60" t="s">
        <v>576</v>
      </c>
      <c r="D697" s="61">
        <v>858502.6</v>
      </c>
      <c r="E697" s="59" t="s">
        <v>2998</v>
      </c>
      <c r="F697" s="59" t="s">
        <v>2998</v>
      </c>
      <c r="G697" s="61">
        <v>858502.6</v>
      </c>
    </row>
    <row r="698" spans="1:7" x14ac:dyDescent="0.15">
      <c r="A698" s="58">
        <v>770301</v>
      </c>
      <c r="B698" s="59">
        <v>770301</v>
      </c>
      <c r="C698" s="60" t="s">
        <v>577</v>
      </c>
      <c r="D698" s="61">
        <v>858502.6</v>
      </c>
      <c r="E698" s="59" t="s">
        <v>2998</v>
      </c>
      <c r="F698" s="59" t="s">
        <v>2998</v>
      </c>
      <c r="G698" s="61">
        <v>858502.6</v>
      </c>
    </row>
    <row r="699" spans="1:7" x14ac:dyDescent="0.15">
      <c r="A699" s="58">
        <v>770501</v>
      </c>
      <c r="B699" s="59">
        <v>770501</v>
      </c>
      <c r="C699" s="60" t="s">
        <v>578</v>
      </c>
      <c r="D699" s="61">
        <v>858502.6</v>
      </c>
      <c r="E699" s="59" t="s">
        <v>2998</v>
      </c>
      <c r="F699" s="59" t="s">
        <v>2998</v>
      </c>
      <c r="G699" s="61">
        <v>858502.6</v>
      </c>
    </row>
    <row r="700" spans="1:7" x14ac:dyDescent="0.15">
      <c r="A700" s="58">
        <v>770701</v>
      </c>
      <c r="B700" s="59">
        <v>770701</v>
      </c>
      <c r="C700" s="60" t="s">
        <v>579</v>
      </c>
      <c r="D700" s="61">
        <v>858502.6</v>
      </c>
      <c r="E700" s="59" t="s">
        <v>2998</v>
      </c>
      <c r="F700" s="59" t="s">
        <v>2998</v>
      </c>
      <c r="G700" s="61">
        <v>858502.6</v>
      </c>
    </row>
    <row r="701" spans="1:7" x14ac:dyDescent="0.15">
      <c r="A701" s="58">
        <v>772403</v>
      </c>
      <c r="B701" s="59">
        <v>772403</v>
      </c>
      <c r="C701" s="60" t="s">
        <v>580</v>
      </c>
      <c r="D701" s="61">
        <v>858502.6</v>
      </c>
      <c r="E701" s="59" t="s">
        <v>2998</v>
      </c>
      <c r="F701" s="59" t="s">
        <v>2998</v>
      </c>
      <c r="G701" s="61">
        <v>858502.6</v>
      </c>
    </row>
    <row r="702" spans="1:7" x14ac:dyDescent="0.15">
      <c r="A702" s="58">
        <v>772903</v>
      </c>
      <c r="B702" s="59">
        <v>772903</v>
      </c>
      <c r="C702" s="60" t="s">
        <v>581</v>
      </c>
      <c r="D702" s="61">
        <v>858502.6</v>
      </c>
      <c r="E702" s="59" t="s">
        <v>2998</v>
      </c>
      <c r="F702" s="59" t="s">
        <v>2998</v>
      </c>
      <c r="G702" s="61">
        <v>858502.6</v>
      </c>
    </row>
    <row r="703" spans="1:7" x14ac:dyDescent="0.15">
      <c r="A703" s="58">
        <v>775105</v>
      </c>
      <c r="B703" s="59">
        <v>775105</v>
      </c>
      <c r="C703" s="60" t="s">
        <v>582</v>
      </c>
      <c r="D703" s="61">
        <v>858502.6</v>
      </c>
      <c r="E703" s="59" t="s">
        <v>2998</v>
      </c>
      <c r="F703" s="59" t="s">
        <v>2998</v>
      </c>
      <c r="G703" s="61">
        <v>858502.6</v>
      </c>
    </row>
    <row r="704" spans="1:7" x14ac:dyDescent="0.15">
      <c r="A704" s="58">
        <v>776301</v>
      </c>
      <c r="B704" s="59">
        <v>776301</v>
      </c>
      <c r="C704" s="60" t="s">
        <v>583</v>
      </c>
      <c r="D704" s="61">
        <v>858502.6</v>
      </c>
      <c r="E704" s="59" t="s">
        <v>2998</v>
      </c>
      <c r="F704" s="59" t="s">
        <v>2998</v>
      </c>
      <c r="G704" s="61">
        <v>858502.6</v>
      </c>
    </row>
    <row r="705" spans="1:7" x14ac:dyDescent="0.15">
      <c r="A705" s="58">
        <v>776501</v>
      </c>
      <c r="B705" s="59">
        <v>776501</v>
      </c>
      <c r="C705" s="60" t="s">
        <v>584</v>
      </c>
      <c r="D705" s="61">
        <v>858502.6</v>
      </c>
      <c r="E705" s="59" t="s">
        <v>2998</v>
      </c>
      <c r="F705" s="59" t="s">
        <v>2998</v>
      </c>
      <c r="G705" s="61">
        <v>858502.6</v>
      </c>
    </row>
    <row r="706" spans="1:7" x14ac:dyDescent="0.15">
      <c r="A706" s="58">
        <v>776701</v>
      </c>
      <c r="B706" s="59">
        <v>776701</v>
      </c>
      <c r="C706" s="60" t="s">
        <v>585</v>
      </c>
      <c r="D706" s="61">
        <v>858502.6</v>
      </c>
      <c r="E706" s="59" t="s">
        <v>2998</v>
      </c>
      <c r="F706" s="59" t="s">
        <v>2998</v>
      </c>
      <c r="G706" s="61">
        <v>858502.6</v>
      </c>
    </row>
    <row r="707" spans="1:7" x14ac:dyDescent="0.15">
      <c r="A707" s="58">
        <v>778701</v>
      </c>
      <c r="B707" s="59">
        <v>778701</v>
      </c>
      <c r="C707" s="60" t="s">
        <v>586</v>
      </c>
      <c r="D707" s="61">
        <v>858502.6</v>
      </c>
      <c r="E707" s="59" t="s">
        <v>2998</v>
      </c>
      <c r="F707" s="59" t="s">
        <v>2998</v>
      </c>
      <c r="G707" s="61">
        <v>858502.6</v>
      </c>
    </row>
    <row r="708" spans="1:7" x14ac:dyDescent="0.15">
      <c r="A708" s="58">
        <v>779402</v>
      </c>
      <c r="B708" s="59">
        <v>779402</v>
      </c>
      <c r="C708" s="60" t="s">
        <v>587</v>
      </c>
      <c r="D708" s="61">
        <v>858502.6</v>
      </c>
      <c r="E708" s="59" t="s">
        <v>2998</v>
      </c>
      <c r="F708" s="59" t="s">
        <v>2998</v>
      </c>
      <c r="G708" s="61">
        <v>858502.6</v>
      </c>
    </row>
    <row r="709" spans="1:7" x14ac:dyDescent="0.15">
      <c r="A709" s="58">
        <v>780701</v>
      </c>
      <c r="B709" s="59">
        <v>780701</v>
      </c>
      <c r="C709" s="60" t="s">
        <v>588</v>
      </c>
      <c r="D709" s="61">
        <v>858502.6</v>
      </c>
      <c r="E709" s="59" t="s">
        <v>2998</v>
      </c>
      <c r="F709" s="59" t="s">
        <v>2998</v>
      </c>
      <c r="G709" s="61">
        <v>858502.6</v>
      </c>
    </row>
    <row r="710" spans="1:7" x14ac:dyDescent="0.15">
      <c r="A710" s="58">
        <v>785300</v>
      </c>
      <c r="B710" s="59">
        <v>785300</v>
      </c>
      <c r="C710" s="60" t="s">
        <v>589</v>
      </c>
      <c r="D710" s="61">
        <v>858502.6</v>
      </c>
      <c r="E710" s="59" t="s">
        <v>2998</v>
      </c>
      <c r="F710" s="59" t="s">
        <v>2998</v>
      </c>
      <c r="G710" s="61">
        <v>858502.6</v>
      </c>
    </row>
    <row r="711" spans="1:7" x14ac:dyDescent="0.15">
      <c r="A711" s="58">
        <v>793301</v>
      </c>
      <c r="B711" s="59">
        <v>793301</v>
      </c>
      <c r="C711" s="60" t="s">
        <v>590</v>
      </c>
      <c r="D711" s="61">
        <v>858502.6</v>
      </c>
      <c r="E711" s="59" t="s">
        <v>2998</v>
      </c>
      <c r="F711" s="59" t="s">
        <v>2998</v>
      </c>
      <c r="G711" s="61">
        <v>858502.6</v>
      </c>
    </row>
    <row r="712" spans="1:7" x14ac:dyDescent="0.15">
      <c r="A712" s="58">
        <v>793302</v>
      </c>
      <c r="B712" s="59">
        <v>793302</v>
      </c>
      <c r="C712" s="60" t="s">
        <v>591</v>
      </c>
      <c r="D712" s="61">
        <v>858502.6</v>
      </c>
      <c r="E712" s="59" t="s">
        <v>2998</v>
      </c>
      <c r="F712" s="59" t="s">
        <v>2998</v>
      </c>
      <c r="G712" s="61">
        <v>858502.6</v>
      </c>
    </row>
    <row r="713" spans="1:7" x14ac:dyDescent="0.15">
      <c r="A713" s="58">
        <v>793303</v>
      </c>
      <c r="B713" s="59">
        <v>793303</v>
      </c>
      <c r="C713" s="60" t="s">
        <v>592</v>
      </c>
      <c r="D713" s="61">
        <v>858502.6</v>
      </c>
      <c r="E713" s="59" t="s">
        <v>2998</v>
      </c>
      <c r="F713" s="59" t="s">
        <v>2998</v>
      </c>
      <c r="G713" s="61">
        <v>858502.6</v>
      </c>
    </row>
    <row r="714" spans="1:7" x14ac:dyDescent="0.15">
      <c r="A714" s="58">
        <v>793304</v>
      </c>
      <c r="B714" s="59">
        <v>793304</v>
      </c>
      <c r="C714" s="60" t="s">
        <v>593</v>
      </c>
      <c r="D714" s="61">
        <v>858502.6</v>
      </c>
      <c r="E714" s="59" t="s">
        <v>2998</v>
      </c>
      <c r="F714" s="59" t="s">
        <v>2998</v>
      </c>
      <c r="G714" s="61">
        <v>858502.6</v>
      </c>
    </row>
    <row r="715" spans="1:7" x14ac:dyDescent="0.15">
      <c r="A715" s="58">
        <v>793405</v>
      </c>
      <c r="B715" s="59">
        <v>793405</v>
      </c>
      <c r="C715" s="60" t="s">
        <v>594</v>
      </c>
      <c r="D715" s="61">
        <v>858502.6</v>
      </c>
      <c r="E715" s="59" t="s">
        <v>2998</v>
      </c>
      <c r="F715" s="59" t="s">
        <v>2998</v>
      </c>
      <c r="G715" s="61">
        <v>858502.6</v>
      </c>
    </row>
    <row r="716" spans="1:7" x14ac:dyDescent="0.15">
      <c r="A716" s="58">
        <v>793801</v>
      </c>
      <c r="B716" s="59">
        <v>793801</v>
      </c>
      <c r="C716" s="60" t="s">
        <v>595</v>
      </c>
      <c r="D716" s="61">
        <v>858502.6</v>
      </c>
      <c r="E716" s="59" t="s">
        <v>2998</v>
      </c>
      <c r="F716" s="59" t="s">
        <v>2998</v>
      </c>
      <c r="G716" s="61">
        <v>858502.6</v>
      </c>
    </row>
    <row r="717" spans="1:7" x14ac:dyDescent="0.15">
      <c r="A717" s="58">
        <v>793901</v>
      </c>
      <c r="B717" s="59">
        <v>793901</v>
      </c>
      <c r="C717" s="60" t="s">
        <v>596</v>
      </c>
      <c r="D717" s="61">
        <v>858502.6</v>
      </c>
      <c r="E717" s="59" t="s">
        <v>2998</v>
      </c>
      <c r="F717" s="59" t="s">
        <v>2998</v>
      </c>
      <c r="G717" s="61">
        <v>858502.6</v>
      </c>
    </row>
    <row r="718" spans="1:7" x14ac:dyDescent="0.15">
      <c r="A718" s="58">
        <v>795202</v>
      </c>
      <c r="B718" s="59">
        <v>795202</v>
      </c>
      <c r="C718" s="60" t="s">
        <v>597</v>
      </c>
      <c r="D718" s="61">
        <v>858502.6</v>
      </c>
      <c r="E718" s="59" t="s">
        <v>2998</v>
      </c>
      <c r="F718" s="59" t="s">
        <v>2998</v>
      </c>
      <c r="G718" s="61">
        <v>858502.6</v>
      </c>
    </row>
    <row r="719" spans="1:7" x14ac:dyDescent="0.15">
      <c r="A719" s="58">
        <v>798602</v>
      </c>
      <c r="B719" s="59">
        <v>798602</v>
      </c>
      <c r="C719" s="60" t="s">
        <v>598</v>
      </c>
      <c r="D719" s="61">
        <v>858502.6</v>
      </c>
      <c r="E719" s="59" t="s">
        <v>2998</v>
      </c>
      <c r="F719" s="59" t="s">
        <v>2998</v>
      </c>
      <c r="G719" s="61">
        <v>858502.6</v>
      </c>
    </row>
    <row r="720" spans="1:7" x14ac:dyDescent="0.15">
      <c r="A720" s="58">
        <v>799204</v>
      </c>
      <c r="B720" s="59">
        <v>799204</v>
      </c>
      <c r="C720" s="60" t="s">
        <v>599</v>
      </c>
      <c r="D720" s="61">
        <v>858502.6</v>
      </c>
      <c r="E720" s="59" t="s">
        <v>2998</v>
      </c>
      <c r="F720" s="59" t="s">
        <v>2998</v>
      </c>
      <c r="G720" s="61">
        <v>858502.6</v>
      </c>
    </row>
    <row r="721" spans="1:7" x14ac:dyDescent="0.15">
      <c r="A721" s="58">
        <v>799301</v>
      </c>
      <c r="B721" s="59">
        <v>799301</v>
      </c>
      <c r="C721" s="60" t="s">
        <v>600</v>
      </c>
      <c r="D721" s="61">
        <v>858502.6</v>
      </c>
      <c r="E721" s="59" t="s">
        <v>2998</v>
      </c>
      <c r="F721" s="59" t="s">
        <v>2998</v>
      </c>
      <c r="G721" s="61">
        <v>858502.6</v>
      </c>
    </row>
    <row r="722" spans="1:7" x14ac:dyDescent="0.15">
      <c r="A722" s="58">
        <v>799703</v>
      </c>
      <c r="B722" s="59">
        <v>799703</v>
      </c>
      <c r="C722" s="60" t="s">
        <v>601</v>
      </c>
      <c r="D722" s="61">
        <v>858502.6</v>
      </c>
      <c r="E722" s="59" t="s">
        <v>2998</v>
      </c>
      <c r="F722" s="59" t="s">
        <v>2998</v>
      </c>
      <c r="G722" s="61">
        <v>858502.6</v>
      </c>
    </row>
    <row r="723" spans="1:7" x14ac:dyDescent="0.15">
      <c r="A723" s="58">
        <v>800302</v>
      </c>
      <c r="B723" s="59">
        <v>800302</v>
      </c>
      <c r="C723" s="60" t="s">
        <v>602</v>
      </c>
      <c r="D723" s="61">
        <v>858502.6</v>
      </c>
      <c r="E723" s="59" t="s">
        <v>2998</v>
      </c>
      <c r="F723" s="59" t="s">
        <v>2998</v>
      </c>
      <c r="G723" s="61">
        <v>858502.6</v>
      </c>
    </row>
    <row r="724" spans="1:7" x14ac:dyDescent="0.15">
      <c r="A724" s="58">
        <v>819331</v>
      </c>
      <c r="B724" s="59">
        <v>819331</v>
      </c>
      <c r="C724" s="60" t="s">
        <v>603</v>
      </c>
      <c r="D724" s="61">
        <v>858502.6</v>
      </c>
      <c r="E724" s="59" t="s">
        <v>2998</v>
      </c>
      <c r="F724" s="59" t="s">
        <v>2998</v>
      </c>
      <c r="G724" s="61">
        <v>858502.6</v>
      </c>
    </row>
    <row r="725" spans="1:7" x14ac:dyDescent="0.15">
      <c r="A725" s="58">
        <v>823311</v>
      </c>
      <c r="B725" s="59">
        <v>823311</v>
      </c>
      <c r="C725" s="60" t="s">
        <v>604</v>
      </c>
      <c r="D725" s="61">
        <v>858502.6</v>
      </c>
      <c r="E725" s="59" t="s">
        <v>2998</v>
      </c>
      <c r="F725" s="59" t="s">
        <v>2998</v>
      </c>
      <c r="G725" s="61">
        <v>858502.6</v>
      </c>
    </row>
    <row r="726" spans="1:7" x14ac:dyDescent="0.15">
      <c r="A726" s="58">
        <v>824611</v>
      </c>
      <c r="B726" s="59">
        <v>824611</v>
      </c>
      <c r="C726" s="60" t="s">
        <v>605</v>
      </c>
      <c r="D726" s="61">
        <v>858502.6</v>
      </c>
      <c r="E726" s="59" t="s">
        <v>2998</v>
      </c>
      <c r="F726" s="59" t="s">
        <v>2998</v>
      </c>
      <c r="G726" s="61">
        <v>858502.6</v>
      </c>
    </row>
    <row r="727" spans="1:7" x14ac:dyDescent="0.15">
      <c r="A727" s="58">
        <v>829115</v>
      </c>
      <c r="B727" s="59">
        <v>829115</v>
      </c>
      <c r="C727" s="60" t="s">
        <v>606</v>
      </c>
      <c r="D727" s="61">
        <v>858502.6</v>
      </c>
      <c r="E727" s="59" t="s">
        <v>2998</v>
      </c>
      <c r="F727" s="59" t="s">
        <v>2998</v>
      </c>
      <c r="G727" s="61">
        <v>858502.6</v>
      </c>
    </row>
    <row r="728" spans="1:7" x14ac:dyDescent="0.15">
      <c r="A728" s="58">
        <v>868501</v>
      </c>
      <c r="B728" s="59">
        <v>868501</v>
      </c>
      <c r="C728" s="60" t="s">
        <v>607</v>
      </c>
      <c r="D728" s="61">
        <v>858502.6</v>
      </c>
      <c r="E728" s="59" t="s">
        <v>2998</v>
      </c>
      <c r="F728" s="59" t="s">
        <v>2998</v>
      </c>
      <c r="G728" s="61">
        <v>858502.6</v>
      </c>
    </row>
    <row r="729" spans="1:7" x14ac:dyDescent="0.15">
      <c r="A729" s="58">
        <v>82461101</v>
      </c>
      <c r="B729" s="59">
        <v>824611</v>
      </c>
      <c r="C729" s="60" t="s">
        <v>608</v>
      </c>
      <c r="D729" s="61">
        <v>858502.6</v>
      </c>
      <c r="E729" s="59" t="s">
        <v>2998</v>
      </c>
      <c r="F729" s="59" t="s">
        <v>2998</v>
      </c>
      <c r="G729" s="61">
        <v>858502.6</v>
      </c>
    </row>
    <row r="730" spans="1:7" x14ac:dyDescent="0.15">
      <c r="A730" s="58">
        <v>125401</v>
      </c>
      <c r="B730" s="59">
        <v>125401</v>
      </c>
      <c r="C730" s="60" t="s">
        <v>609</v>
      </c>
      <c r="D730" s="61">
        <v>868500</v>
      </c>
      <c r="E730" s="59" t="s">
        <v>2998</v>
      </c>
      <c r="F730" s="59" t="s">
        <v>2998</v>
      </c>
      <c r="G730" s="61">
        <v>868500</v>
      </c>
    </row>
    <row r="731" spans="1:7" x14ac:dyDescent="0.15">
      <c r="A731" s="58">
        <v>12501</v>
      </c>
      <c r="B731" s="59">
        <v>12501</v>
      </c>
      <c r="C731" s="60" t="s">
        <v>610</v>
      </c>
      <c r="D731" s="61">
        <v>883496.1</v>
      </c>
      <c r="E731" s="59" t="s">
        <v>2998</v>
      </c>
      <c r="F731" s="59" t="s">
        <v>2998</v>
      </c>
      <c r="G731" s="61">
        <v>883496.1</v>
      </c>
    </row>
    <row r="732" spans="1:7" x14ac:dyDescent="0.15">
      <c r="A732" s="58">
        <v>40719</v>
      </c>
      <c r="B732" s="59">
        <v>40719</v>
      </c>
      <c r="C732" s="60" t="s">
        <v>611</v>
      </c>
      <c r="D732" s="61">
        <v>883496.1</v>
      </c>
      <c r="E732" s="59" t="s">
        <v>2998</v>
      </c>
      <c r="F732" s="59" t="s">
        <v>2998</v>
      </c>
      <c r="G732" s="61">
        <v>883496.1</v>
      </c>
    </row>
    <row r="733" spans="1:7" x14ac:dyDescent="0.15">
      <c r="A733" s="58">
        <v>44510</v>
      </c>
      <c r="B733" s="59">
        <v>44510</v>
      </c>
      <c r="C733" s="60" t="s">
        <v>612</v>
      </c>
      <c r="D733" s="61">
        <v>883496.1</v>
      </c>
      <c r="E733" s="59" t="s">
        <v>2998</v>
      </c>
      <c r="F733" s="59" t="s">
        <v>2998</v>
      </c>
      <c r="G733" s="61">
        <v>883496.1</v>
      </c>
    </row>
    <row r="734" spans="1:7" x14ac:dyDescent="0.15">
      <c r="A734" s="58">
        <v>44514</v>
      </c>
      <c r="B734" s="59">
        <v>44514</v>
      </c>
      <c r="C734" s="60" t="s">
        <v>613</v>
      </c>
      <c r="D734" s="61">
        <v>883496.1</v>
      </c>
      <c r="E734" s="59" t="s">
        <v>2998</v>
      </c>
      <c r="F734" s="59" t="s">
        <v>2998</v>
      </c>
      <c r="G734" s="61">
        <v>883496.1</v>
      </c>
    </row>
    <row r="735" spans="1:7" x14ac:dyDescent="0.15">
      <c r="A735" s="58">
        <v>44516</v>
      </c>
      <c r="B735" s="59">
        <v>44516</v>
      </c>
      <c r="C735" s="60" t="s">
        <v>614</v>
      </c>
      <c r="D735" s="61">
        <v>883496.1</v>
      </c>
      <c r="E735" s="59" t="s">
        <v>2998</v>
      </c>
      <c r="F735" s="59" t="s">
        <v>2998</v>
      </c>
      <c r="G735" s="61">
        <v>883496.1</v>
      </c>
    </row>
    <row r="736" spans="1:7" x14ac:dyDescent="0.15">
      <c r="A736" s="58">
        <v>137003</v>
      </c>
      <c r="B736" s="59">
        <v>137003</v>
      </c>
      <c r="C736" s="60" t="s">
        <v>615</v>
      </c>
      <c r="D736" s="61">
        <v>883496.1</v>
      </c>
      <c r="E736" s="59" t="s">
        <v>2998</v>
      </c>
      <c r="F736" s="59" t="s">
        <v>2998</v>
      </c>
      <c r="G736" s="61">
        <v>883496.1</v>
      </c>
    </row>
    <row r="737" spans="1:7" x14ac:dyDescent="0.15">
      <c r="A737" s="58">
        <v>137005</v>
      </c>
      <c r="B737" s="59">
        <v>137005</v>
      </c>
      <c r="C737" s="60" t="s">
        <v>616</v>
      </c>
      <c r="D737" s="61">
        <v>883496.1</v>
      </c>
      <c r="E737" s="59" t="s">
        <v>2998</v>
      </c>
      <c r="F737" s="59" t="s">
        <v>2998</v>
      </c>
      <c r="G737" s="61">
        <v>883496.1</v>
      </c>
    </row>
    <row r="738" spans="1:7" x14ac:dyDescent="0.15">
      <c r="A738" s="58">
        <v>138101</v>
      </c>
      <c r="B738" s="59">
        <v>138101</v>
      </c>
      <c r="C738" s="60" t="s">
        <v>617</v>
      </c>
      <c r="D738" s="61">
        <v>883496.1</v>
      </c>
      <c r="E738" s="59" t="s">
        <v>2998</v>
      </c>
      <c r="F738" s="59" t="s">
        <v>2998</v>
      </c>
      <c r="G738" s="61">
        <v>883496.1</v>
      </c>
    </row>
    <row r="739" spans="1:7" x14ac:dyDescent="0.15">
      <c r="A739" s="58">
        <v>187107</v>
      </c>
      <c r="B739" s="59">
        <v>187107</v>
      </c>
      <c r="C739" s="60" t="s">
        <v>618</v>
      </c>
      <c r="D739" s="61">
        <v>883496.1</v>
      </c>
      <c r="E739" s="59" t="s">
        <v>2998</v>
      </c>
      <c r="F739" s="59" t="s">
        <v>2998</v>
      </c>
      <c r="G739" s="61">
        <v>883496.1</v>
      </c>
    </row>
    <row r="740" spans="1:7" x14ac:dyDescent="0.15">
      <c r="A740" s="58">
        <v>244104</v>
      </c>
      <c r="B740" s="59">
        <v>244104</v>
      </c>
      <c r="C740" s="60" t="s">
        <v>619</v>
      </c>
      <c r="D740" s="61">
        <v>883496.1</v>
      </c>
      <c r="E740" s="59" t="s">
        <v>2998</v>
      </c>
      <c r="F740" s="59" t="s">
        <v>2998</v>
      </c>
      <c r="G740" s="61">
        <v>883496.1</v>
      </c>
    </row>
    <row r="741" spans="1:7" x14ac:dyDescent="0.15">
      <c r="A741" s="58">
        <v>275102</v>
      </c>
      <c r="B741" s="59">
        <v>275102</v>
      </c>
      <c r="C741" s="60" t="s">
        <v>620</v>
      </c>
      <c r="D741" s="61">
        <v>883496.1</v>
      </c>
      <c r="E741" s="59" t="s">
        <v>2998</v>
      </c>
      <c r="F741" s="59" t="s">
        <v>2998</v>
      </c>
      <c r="G741" s="61">
        <v>883496.1</v>
      </c>
    </row>
    <row r="742" spans="1:7" x14ac:dyDescent="0.15">
      <c r="A742" s="58">
        <v>275303</v>
      </c>
      <c r="B742" s="59">
        <v>275303</v>
      </c>
      <c r="C742" s="60" t="s">
        <v>621</v>
      </c>
      <c r="D742" s="61">
        <v>883496.1</v>
      </c>
      <c r="E742" s="59" t="s">
        <v>2998</v>
      </c>
      <c r="F742" s="59" t="s">
        <v>2998</v>
      </c>
      <c r="G742" s="61">
        <v>883496.1</v>
      </c>
    </row>
    <row r="743" spans="1:7" x14ac:dyDescent="0.15">
      <c r="A743" s="58">
        <v>276204</v>
      </c>
      <c r="B743" s="59">
        <v>276204</v>
      </c>
      <c r="C743" s="60" t="s">
        <v>622</v>
      </c>
      <c r="D743" s="61">
        <v>883496.1</v>
      </c>
      <c r="E743" s="59" t="s">
        <v>2998</v>
      </c>
      <c r="F743" s="59" t="s">
        <v>2998</v>
      </c>
      <c r="G743" s="61">
        <v>883496.1</v>
      </c>
    </row>
    <row r="744" spans="1:7" x14ac:dyDescent="0.15">
      <c r="A744" s="58">
        <v>311301</v>
      </c>
      <c r="B744" s="59">
        <v>311301</v>
      </c>
      <c r="C744" s="60" t="s">
        <v>623</v>
      </c>
      <c r="D744" s="61">
        <v>883496.1</v>
      </c>
      <c r="E744" s="59" t="s">
        <v>2998</v>
      </c>
      <c r="F744" s="59" t="s">
        <v>2998</v>
      </c>
      <c r="G744" s="61">
        <v>883496.1</v>
      </c>
    </row>
    <row r="745" spans="1:7" x14ac:dyDescent="0.15">
      <c r="A745" s="58">
        <v>317202</v>
      </c>
      <c r="B745" s="59">
        <v>317202</v>
      </c>
      <c r="C745" s="60" t="s">
        <v>624</v>
      </c>
      <c r="D745" s="61">
        <v>883496.1</v>
      </c>
      <c r="E745" s="59" t="s">
        <v>2998</v>
      </c>
      <c r="F745" s="59" t="s">
        <v>2998</v>
      </c>
      <c r="G745" s="61">
        <v>883496.1</v>
      </c>
    </row>
    <row r="746" spans="1:7" x14ac:dyDescent="0.15">
      <c r="A746" s="58">
        <v>397203</v>
      </c>
      <c r="B746" s="59">
        <v>397203</v>
      </c>
      <c r="C746" s="60" t="s">
        <v>625</v>
      </c>
      <c r="D746" s="61">
        <v>883496.1</v>
      </c>
      <c r="E746" s="59" t="s">
        <v>2998</v>
      </c>
      <c r="F746" s="59" t="s">
        <v>2998</v>
      </c>
      <c r="G746" s="61">
        <v>883496.1</v>
      </c>
    </row>
    <row r="747" spans="1:7" x14ac:dyDescent="0.15">
      <c r="A747" s="58">
        <v>397206</v>
      </c>
      <c r="B747" s="59">
        <v>397206</v>
      </c>
      <c r="C747" s="60" t="s">
        <v>626</v>
      </c>
      <c r="D747" s="61">
        <v>883496.1</v>
      </c>
      <c r="E747" s="59" t="s">
        <v>2998</v>
      </c>
      <c r="F747" s="59" t="s">
        <v>2998</v>
      </c>
      <c r="G747" s="61">
        <v>883496.1</v>
      </c>
    </row>
    <row r="748" spans="1:7" x14ac:dyDescent="0.15">
      <c r="A748" s="58">
        <v>397207</v>
      </c>
      <c r="B748" s="59">
        <v>397207</v>
      </c>
      <c r="C748" s="60" t="s">
        <v>627</v>
      </c>
      <c r="D748" s="61">
        <v>883496.1</v>
      </c>
      <c r="E748" s="59" t="s">
        <v>2998</v>
      </c>
      <c r="F748" s="59" t="s">
        <v>2998</v>
      </c>
      <c r="G748" s="61">
        <v>883496.1</v>
      </c>
    </row>
    <row r="749" spans="1:7" x14ac:dyDescent="0.15">
      <c r="A749" s="58">
        <v>397302</v>
      </c>
      <c r="B749" s="59">
        <v>397302</v>
      </c>
      <c r="C749" s="60" t="s">
        <v>628</v>
      </c>
      <c r="D749" s="61">
        <v>883496.1</v>
      </c>
      <c r="E749" s="59" t="s">
        <v>2998</v>
      </c>
      <c r="F749" s="59" t="s">
        <v>2998</v>
      </c>
      <c r="G749" s="61">
        <v>883496.1</v>
      </c>
    </row>
    <row r="750" spans="1:7" x14ac:dyDescent="0.15">
      <c r="A750" s="58">
        <v>397305</v>
      </c>
      <c r="B750" s="59">
        <v>397305</v>
      </c>
      <c r="C750" s="60" t="s">
        <v>629</v>
      </c>
      <c r="D750" s="61">
        <v>883496.1</v>
      </c>
      <c r="E750" s="59" t="s">
        <v>2998</v>
      </c>
      <c r="F750" s="59" t="s">
        <v>2998</v>
      </c>
      <c r="G750" s="61">
        <v>883496.1</v>
      </c>
    </row>
    <row r="751" spans="1:7" x14ac:dyDescent="0.15">
      <c r="A751" s="58">
        <v>397400</v>
      </c>
      <c r="B751" s="59">
        <v>397400</v>
      </c>
      <c r="C751" s="60" t="s">
        <v>630</v>
      </c>
      <c r="D751" s="61">
        <v>883496.1</v>
      </c>
      <c r="E751" s="59" t="s">
        <v>2998</v>
      </c>
      <c r="F751" s="59" t="s">
        <v>2998</v>
      </c>
      <c r="G751" s="61">
        <v>883496.1</v>
      </c>
    </row>
    <row r="752" spans="1:7" x14ac:dyDescent="0.15">
      <c r="A752" s="58">
        <v>397601</v>
      </c>
      <c r="B752" s="59">
        <v>397601</v>
      </c>
      <c r="C752" s="60" t="s">
        <v>631</v>
      </c>
      <c r="D752" s="61">
        <v>883496.1</v>
      </c>
      <c r="E752" s="59" t="s">
        <v>2998</v>
      </c>
      <c r="F752" s="59" t="s">
        <v>2998</v>
      </c>
      <c r="G752" s="61">
        <v>883496.1</v>
      </c>
    </row>
    <row r="753" spans="1:7" x14ac:dyDescent="0.15">
      <c r="A753" s="58">
        <v>397700</v>
      </c>
      <c r="B753" s="59">
        <v>397700</v>
      </c>
      <c r="C753" s="60" t="s">
        <v>632</v>
      </c>
      <c r="D753" s="61">
        <v>883496.1</v>
      </c>
      <c r="E753" s="59" t="s">
        <v>2998</v>
      </c>
      <c r="F753" s="59" t="s">
        <v>2998</v>
      </c>
      <c r="G753" s="61">
        <v>883496.1</v>
      </c>
    </row>
    <row r="754" spans="1:7" x14ac:dyDescent="0.15">
      <c r="A754" s="58">
        <v>497503</v>
      </c>
      <c r="B754" s="59">
        <v>497503</v>
      </c>
      <c r="C754" s="60" t="s">
        <v>633</v>
      </c>
      <c r="D754" s="61">
        <v>883496.1</v>
      </c>
      <c r="E754" s="59" t="s">
        <v>2998</v>
      </c>
      <c r="F754" s="59" t="s">
        <v>2998</v>
      </c>
      <c r="G754" s="61">
        <v>883496.1</v>
      </c>
    </row>
    <row r="755" spans="1:7" x14ac:dyDescent="0.15">
      <c r="A755" s="58">
        <v>541102</v>
      </c>
      <c r="B755" s="59">
        <v>541102</v>
      </c>
      <c r="C755" s="60" t="s">
        <v>634</v>
      </c>
      <c r="D755" s="61">
        <v>883496.1</v>
      </c>
      <c r="E755" s="59" t="s">
        <v>2998</v>
      </c>
      <c r="F755" s="59" t="s">
        <v>2998</v>
      </c>
      <c r="G755" s="61">
        <v>883496.1</v>
      </c>
    </row>
    <row r="756" spans="1:7" x14ac:dyDescent="0.15">
      <c r="A756" s="58">
        <v>652901</v>
      </c>
      <c r="B756" s="59">
        <v>652901</v>
      </c>
      <c r="C756" s="60" t="s">
        <v>635</v>
      </c>
      <c r="D756" s="61">
        <v>883496.1</v>
      </c>
      <c r="E756" s="59" t="s">
        <v>2998</v>
      </c>
      <c r="F756" s="59" t="s">
        <v>2998</v>
      </c>
      <c r="G756" s="61">
        <v>883496.1</v>
      </c>
    </row>
    <row r="757" spans="1:7" x14ac:dyDescent="0.15">
      <c r="A757" s="58">
        <v>767503</v>
      </c>
      <c r="B757" s="59">
        <v>767503</v>
      </c>
      <c r="C757" s="60" t="s">
        <v>636</v>
      </c>
      <c r="D757" s="61">
        <v>883496.1</v>
      </c>
      <c r="E757" s="59" t="s">
        <v>2998</v>
      </c>
      <c r="F757" s="59" t="s">
        <v>2998</v>
      </c>
      <c r="G757" s="61">
        <v>883496.1</v>
      </c>
    </row>
    <row r="758" spans="1:7" x14ac:dyDescent="0.15">
      <c r="A758" s="58">
        <v>767802</v>
      </c>
      <c r="B758" s="59">
        <v>767802</v>
      </c>
      <c r="C758" s="60" t="s">
        <v>637</v>
      </c>
      <c r="D758" s="61">
        <v>883496.1</v>
      </c>
      <c r="E758" s="59" t="s">
        <v>2998</v>
      </c>
      <c r="F758" s="59" t="s">
        <v>2998</v>
      </c>
      <c r="G758" s="61">
        <v>883496.1</v>
      </c>
    </row>
    <row r="759" spans="1:7" x14ac:dyDescent="0.15">
      <c r="A759" s="58">
        <v>865205</v>
      </c>
      <c r="B759" s="59">
        <v>865205</v>
      </c>
      <c r="C759" s="60" t="s">
        <v>638</v>
      </c>
      <c r="D759" s="61">
        <v>883496.1</v>
      </c>
      <c r="E759" s="59" t="s">
        <v>2998</v>
      </c>
      <c r="F759" s="59" t="s">
        <v>2998</v>
      </c>
      <c r="G759" s="61">
        <v>883496.1</v>
      </c>
    </row>
    <row r="760" spans="1:7" x14ac:dyDescent="0.15">
      <c r="A760" s="58">
        <v>780300</v>
      </c>
      <c r="B760" s="59">
        <v>780300</v>
      </c>
      <c r="C760" s="60" t="s">
        <v>639</v>
      </c>
      <c r="D760" s="61">
        <v>883496.1</v>
      </c>
      <c r="E760" s="59" t="s">
        <v>2998</v>
      </c>
      <c r="F760" s="59" t="s">
        <v>2998</v>
      </c>
      <c r="G760" s="61">
        <v>883496.1</v>
      </c>
    </row>
    <row r="761" spans="1:7" x14ac:dyDescent="0.15">
      <c r="A761" s="58">
        <v>780402</v>
      </c>
      <c r="B761" s="59">
        <v>780402</v>
      </c>
      <c r="C761" s="60" t="s">
        <v>640</v>
      </c>
      <c r="D761" s="61">
        <v>883496.1</v>
      </c>
      <c r="E761" s="59" t="s">
        <v>2998</v>
      </c>
      <c r="F761" s="59" t="s">
        <v>2998</v>
      </c>
      <c r="G761" s="61">
        <v>883496.1</v>
      </c>
    </row>
    <row r="762" spans="1:7" x14ac:dyDescent="0.15">
      <c r="A762" s="58">
        <v>786402</v>
      </c>
      <c r="B762" s="59">
        <v>786402</v>
      </c>
      <c r="C762" s="60" t="s">
        <v>641</v>
      </c>
      <c r="D762" s="61">
        <v>883496.1</v>
      </c>
      <c r="E762" s="59" t="s">
        <v>2998</v>
      </c>
      <c r="F762" s="59" t="s">
        <v>2998</v>
      </c>
      <c r="G762" s="61">
        <v>883496.1</v>
      </c>
    </row>
    <row r="763" spans="1:7" x14ac:dyDescent="0.15">
      <c r="A763" s="58">
        <v>791201</v>
      </c>
      <c r="B763" s="59">
        <v>791201</v>
      </c>
      <c r="C763" s="60" t="s">
        <v>642</v>
      </c>
      <c r="D763" s="61">
        <v>883496.1</v>
      </c>
      <c r="E763" s="59" t="s">
        <v>2998</v>
      </c>
      <c r="F763" s="59" t="s">
        <v>2998</v>
      </c>
      <c r="G763" s="61">
        <v>883496.1</v>
      </c>
    </row>
    <row r="764" spans="1:7" x14ac:dyDescent="0.15">
      <c r="A764" s="58">
        <v>791901</v>
      </c>
      <c r="B764" s="59">
        <v>791901</v>
      </c>
      <c r="C764" s="60" t="s">
        <v>643</v>
      </c>
      <c r="D764" s="61">
        <v>883496.1</v>
      </c>
      <c r="E764" s="59" t="s">
        <v>2998</v>
      </c>
      <c r="F764" s="59" t="s">
        <v>2998</v>
      </c>
      <c r="G764" s="61">
        <v>883496.1</v>
      </c>
    </row>
    <row r="765" spans="1:7" x14ac:dyDescent="0.15">
      <c r="A765" s="58">
        <v>792600</v>
      </c>
      <c r="B765" s="59">
        <v>792600</v>
      </c>
      <c r="C765" s="60" t="s">
        <v>644</v>
      </c>
      <c r="D765" s="61">
        <v>883496.1</v>
      </c>
      <c r="E765" s="59" t="s">
        <v>2998</v>
      </c>
      <c r="F765" s="59" t="s">
        <v>2998</v>
      </c>
      <c r="G765" s="61">
        <v>883496.1</v>
      </c>
    </row>
    <row r="766" spans="1:7" x14ac:dyDescent="0.15">
      <c r="A766" s="58">
        <v>793403</v>
      </c>
      <c r="B766" s="59">
        <v>793403</v>
      </c>
      <c r="C766" s="60" t="s">
        <v>645</v>
      </c>
      <c r="D766" s="61">
        <v>883496.1</v>
      </c>
      <c r="E766" s="59" t="s">
        <v>2998</v>
      </c>
      <c r="F766" s="59" t="s">
        <v>2998</v>
      </c>
      <c r="G766" s="61">
        <v>883496.1</v>
      </c>
    </row>
    <row r="767" spans="1:7" x14ac:dyDescent="0.15">
      <c r="A767" s="58">
        <v>798102</v>
      </c>
      <c r="B767" s="59">
        <v>798102</v>
      </c>
      <c r="C767" s="60" t="s">
        <v>646</v>
      </c>
      <c r="D767" s="61">
        <v>883496.1</v>
      </c>
      <c r="E767" s="59" t="s">
        <v>2998</v>
      </c>
      <c r="F767" s="59" t="s">
        <v>2998</v>
      </c>
      <c r="G767" s="61">
        <v>883496.1</v>
      </c>
    </row>
    <row r="768" spans="1:7" x14ac:dyDescent="0.15">
      <c r="A768" s="58">
        <v>799804</v>
      </c>
      <c r="B768" s="59">
        <v>799804</v>
      </c>
      <c r="C768" s="60" t="s">
        <v>647</v>
      </c>
      <c r="D768" s="61">
        <v>883496.1</v>
      </c>
      <c r="E768" s="59" t="s">
        <v>2998</v>
      </c>
      <c r="F768" s="59" t="s">
        <v>2998</v>
      </c>
      <c r="G768" s="61">
        <v>883496.1</v>
      </c>
    </row>
    <row r="769" spans="1:7" x14ac:dyDescent="0.15">
      <c r="A769" s="58">
        <v>800102</v>
      </c>
      <c r="B769" s="59">
        <v>800102</v>
      </c>
      <c r="C769" s="60" t="s">
        <v>648</v>
      </c>
      <c r="D769" s="61">
        <v>883496.1</v>
      </c>
      <c r="E769" s="59" t="s">
        <v>2998</v>
      </c>
      <c r="F769" s="59" t="s">
        <v>2998</v>
      </c>
      <c r="G769" s="61">
        <v>883496.1</v>
      </c>
    </row>
    <row r="770" spans="1:7" x14ac:dyDescent="0.15">
      <c r="A770" s="58">
        <v>800202</v>
      </c>
      <c r="B770" s="59">
        <v>800202</v>
      </c>
      <c r="C770" s="60" t="s">
        <v>649</v>
      </c>
      <c r="D770" s="61">
        <v>883496.1</v>
      </c>
      <c r="E770" s="59" t="s">
        <v>2998</v>
      </c>
      <c r="F770" s="59" t="s">
        <v>2998</v>
      </c>
      <c r="G770" s="61">
        <v>883496.1</v>
      </c>
    </row>
    <row r="771" spans="1:7" x14ac:dyDescent="0.15">
      <c r="A771" s="58">
        <v>800602</v>
      </c>
      <c r="B771" s="59">
        <v>800602</v>
      </c>
      <c r="C771" s="60" t="s">
        <v>650</v>
      </c>
      <c r="D771" s="61">
        <v>883496.1</v>
      </c>
      <c r="E771" s="59" t="s">
        <v>2998</v>
      </c>
      <c r="F771" s="59" t="s">
        <v>2998</v>
      </c>
      <c r="G771" s="61">
        <v>883496.1</v>
      </c>
    </row>
    <row r="772" spans="1:7" x14ac:dyDescent="0.15">
      <c r="A772" s="58">
        <v>812909</v>
      </c>
      <c r="B772" s="59">
        <v>812909</v>
      </c>
      <c r="C772" s="60" t="s">
        <v>651</v>
      </c>
      <c r="D772" s="61">
        <v>883496.1</v>
      </c>
      <c r="E772" s="59" t="s">
        <v>2998</v>
      </c>
      <c r="F772" s="59" t="s">
        <v>2998</v>
      </c>
      <c r="G772" s="61">
        <v>883496.1</v>
      </c>
    </row>
    <row r="773" spans="1:7" x14ac:dyDescent="0.15">
      <c r="A773" s="58">
        <v>818201</v>
      </c>
      <c r="B773" s="59">
        <v>818201</v>
      </c>
      <c r="C773" s="60" t="s">
        <v>652</v>
      </c>
      <c r="D773" s="61">
        <v>883496.1</v>
      </c>
      <c r="E773" s="59" t="s">
        <v>2998</v>
      </c>
      <c r="F773" s="59" t="s">
        <v>2998</v>
      </c>
      <c r="G773" s="61">
        <v>883496.1</v>
      </c>
    </row>
    <row r="774" spans="1:7" x14ac:dyDescent="0.15">
      <c r="A774" s="58">
        <v>827901</v>
      </c>
      <c r="B774" s="59">
        <v>827901</v>
      </c>
      <c r="C774" s="60" t="s">
        <v>653</v>
      </c>
      <c r="D774" s="61">
        <v>883496.1</v>
      </c>
      <c r="E774" s="59" t="s">
        <v>2998</v>
      </c>
      <c r="F774" s="59" t="s">
        <v>2998</v>
      </c>
      <c r="G774" s="61">
        <v>883496.1</v>
      </c>
    </row>
    <row r="775" spans="1:7" x14ac:dyDescent="0.15">
      <c r="A775" s="58">
        <v>828302</v>
      </c>
      <c r="B775" s="59">
        <v>828302</v>
      </c>
      <c r="C775" s="60" t="s">
        <v>654</v>
      </c>
      <c r="D775" s="61">
        <v>883496.1</v>
      </c>
      <c r="E775" s="59" t="s">
        <v>2998</v>
      </c>
      <c r="F775" s="59" t="s">
        <v>2998</v>
      </c>
      <c r="G775" s="61">
        <v>883496.1</v>
      </c>
    </row>
    <row r="776" spans="1:7" x14ac:dyDescent="0.15">
      <c r="A776" s="58">
        <v>830301</v>
      </c>
      <c r="B776" s="59">
        <v>830301</v>
      </c>
      <c r="C776" s="60" t="s">
        <v>655</v>
      </c>
      <c r="D776" s="61">
        <v>883496.1</v>
      </c>
      <c r="E776" s="59" t="s">
        <v>2998</v>
      </c>
      <c r="F776" s="59" t="s">
        <v>2998</v>
      </c>
      <c r="G776" s="61">
        <v>883496.1</v>
      </c>
    </row>
    <row r="777" spans="1:7" x14ac:dyDescent="0.15">
      <c r="A777" s="58">
        <v>837604</v>
      </c>
      <c r="B777" s="59">
        <v>837604</v>
      </c>
      <c r="C777" s="60" t="s">
        <v>656</v>
      </c>
      <c r="D777" s="61">
        <v>883496.1</v>
      </c>
      <c r="E777" s="59" t="s">
        <v>2998</v>
      </c>
      <c r="F777" s="59" t="s">
        <v>2998</v>
      </c>
      <c r="G777" s="61">
        <v>883496.1</v>
      </c>
    </row>
    <row r="778" spans="1:7" x14ac:dyDescent="0.15">
      <c r="A778" s="58">
        <v>837608</v>
      </c>
      <c r="B778" s="59">
        <v>837608</v>
      </c>
      <c r="C778" s="60" t="s">
        <v>657</v>
      </c>
      <c r="D778" s="61">
        <v>883496.1</v>
      </c>
      <c r="E778" s="59" t="s">
        <v>2998</v>
      </c>
      <c r="F778" s="59" t="s">
        <v>2998</v>
      </c>
      <c r="G778" s="61">
        <v>883496.1</v>
      </c>
    </row>
    <row r="779" spans="1:7" x14ac:dyDescent="0.15">
      <c r="A779" s="58">
        <v>837609</v>
      </c>
      <c r="B779" s="59">
        <v>837609</v>
      </c>
      <c r="C779" s="60" t="s">
        <v>658</v>
      </c>
      <c r="D779" s="61">
        <v>883496.1</v>
      </c>
      <c r="E779" s="59" t="s">
        <v>2998</v>
      </c>
      <c r="F779" s="59" t="s">
        <v>2998</v>
      </c>
      <c r="G779" s="61">
        <v>883496.1</v>
      </c>
    </row>
    <row r="780" spans="1:7" x14ac:dyDescent="0.15">
      <c r="A780" s="58">
        <v>838502</v>
      </c>
      <c r="B780" s="59">
        <v>838502</v>
      </c>
      <c r="C780" s="60" t="s">
        <v>659</v>
      </c>
      <c r="D780" s="61">
        <v>883496.1</v>
      </c>
      <c r="E780" s="59" t="s">
        <v>2998</v>
      </c>
      <c r="F780" s="59" t="s">
        <v>2998</v>
      </c>
      <c r="G780" s="61">
        <v>883496.1</v>
      </c>
    </row>
    <row r="781" spans="1:7" x14ac:dyDescent="0.15">
      <c r="A781" s="58">
        <v>839101</v>
      </c>
      <c r="B781" s="59">
        <v>839101</v>
      </c>
      <c r="C781" s="60" t="s">
        <v>660</v>
      </c>
      <c r="D781" s="61">
        <v>883496.1</v>
      </c>
      <c r="E781" s="59" t="s">
        <v>2998</v>
      </c>
      <c r="F781" s="59" t="s">
        <v>2998</v>
      </c>
      <c r="G781" s="61">
        <v>883496.1</v>
      </c>
    </row>
    <row r="782" spans="1:7" x14ac:dyDescent="0.15">
      <c r="A782" s="58">
        <v>840001</v>
      </c>
      <c r="B782" s="59">
        <v>840001</v>
      </c>
      <c r="C782" s="60" t="s">
        <v>661</v>
      </c>
      <c r="D782" s="61">
        <v>883496.1</v>
      </c>
      <c r="E782" s="59" t="s">
        <v>2998</v>
      </c>
      <c r="F782" s="59" t="s">
        <v>2998</v>
      </c>
      <c r="G782" s="61">
        <v>883496.1</v>
      </c>
    </row>
    <row r="783" spans="1:7" x14ac:dyDescent="0.15">
      <c r="A783" s="58">
        <v>841201</v>
      </c>
      <c r="B783" s="59">
        <v>841201</v>
      </c>
      <c r="C783" s="60" t="s">
        <v>662</v>
      </c>
      <c r="D783" s="61">
        <v>883496.1</v>
      </c>
      <c r="E783" s="59" t="s">
        <v>2998</v>
      </c>
      <c r="F783" s="59" t="s">
        <v>2998</v>
      </c>
      <c r="G783" s="61">
        <v>883496.1</v>
      </c>
    </row>
    <row r="784" spans="1:7" x14ac:dyDescent="0.15">
      <c r="A784" s="58">
        <v>841203</v>
      </c>
      <c r="B784" s="59">
        <v>841203</v>
      </c>
      <c r="C784" s="60" t="s">
        <v>663</v>
      </c>
      <c r="D784" s="61">
        <v>883496.1</v>
      </c>
      <c r="E784" s="59" t="s">
        <v>2998</v>
      </c>
      <c r="F784" s="59" t="s">
        <v>2998</v>
      </c>
      <c r="G784" s="61">
        <v>883496.1</v>
      </c>
    </row>
    <row r="785" spans="1:7" x14ac:dyDescent="0.15">
      <c r="A785" s="58">
        <v>841700</v>
      </c>
      <c r="B785" s="59">
        <v>841700</v>
      </c>
      <c r="C785" s="60" t="s">
        <v>664</v>
      </c>
      <c r="D785" s="61">
        <v>883496.1</v>
      </c>
      <c r="E785" s="59" t="s">
        <v>2998</v>
      </c>
      <c r="F785" s="59" t="s">
        <v>2998</v>
      </c>
      <c r="G785" s="61">
        <v>883496.1</v>
      </c>
    </row>
    <row r="786" spans="1:7" x14ac:dyDescent="0.15">
      <c r="A786" s="58">
        <v>865204</v>
      </c>
      <c r="B786" s="59">
        <v>865204</v>
      </c>
      <c r="C786" s="60" t="s">
        <v>665</v>
      </c>
      <c r="D786" s="61">
        <v>883496.1</v>
      </c>
      <c r="E786" s="59" t="s">
        <v>2998</v>
      </c>
      <c r="F786" s="59" t="e">
        <f>VLOOKUP(A786,#REF!,6,0)</f>
        <v>#REF!</v>
      </c>
      <c r="G786" s="61">
        <v>883496.1</v>
      </c>
    </row>
    <row r="787" spans="1:7" x14ac:dyDescent="0.15">
      <c r="A787" s="58">
        <v>866401</v>
      </c>
      <c r="B787" s="59">
        <v>866401</v>
      </c>
      <c r="C787" s="60" t="s">
        <v>666</v>
      </c>
      <c r="D787" s="61">
        <v>883496.1</v>
      </c>
      <c r="E787" s="59" t="s">
        <v>2998</v>
      </c>
      <c r="F787" s="59" t="s">
        <v>2998</v>
      </c>
      <c r="G787" s="61">
        <v>883496.1</v>
      </c>
    </row>
    <row r="788" spans="1:7" x14ac:dyDescent="0.15">
      <c r="A788" s="58">
        <v>867102</v>
      </c>
      <c r="B788" s="59">
        <v>867102</v>
      </c>
      <c r="C788" s="60" t="s">
        <v>667</v>
      </c>
      <c r="D788" s="61">
        <v>883496.1</v>
      </c>
      <c r="E788" s="59" t="s">
        <v>2998</v>
      </c>
      <c r="F788" s="59" t="s">
        <v>2998</v>
      </c>
      <c r="G788" s="61">
        <v>883496.1</v>
      </c>
    </row>
    <row r="789" spans="1:7" x14ac:dyDescent="0.15">
      <c r="A789" s="58">
        <v>210901</v>
      </c>
      <c r="B789" s="59">
        <v>210901</v>
      </c>
      <c r="C789" s="60" t="s">
        <v>668</v>
      </c>
      <c r="D789" s="61">
        <v>964807</v>
      </c>
      <c r="E789" s="59" t="s">
        <v>2998</v>
      </c>
      <c r="F789" s="59" t="s">
        <v>2998</v>
      </c>
      <c r="G789" s="61">
        <v>964807</v>
      </c>
    </row>
    <row r="790" spans="1:7" x14ac:dyDescent="0.15">
      <c r="A790" s="58">
        <v>218403</v>
      </c>
      <c r="B790" s="59">
        <v>218403</v>
      </c>
      <c r="C790" s="60" t="s">
        <v>669</v>
      </c>
      <c r="D790" s="61">
        <v>964807</v>
      </c>
      <c r="E790" s="59" t="s">
        <v>2998</v>
      </c>
      <c r="F790" s="59" t="s">
        <v>2998</v>
      </c>
      <c r="G790" s="61">
        <v>964807</v>
      </c>
    </row>
    <row r="791" spans="1:7" x14ac:dyDescent="0.15">
      <c r="A791" s="58">
        <v>219501</v>
      </c>
      <c r="B791" s="59">
        <v>219501</v>
      </c>
      <c r="C791" s="60" t="s">
        <v>670</v>
      </c>
      <c r="D791" s="61">
        <v>964807</v>
      </c>
      <c r="E791" s="59" t="s">
        <v>2998</v>
      </c>
      <c r="F791" s="59" t="s">
        <v>2998</v>
      </c>
      <c r="G791" s="61">
        <v>964807</v>
      </c>
    </row>
    <row r="792" spans="1:7" x14ac:dyDescent="0.15">
      <c r="A792" s="58">
        <v>340201</v>
      </c>
      <c r="B792" s="59">
        <v>340201</v>
      </c>
      <c r="C792" s="60" t="s">
        <v>671</v>
      </c>
      <c r="D792" s="61">
        <v>964807</v>
      </c>
      <c r="E792" s="59" t="s">
        <v>2998</v>
      </c>
      <c r="F792" s="59" t="s">
        <v>2998</v>
      </c>
      <c r="G792" s="61">
        <v>964807</v>
      </c>
    </row>
    <row r="793" spans="1:7" x14ac:dyDescent="0.15">
      <c r="A793" s="58">
        <v>397502</v>
      </c>
      <c r="B793" s="59">
        <v>397502</v>
      </c>
      <c r="C793" s="60" t="s">
        <v>672</v>
      </c>
      <c r="D793" s="61">
        <v>964807</v>
      </c>
      <c r="E793" s="59" t="s">
        <v>2998</v>
      </c>
      <c r="F793" s="59" t="s">
        <v>2998</v>
      </c>
      <c r="G793" s="61">
        <v>964807</v>
      </c>
    </row>
    <row r="794" spans="1:7" x14ac:dyDescent="0.15">
      <c r="A794" s="58">
        <v>463200</v>
      </c>
      <c r="B794" s="59">
        <v>463200</v>
      </c>
      <c r="C794" s="60" t="s">
        <v>673</v>
      </c>
      <c r="D794" s="61">
        <v>964807</v>
      </c>
      <c r="E794" s="59" t="s">
        <v>2998</v>
      </c>
      <c r="F794" s="59" t="s">
        <v>2998</v>
      </c>
      <c r="G794" s="61">
        <v>964807</v>
      </c>
    </row>
    <row r="795" spans="1:7" x14ac:dyDescent="0.15">
      <c r="A795" s="58">
        <v>469701</v>
      </c>
      <c r="B795" s="59">
        <v>469701</v>
      </c>
      <c r="C795" s="60" t="s">
        <v>674</v>
      </c>
      <c r="D795" s="61">
        <v>964807</v>
      </c>
      <c r="E795" s="59" t="s">
        <v>2998</v>
      </c>
      <c r="F795" s="59" t="s">
        <v>2998</v>
      </c>
      <c r="G795" s="61">
        <v>964807</v>
      </c>
    </row>
    <row r="796" spans="1:7" x14ac:dyDescent="0.15">
      <c r="A796" s="58">
        <v>578201</v>
      </c>
      <c r="B796" s="59">
        <v>578201</v>
      </c>
      <c r="C796" s="60" t="s">
        <v>675</v>
      </c>
      <c r="D796" s="61">
        <v>964807</v>
      </c>
      <c r="E796" s="59" t="s">
        <v>2998</v>
      </c>
      <c r="F796" s="59" t="s">
        <v>2998</v>
      </c>
      <c r="G796" s="61">
        <v>964807</v>
      </c>
    </row>
    <row r="797" spans="1:7" x14ac:dyDescent="0.15">
      <c r="A797" s="58">
        <v>780501</v>
      </c>
      <c r="B797" s="59">
        <v>780501</v>
      </c>
      <c r="C797" s="60" t="s">
        <v>676</v>
      </c>
      <c r="D797" s="61">
        <v>964807</v>
      </c>
      <c r="E797" s="59" t="s">
        <v>2998</v>
      </c>
      <c r="F797" s="59" t="s">
        <v>2998</v>
      </c>
      <c r="G797" s="61">
        <v>964807</v>
      </c>
    </row>
    <row r="798" spans="1:7" x14ac:dyDescent="0.15">
      <c r="A798" s="58">
        <v>793201</v>
      </c>
      <c r="B798" s="59">
        <v>793201</v>
      </c>
      <c r="C798" s="60" t="s">
        <v>677</v>
      </c>
      <c r="D798" s="61">
        <v>964807</v>
      </c>
      <c r="E798" s="59" t="s">
        <v>2998</v>
      </c>
      <c r="F798" s="59" t="s">
        <v>2998</v>
      </c>
      <c r="G798" s="61">
        <v>964807</v>
      </c>
    </row>
    <row r="799" spans="1:7" x14ac:dyDescent="0.15">
      <c r="A799" s="58">
        <v>824215</v>
      </c>
      <c r="B799" s="59">
        <v>824215</v>
      </c>
      <c r="C799" s="60" t="s">
        <v>678</v>
      </c>
      <c r="D799" s="61">
        <v>964807</v>
      </c>
      <c r="E799" s="59" t="s">
        <v>2998</v>
      </c>
      <c r="F799" s="59" t="s">
        <v>2998</v>
      </c>
      <c r="G799" s="61">
        <v>964807</v>
      </c>
    </row>
    <row r="800" spans="1:7" x14ac:dyDescent="0.15">
      <c r="A800" s="58">
        <v>15102</v>
      </c>
      <c r="B800" s="59">
        <v>15102</v>
      </c>
      <c r="C800" s="60" t="s">
        <v>1358</v>
      </c>
      <c r="D800" s="61">
        <v>989800.5</v>
      </c>
      <c r="E800" s="59" t="s">
        <v>2998</v>
      </c>
      <c r="F800" s="59" t="s">
        <v>2998</v>
      </c>
      <c r="G800" s="61">
        <v>989800.5</v>
      </c>
    </row>
    <row r="801" spans="1:7" x14ac:dyDescent="0.15">
      <c r="A801" s="58">
        <v>44303</v>
      </c>
      <c r="B801" s="59">
        <v>44303</v>
      </c>
      <c r="C801" s="60" t="s">
        <v>1359</v>
      </c>
      <c r="D801" s="61">
        <v>989800.5</v>
      </c>
      <c r="E801" s="59" t="s">
        <v>2998</v>
      </c>
      <c r="F801" s="59" t="s">
        <v>2998</v>
      </c>
      <c r="G801" s="61">
        <v>989800.5</v>
      </c>
    </row>
    <row r="802" spans="1:7" x14ac:dyDescent="0.15">
      <c r="A802" s="58">
        <v>44304</v>
      </c>
      <c r="B802" s="59">
        <v>44304</v>
      </c>
      <c r="C802" s="60" t="s">
        <v>1360</v>
      </c>
      <c r="D802" s="61">
        <v>989800.5</v>
      </c>
      <c r="E802" s="59" t="s">
        <v>2998</v>
      </c>
      <c r="F802" s="59" t="s">
        <v>2998</v>
      </c>
      <c r="G802" s="61">
        <v>989800.5</v>
      </c>
    </row>
    <row r="803" spans="1:7" x14ac:dyDescent="0.15">
      <c r="A803" s="58">
        <v>83001</v>
      </c>
      <c r="B803" s="59">
        <v>83001</v>
      </c>
      <c r="C803" s="60" t="s">
        <v>1361</v>
      </c>
      <c r="D803" s="61">
        <v>989800.5</v>
      </c>
      <c r="E803" s="59" t="s">
        <v>2998</v>
      </c>
      <c r="F803" s="59" t="s">
        <v>2998</v>
      </c>
      <c r="G803" s="61">
        <v>989800.5</v>
      </c>
    </row>
    <row r="804" spans="1:7" x14ac:dyDescent="0.15">
      <c r="A804" s="58">
        <v>83003</v>
      </c>
      <c r="B804" s="59">
        <v>83003</v>
      </c>
      <c r="C804" s="60" t="s">
        <v>1362</v>
      </c>
      <c r="D804" s="61">
        <v>989800.5</v>
      </c>
      <c r="E804" s="59" t="s">
        <v>2998</v>
      </c>
      <c r="F804" s="59" t="s">
        <v>2998</v>
      </c>
      <c r="G804" s="61">
        <v>989800.5</v>
      </c>
    </row>
    <row r="805" spans="1:7" x14ac:dyDescent="0.15">
      <c r="A805" s="58">
        <v>168405</v>
      </c>
      <c r="B805" s="59">
        <v>168405</v>
      </c>
      <c r="C805" s="60" t="s">
        <v>1363</v>
      </c>
      <c r="D805" s="61">
        <v>989800.5</v>
      </c>
      <c r="E805" s="59" t="s">
        <v>2998</v>
      </c>
      <c r="F805" s="59" t="s">
        <v>2998</v>
      </c>
      <c r="G805" s="61">
        <v>989800.5</v>
      </c>
    </row>
    <row r="806" spans="1:7" x14ac:dyDescent="0.15">
      <c r="A806" s="58">
        <v>185102</v>
      </c>
      <c r="B806" s="59">
        <v>185102</v>
      </c>
      <c r="C806" s="60" t="s">
        <v>1364</v>
      </c>
      <c r="D806" s="61">
        <v>989800.5</v>
      </c>
      <c r="E806" s="59" t="s">
        <v>2998</v>
      </c>
      <c r="F806" s="59" t="s">
        <v>2998</v>
      </c>
      <c r="G806" s="61">
        <v>989800.5</v>
      </c>
    </row>
    <row r="807" spans="1:7" x14ac:dyDescent="0.15">
      <c r="A807" s="58">
        <v>263204</v>
      </c>
      <c r="B807" s="59">
        <v>263204</v>
      </c>
      <c r="C807" s="60" t="s">
        <v>1365</v>
      </c>
      <c r="D807" s="61">
        <v>989800.5</v>
      </c>
      <c r="E807" s="59" t="s">
        <v>2998</v>
      </c>
      <c r="F807" s="59" t="s">
        <v>2998</v>
      </c>
      <c r="G807" s="61">
        <v>989800.5</v>
      </c>
    </row>
    <row r="808" spans="1:7" x14ac:dyDescent="0.15">
      <c r="A808" s="58">
        <v>371202</v>
      </c>
      <c r="B808" s="59">
        <v>371202</v>
      </c>
      <c r="C808" s="60" t="s">
        <v>1366</v>
      </c>
      <c r="D808" s="61">
        <v>989800.5</v>
      </c>
      <c r="E808" s="59" t="s">
        <v>2998</v>
      </c>
      <c r="F808" s="59" t="s">
        <v>2998</v>
      </c>
      <c r="G808" s="61">
        <v>989800.5</v>
      </c>
    </row>
    <row r="809" spans="1:7" x14ac:dyDescent="0.15">
      <c r="A809" s="58">
        <v>380601</v>
      </c>
      <c r="B809" s="59">
        <v>380601</v>
      </c>
      <c r="C809" s="60" t="s">
        <v>1367</v>
      </c>
      <c r="D809" s="61">
        <v>989800.5</v>
      </c>
      <c r="E809" s="59" t="s">
        <v>2998</v>
      </c>
      <c r="F809" s="59" t="s">
        <v>2998</v>
      </c>
      <c r="G809" s="61">
        <v>989800.5</v>
      </c>
    </row>
    <row r="810" spans="1:7" x14ac:dyDescent="0.15">
      <c r="A810" s="58">
        <v>380603</v>
      </c>
      <c r="B810" s="59">
        <v>380603</v>
      </c>
      <c r="C810" s="60" t="s">
        <v>1368</v>
      </c>
      <c r="D810" s="61">
        <v>989800.5</v>
      </c>
      <c r="E810" s="59" t="s">
        <v>2998</v>
      </c>
      <c r="F810" s="59" t="s">
        <v>2998</v>
      </c>
      <c r="G810" s="61">
        <v>989800.5</v>
      </c>
    </row>
    <row r="811" spans="1:7" x14ac:dyDescent="0.15">
      <c r="A811" s="58">
        <v>380701</v>
      </c>
      <c r="B811" s="59">
        <v>380701</v>
      </c>
      <c r="C811" s="60" t="s">
        <v>1369</v>
      </c>
      <c r="D811" s="61">
        <v>989800.5</v>
      </c>
      <c r="E811" s="59" t="s">
        <v>2998</v>
      </c>
      <c r="F811" s="59" t="s">
        <v>2998</v>
      </c>
      <c r="G811" s="61">
        <v>989800.5</v>
      </c>
    </row>
    <row r="812" spans="1:7" x14ac:dyDescent="0.15">
      <c r="A812" s="58">
        <v>388902</v>
      </c>
      <c r="B812" s="59">
        <v>388902</v>
      </c>
      <c r="C812" s="60" t="s">
        <v>1370</v>
      </c>
      <c r="D812" s="61">
        <v>989800.5</v>
      </c>
      <c r="E812" s="59" t="s">
        <v>2998</v>
      </c>
      <c r="F812" s="59" t="s">
        <v>2998</v>
      </c>
      <c r="G812" s="61">
        <v>989800.5</v>
      </c>
    </row>
    <row r="813" spans="1:7" x14ac:dyDescent="0.15">
      <c r="A813" s="58">
        <v>402600</v>
      </c>
      <c r="B813" s="59">
        <v>402600</v>
      </c>
      <c r="C813" s="60" t="s">
        <v>1371</v>
      </c>
      <c r="D813" s="61">
        <v>989800.5</v>
      </c>
      <c r="E813" s="59" t="s">
        <v>2998</v>
      </c>
      <c r="F813" s="59" t="s">
        <v>2998</v>
      </c>
      <c r="G813" s="61">
        <v>989800.5</v>
      </c>
    </row>
    <row r="814" spans="1:7" x14ac:dyDescent="0.15">
      <c r="A814" s="58">
        <v>431001</v>
      </c>
      <c r="B814" s="59">
        <v>431001</v>
      </c>
      <c r="C814" s="60" t="s">
        <v>1372</v>
      </c>
      <c r="D814" s="61">
        <v>989800.5</v>
      </c>
      <c r="E814" s="59" t="s">
        <v>2998</v>
      </c>
      <c r="F814" s="59" t="s">
        <v>2998</v>
      </c>
      <c r="G814" s="61">
        <v>989800.5</v>
      </c>
    </row>
    <row r="815" spans="1:7" x14ac:dyDescent="0.15">
      <c r="A815" s="58">
        <v>446201</v>
      </c>
      <c r="B815" s="59">
        <v>446201</v>
      </c>
      <c r="C815" s="60" t="s">
        <v>1373</v>
      </c>
      <c r="D815" s="61">
        <v>989800.5</v>
      </c>
      <c r="E815" s="59" t="s">
        <v>2998</v>
      </c>
      <c r="F815" s="59" t="s">
        <v>2998</v>
      </c>
      <c r="G815" s="61">
        <v>989800.5</v>
      </c>
    </row>
    <row r="816" spans="1:7" x14ac:dyDescent="0.15">
      <c r="A816" s="58">
        <v>464001</v>
      </c>
      <c r="B816" s="59">
        <v>464001</v>
      </c>
      <c r="C816" s="60" t="s">
        <v>1374</v>
      </c>
      <c r="D816" s="61">
        <v>989800.5</v>
      </c>
      <c r="E816" s="59" t="s">
        <v>2998</v>
      </c>
      <c r="F816" s="59" t="s">
        <v>2998</v>
      </c>
      <c r="G816" s="61">
        <v>989800.5</v>
      </c>
    </row>
    <row r="817" spans="1:7" x14ac:dyDescent="0.15">
      <c r="A817" s="58">
        <v>494004</v>
      </c>
      <c r="B817" s="59">
        <v>494004</v>
      </c>
      <c r="C817" s="60" t="s">
        <v>1375</v>
      </c>
      <c r="D817" s="61">
        <v>989800.5</v>
      </c>
      <c r="E817" s="59" t="s">
        <v>2998</v>
      </c>
      <c r="F817" s="59" t="s">
        <v>2998</v>
      </c>
      <c r="G817" s="61">
        <v>989800.5</v>
      </c>
    </row>
    <row r="818" spans="1:7" x14ac:dyDescent="0.15">
      <c r="A818" s="58">
        <v>540007</v>
      </c>
      <c r="B818" s="59">
        <v>540007</v>
      </c>
      <c r="C818" s="60" t="s">
        <v>1376</v>
      </c>
      <c r="D818" s="61">
        <v>989800.5</v>
      </c>
      <c r="E818" s="59" t="s">
        <v>2998</v>
      </c>
      <c r="F818" s="59" t="s">
        <v>2998</v>
      </c>
      <c r="G818" s="61">
        <v>989800.5</v>
      </c>
    </row>
    <row r="819" spans="1:7" x14ac:dyDescent="0.15">
      <c r="A819" s="58">
        <v>540013</v>
      </c>
      <c r="B819" s="59">
        <v>540013</v>
      </c>
      <c r="C819" s="60" t="s">
        <v>1377</v>
      </c>
      <c r="D819" s="61">
        <v>989800.5</v>
      </c>
      <c r="E819" s="59" t="s">
        <v>2998</v>
      </c>
      <c r="F819" s="59" t="s">
        <v>2998</v>
      </c>
      <c r="G819" s="61">
        <v>989800.5</v>
      </c>
    </row>
    <row r="820" spans="1:7" x14ac:dyDescent="0.15">
      <c r="A820" s="58">
        <v>541701</v>
      </c>
      <c r="B820" s="59">
        <v>541701</v>
      </c>
      <c r="C820" s="60" t="s">
        <v>1378</v>
      </c>
      <c r="D820" s="61">
        <v>989800.5</v>
      </c>
      <c r="E820" s="59" t="s">
        <v>2998</v>
      </c>
      <c r="F820" s="59" t="s">
        <v>2998</v>
      </c>
      <c r="G820" s="61">
        <v>989800.5</v>
      </c>
    </row>
    <row r="821" spans="1:7" x14ac:dyDescent="0.15">
      <c r="A821" s="58">
        <v>543302</v>
      </c>
      <c r="B821" s="59">
        <v>543302</v>
      </c>
      <c r="C821" s="60" t="s">
        <v>1379</v>
      </c>
      <c r="D821" s="61">
        <v>989800.5</v>
      </c>
      <c r="E821" s="59" t="s">
        <v>2998</v>
      </c>
      <c r="F821" s="59" t="s">
        <v>2998</v>
      </c>
      <c r="G821" s="61">
        <v>989800.5</v>
      </c>
    </row>
    <row r="822" spans="1:7" x14ac:dyDescent="0.15">
      <c r="A822" s="58">
        <v>562101</v>
      </c>
      <c r="B822" s="59">
        <v>562101</v>
      </c>
      <c r="C822" s="60" t="s">
        <v>1380</v>
      </c>
      <c r="D822" s="61">
        <v>989800.5</v>
      </c>
      <c r="E822" s="59" t="s">
        <v>2998</v>
      </c>
      <c r="F822" s="59" t="s">
        <v>2998</v>
      </c>
      <c r="G822" s="61">
        <v>989800.5</v>
      </c>
    </row>
    <row r="823" spans="1:7" x14ac:dyDescent="0.15">
      <c r="A823" s="58">
        <v>571102</v>
      </c>
      <c r="B823" s="59">
        <v>571102</v>
      </c>
      <c r="C823" s="60" t="s">
        <v>1381</v>
      </c>
      <c r="D823" s="61">
        <v>989800.5</v>
      </c>
      <c r="E823" s="59" t="s">
        <v>2998</v>
      </c>
      <c r="F823" s="59" t="s">
        <v>2998</v>
      </c>
      <c r="G823" s="61">
        <v>989800.5</v>
      </c>
    </row>
    <row r="824" spans="1:7" x14ac:dyDescent="0.15">
      <c r="A824" s="58">
        <v>571220</v>
      </c>
      <c r="B824" s="59">
        <v>571220</v>
      </c>
      <c r="C824" s="60" t="s">
        <v>1382</v>
      </c>
      <c r="D824" s="61">
        <v>989800.5</v>
      </c>
      <c r="E824" s="59" t="s">
        <v>2998</v>
      </c>
      <c r="F824" s="59" t="s">
        <v>2998</v>
      </c>
      <c r="G824" s="61">
        <v>989800.5</v>
      </c>
    </row>
    <row r="825" spans="1:7" x14ac:dyDescent="0.15">
      <c r="A825" s="58">
        <v>575202</v>
      </c>
      <c r="B825" s="59">
        <v>575202</v>
      </c>
      <c r="C825" s="60" t="s">
        <v>1383</v>
      </c>
      <c r="D825" s="61">
        <v>989800.5</v>
      </c>
      <c r="E825" s="59" t="s">
        <v>2998</v>
      </c>
      <c r="F825" s="59" t="s">
        <v>2998</v>
      </c>
      <c r="G825" s="61">
        <v>989800.5</v>
      </c>
    </row>
    <row r="826" spans="1:7" x14ac:dyDescent="0.15">
      <c r="A826" s="58">
        <v>576060</v>
      </c>
      <c r="B826" s="59">
        <v>576060</v>
      </c>
      <c r="C826" s="60" t="s">
        <v>1384</v>
      </c>
      <c r="D826" s="61">
        <v>989800.5</v>
      </c>
      <c r="E826" s="59" t="s">
        <v>2998</v>
      </c>
      <c r="F826" s="59" t="s">
        <v>2998</v>
      </c>
      <c r="G826" s="61">
        <v>989800.5</v>
      </c>
    </row>
    <row r="827" spans="1:7" x14ac:dyDescent="0.15">
      <c r="A827" s="58">
        <v>578101</v>
      </c>
      <c r="B827" s="59">
        <v>578101</v>
      </c>
      <c r="C827" s="60" t="s">
        <v>1385</v>
      </c>
      <c r="D827" s="61">
        <v>989800.5</v>
      </c>
      <c r="E827" s="59" t="s">
        <v>2998</v>
      </c>
      <c r="F827" s="59" t="s">
        <v>2998</v>
      </c>
      <c r="G827" s="61">
        <v>989800.5</v>
      </c>
    </row>
    <row r="828" spans="1:7" x14ac:dyDescent="0.15">
      <c r="A828" s="58">
        <v>579930</v>
      </c>
      <c r="B828" s="59">
        <v>579930</v>
      </c>
      <c r="C828" s="60" t="s">
        <v>1386</v>
      </c>
      <c r="D828" s="61">
        <v>989800.5</v>
      </c>
      <c r="E828" s="59" t="s">
        <v>2998</v>
      </c>
      <c r="F828" s="59" t="s">
        <v>2998</v>
      </c>
      <c r="G828" s="61">
        <v>989800.5</v>
      </c>
    </row>
    <row r="829" spans="1:7" x14ac:dyDescent="0.15">
      <c r="A829" s="58">
        <v>590200</v>
      </c>
      <c r="B829" s="59">
        <v>590200</v>
      </c>
      <c r="C829" s="60" t="s">
        <v>1387</v>
      </c>
      <c r="D829" s="61">
        <v>989800.5</v>
      </c>
      <c r="E829" s="59" t="s">
        <v>2998</v>
      </c>
      <c r="F829" s="59" t="s">
        <v>2998</v>
      </c>
      <c r="G829" s="61">
        <v>989800.5</v>
      </c>
    </row>
    <row r="830" spans="1:7" x14ac:dyDescent="0.15">
      <c r="A830" s="58">
        <v>590301</v>
      </c>
      <c r="B830" s="59">
        <v>590301</v>
      </c>
      <c r="C830" s="60" t="s">
        <v>1388</v>
      </c>
      <c r="D830" s="61">
        <v>989800.5</v>
      </c>
      <c r="E830" s="59" t="s">
        <v>2998</v>
      </c>
      <c r="F830" s="59" t="s">
        <v>2998</v>
      </c>
      <c r="G830" s="61">
        <v>989800.5</v>
      </c>
    </row>
    <row r="831" spans="1:7" x14ac:dyDescent="0.15">
      <c r="A831" s="58">
        <v>623001</v>
      </c>
      <c r="B831" s="59">
        <v>623001</v>
      </c>
      <c r="C831" s="60" t="s">
        <v>1389</v>
      </c>
      <c r="D831" s="61">
        <v>989800.5</v>
      </c>
      <c r="E831" s="59" t="s">
        <v>2998</v>
      </c>
      <c r="F831" s="59" t="s">
        <v>2998</v>
      </c>
      <c r="G831" s="61">
        <v>989800.5</v>
      </c>
    </row>
    <row r="832" spans="1:7" x14ac:dyDescent="0.15">
      <c r="A832" s="58">
        <v>652101</v>
      </c>
      <c r="B832" s="59">
        <v>652101</v>
      </c>
      <c r="C832" s="60" t="s">
        <v>1390</v>
      </c>
      <c r="D832" s="61">
        <v>989800.5</v>
      </c>
      <c r="E832" s="59" t="s">
        <v>2998</v>
      </c>
      <c r="F832" s="59" t="s">
        <v>2998</v>
      </c>
      <c r="G832" s="61">
        <v>989800.5</v>
      </c>
    </row>
    <row r="833" spans="1:7" x14ac:dyDescent="0.15">
      <c r="A833" s="58">
        <v>652301</v>
      </c>
      <c r="B833" s="59">
        <v>652301</v>
      </c>
      <c r="C833" s="60" t="s">
        <v>1391</v>
      </c>
      <c r="D833" s="61">
        <v>989800.5</v>
      </c>
      <c r="E833" s="59" t="s">
        <v>2998</v>
      </c>
      <c r="F833" s="59" t="s">
        <v>2998</v>
      </c>
      <c r="G833" s="61">
        <v>989800.5</v>
      </c>
    </row>
    <row r="834" spans="1:7" x14ac:dyDescent="0.15">
      <c r="A834" s="58">
        <v>655101</v>
      </c>
      <c r="B834" s="59">
        <v>655101</v>
      </c>
      <c r="C834" s="60" t="s">
        <v>1392</v>
      </c>
      <c r="D834" s="61">
        <v>989800.5</v>
      </c>
      <c r="E834" s="59" t="s">
        <v>2998</v>
      </c>
      <c r="F834" s="59" t="s">
        <v>2998</v>
      </c>
      <c r="G834" s="61">
        <v>989800.5</v>
      </c>
    </row>
    <row r="835" spans="1:7" x14ac:dyDescent="0.15">
      <c r="A835" s="58">
        <v>665001</v>
      </c>
      <c r="B835" s="59">
        <v>665001</v>
      </c>
      <c r="C835" s="60" t="s">
        <v>1393</v>
      </c>
      <c r="D835" s="61">
        <v>989800.5</v>
      </c>
      <c r="E835" s="59" t="s">
        <v>2998</v>
      </c>
      <c r="F835" s="59" t="s">
        <v>2998</v>
      </c>
      <c r="G835" s="61">
        <v>989800.5</v>
      </c>
    </row>
    <row r="836" spans="1:7" x14ac:dyDescent="0.15">
      <c r="A836" s="58">
        <v>669101</v>
      </c>
      <c r="B836" s="59">
        <v>669101</v>
      </c>
      <c r="C836" s="60" t="s">
        <v>1394</v>
      </c>
      <c r="D836" s="61">
        <v>989800.5</v>
      </c>
      <c r="E836" s="59" t="s">
        <v>2998</v>
      </c>
      <c r="F836" s="59" t="s">
        <v>2998</v>
      </c>
      <c r="G836" s="61">
        <v>989800.5</v>
      </c>
    </row>
    <row r="837" spans="1:7" x14ac:dyDescent="0.15">
      <c r="A837" s="58">
        <v>682401</v>
      </c>
      <c r="B837" s="59">
        <v>682401</v>
      </c>
      <c r="C837" s="60" t="s">
        <v>1395</v>
      </c>
      <c r="D837" s="61">
        <v>989800.5</v>
      </c>
      <c r="E837" s="59" t="s">
        <v>2998</v>
      </c>
      <c r="F837" s="59" t="s">
        <v>2998</v>
      </c>
      <c r="G837" s="61">
        <v>989800.5</v>
      </c>
    </row>
    <row r="838" spans="1:7" x14ac:dyDescent="0.15">
      <c r="A838" s="58">
        <v>682402</v>
      </c>
      <c r="B838" s="59">
        <v>682402</v>
      </c>
      <c r="C838" s="60" t="s">
        <v>1396</v>
      </c>
      <c r="D838" s="61">
        <v>989800.5</v>
      </c>
      <c r="E838" s="59" t="s">
        <v>2998</v>
      </c>
      <c r="F838" s="59" t="s">
        <v>2998</v>
      </c>
      <c r="G838" s="61">
        <v>989800.5</v>
      </c>
    </row>
    <row r="839" spans="1:7" x14ac:dyDescent="0.15">
      <c r="A839" s="58">
        <v>763901</v>
      </c>
      <c r="B839" s="59">
        <v>763901</v>
      </c>
      <c r="C839" s="60" t="s">
        <v>1397</v>
      </c>
      <c r="D839" s="61">
        <v>989800.5</v>
      </c>
      <c r="E839" s="59" t="s">
        <v>2998</v>
      </c>
      <c r="F839" s="59" t="s">
        <v>2998</v>
      </c>
      <c r="G839" s="61">
        <v>989800.5</v>
      </c>
    </row>
    <row r="840" spans="1:7" x14ac:dyDescent="0.15">
      <c r="A840" s="58">
        <v>763902</v>
      </c>
      <c r="B840" s="59">
        <v>763902</v>
      </c>
      <c r="C840" s="60" t="s">
        <v>1398</v>
      </c>
      <c r="D840" s="61">
        <v>989800.5</v>
      </c>
      <c r="E840" s="59" t="s">
        <v>2998</v>
      </c>
      <c r="F840" s="59" t="s">
        <v>2998</v>
      </c>
      <c r="G840" s="61">
        <v>989800.5</v>
      </c>
    </row>
    <row r="841" spans="1:7" x14ac:dyDescent="0.15">
      <c r="A841" s="58">
        <v>766205</v>
      </c>
      <c r="B841" s="59">
        <v>766205</v>
      </c>
      <c r="C841" s="60" t="s">
        <v>1399</v>
      </c>
      <c r="D841" s="61">
        <v>989800.5</v>
      </c>
      <c r="E841" s="59" t="s">
        <v>2998</v>
      </c>
      <c r="F841" s="59" t="s">
        <v>2998</v>
      </c>
      <c r="G841" s="61">
        <v>989800.5</v>
      </c>
    </row>
    <row r="842" spans="1:7" x14ac:dyDescent="0.15">
      <c r="A842" s="58">
        <v>767304</v>
      </c>
      <c r="B842" s="59">
        <v>767304</v>
      </c>
      <c r="C842" s="60" t="s">
        <v>1400</v>
      </c>
      <c r="D842" s="61">
        <v>989800.5</v>
      </c>
      <c r="E842" s="59" t="s">
        <v>2998</v>
      </c>
      <c r="F842" s="59" t="s">
        <v>2998</v>
      </c>
      <c r="G842" s="61">
        <v>989800.5</v>
      </c>
    </row>
    <row r="843" spans="1:7" x14ac:dyDescent="0.15">
      <c r="A843" s="58">
        <v>767701</v>
      </c>
      <c r="B843" s="59">
        <v>767701</v>
      </c>
      <c r="C843" s="60" t="s">
        <v>1401</v>
      </c>
      <c r="D843" s="61">
        <v>989800.5</v>
      </c>
      <c r="E843" s="59" t="s">
        <v>2998</v>
      </c>
      <c r="F843" s="59" t="s">
        <v>2998</v>
      </c>
      <c r="G843" s="61">
        <v>989800.5</v>
      </c>
    </row>
    <row r="844" spans="1:7" x14ac:dyDescent="0.15">
      <c r="A844" s="58">
        <v>768801</v>
      </c>
      <c r="B844" s="59">
        <v>768801</v>
      </c>
      <c r="C844" s="60" t="s">
        <v>1402</v>
      </c>
      <c r="D844" s="61">
        <v>989800.5</v>
      </c>
      <c r="E844" s="59" t="s">
        <v>2998</v>
      </c>
      <c r="F844" s="59" t="s">
        <v>2998</v>
      </c>
      <c r="G844" s="61">
        <v>989800.5</v>
      </c>
    </row>
    <row r="845" spans="1:7" x14ac:dyDescent="0.15">
      <c r="A845" s="58">
        <v>776109</v>
      </c>
      <c r="B845" s="59">
        <v>776109</v>
      </c>
      <c r="C845" s="60" t="s">
        <v>1403</v>
      </c>
      <c r="D845" s="61">
        <v>989800.5</v>
      </c>
      <c r="E845" s="59" t="s">
        <v>2998</v>
      </c>
      <c r="F845" s="59" t="s">
        <v>2998</v>
      </c>
      <c r="G845" s="61">
        <v>989800.5</v>
      </c>
    </row>
    <row r="846" spans="1:7" x14ac:dyDescent="0.15">
      <c r="A846" s="58">
        <v>793202</v>
      </c>
      <c r="B846" s="59">
        <v>793202</v>
      </c>
      <c r="C846" s="60" t="s">
        <v>1404</v>
      </c>
      <c r="D846" s="61">
        <v>989800.5</v>
      </c>
      <c r="E846" s="59" t="s">
        <v>2998</v>
      </c>
      <c r="F846" s="59" t="s">
        <v>2998</v>
      </c>
      <c r="G846" s="61">
        <v>989800.5</v>
      </c>
    </row>
    <row r="847" spans="1:7" x14ac:dyDescent="0.15">
      <c r="A847" s="58">
        <v>793203</v>
      </c>
      <c r="B847" s="59">
        <v>793203</v>
      </c>
      <c r="C847" s="60" t="s">
        <v>1405</v>
      </c>
      <c r="D847" s="61">
        <v>989800.5</v>
      </c>
      <c r="E847" s="59" t="s">
        <v>2998</v>
      </c>
      <c r="F847" s="59" t="s">
        <v>2998</v>
      </c>
      <c r="G847" s="61">
        <v>989800.5</v>
      </c>
    </row>
    <row r="848" spans="1:7" x14ac:dyDescent="0.15">
      <c r="A848" s="58">
        <v>793204</v>
      </c>
      <c r="B848" s="59">
        <v>793204</v>
      </c>
      <c r="C848" s="60" t="s">
        <v>1406</v>
      </c>
      <c r="D848" s="61">
        <v>989800.5</v>
      </c>
      <c r="E848" s="59" t="s">
        <v>2998</v>
      </c>
      <c r="F848" s="59" t="s">
        <v>2998</v>
      </c>
      <c r="G848" s="61">
        <v>989800.5</v>
      </c>
    </row>
    <row r="849" spans="1:7" x14ac:dyDescent="0.15">
      <c r="A849" s="58">
        <v>793205</v>
      </c>
      <c r="B849" s="59">
        <v>793205</v>
      </c>
      <c r="C849" s="60" t="s">
        <v>1407</v>
      </c>
      <c r="D849" s="61">
        <v>989800.5</v>
      </c>
      <c r="E849" s="59" t="s">
        <v>2998</v>
      </c>
      <c r="F849" s="59" t="s">
        <v>2998</v>
      </c>
      <c r="G849" s="61">
        <v>989800.5</v>
      </c>
    </row>
    <row r="850" spans="1:7" x14ac:dyDescent="0.15">
      <c r="A850" s="58">
        <v>793600</v>
      </c>
      <c r="B850" s="59">
        <v>793600</v>
      </c>
      <c r="C850" s="60" t="s">
        <v>1408</v>
      </c>
      <c r="D850" s="61">
        <v>989800.5</v>
      </c>
      <c r="E850" s="59" t="s">
        <v>2998</v>
      </c>
      <c r="F850" s="59" t="s">
        <v>2998</v>
      </c>
      <c r="G850" s="61">
        <v>989800.5</v>
      </c>
    </row>
    <row r="851" spans="1:7" x14ac:dyDescent="0.15">
      <c r="A851" s="58">
        <v>795102</v>
      </c>
      <c r="B851" s="59">
        <v>795102</v>
      </c>
      <c r="C851" s="60" t="s">
        <v>1409</v>
      </c>
      <c r="D851" s="61">
        <v>989800.5</v>
      </c>
      <c r="E851" s="59" t="s">
        <v>2998</v>
      </c>
      <c r="F851" s="59" t="s">
        <v>2998</v>
      </c>
      <c r="G851" s="61">
        <v>989800.5</v>
      </c>
    </row>
    <row r="852" spans="1:7" x14ac:dyDescent="0.15">
      <c r="A852" s="58">
        <v>799401</v>
      </c>
      <c r="B852" s="59">
        <v>799401</v>
      </c>
      <c r="C852" s="60" t="s">
        <v>1410</v>
      </c>
      <c r="D852" s="61">
        <v>989800.5</v>
      </c>
      <c r="E852" s="59" t="s">
        <v>2998</v>
      </c>
      <c r="F852" s="59" t="s">
        <v>2998</v>
      </c>
      <c r="G852" s="61">
        <v>989800.5</v>
      </c>
    </row>
    <row r="853" spans="1:7" x14ac:dyDescent="0.15">
      <c r="A853" s="58">
        <v>799704</v>
      </c>
      <c r="B853" s="59">
        <v>799704</v>
      </c>
      <c r="C853" s="60" t="s">
        <v>1411</v>
      </c>
      <c r="D853" s="61">
        <v>989800.5</v>
      </c>
      <c r="E853" s="59" t="s">
        <v>2998</v>
      </c>
      <c r="F853" s="59" t="s">
        <v>2998</v>
      </c>
      <c r="G853" s="61">
        <v>989800.5</v>
      </c>
    </row>
    <row r="854" spans="1:7" x14ac:dyDescent="0.15">
      <c r="A854" s="58">
        <v>806101</v>
      </c>
      <c r="B854" s="59">
        <v>806101</v>
      </c>
      <c r="C854" s="60" t="s">
        <v>1412</v>
      </c>
      <c r="D854" s="61">
        <v>989800.5</v>
      </c>
      <c r="E854" s="59" t="s">
        <v>2998</v>
      </c>
      <c r="F854" s="59" t="s">
        <v>2998</v>
      </c>
      <c r="G854" s="61">
        <v>989800.5</v>
      </c>
    </row>
    <row r="855" spans="1:7" x14ac:dyDescent="0.15">
      <c r="A855" s="58">
        <v>807602</v>
      </c>
      <c r="B855" s="59">
        <v>807602</v>
      </c>
      <c r="C855" s="60" t="s">
        <v>1413</v>
      </c>
      <c r="D855" s="61">
        <v>989800.5</v>
      </c>
      <c r="E855" s="59" t="s">
        <v>2998</v>
      </c>
      <c r="F855" s="59" t="s">
        <v>2998</v>
      </c>
      <c r="G855" s="61">
        <v>989800.5</v>
      </c>
    </row>
    <row r="856" spans="1:7" x14ac:dyDescent="0.15">
      <c r="A856" s="58">
        <v>811202</v>
      </c>
      <c r="B856" s="59">
        <v>811202</v>
      </c>
      <c r="C856" s="60" t="s">
        <v>1414</v>
      </c>
      <c r="D856" s="61">
        <v>989800.5</v>
      </c>
      <c r="E856" s="59" t="s">
        <v>2998</v>
      </c>
      <c r="F856" s="59" t="s">
        <v>2998</v>
      </c>
      <c r="G856" s="61">
        <v>989800.5</v>
      </c>
    </row>
    <row r="857" spans="1:7" x14ac:dyDescent="0.15">
      <c r="A857" s="58">
        <v>811205</v>
      </c>
      <c r="B857" s="59">
        <v>811205</v>
      </c>
      <c r="C857" s="60" t="s">
        <v>1415</v>
      </c>
      <c r="D857" s="61">
        <v>989800.5</v>
      </c>
      <c r="E857" s="59" t="s">
        <v>2998</v>
      </c>
      <c r="F857" s="59" t="s">
        <v>2998</v>
      </c>
      <c r="G857" s="61">
        <v>989800.5</v>
      </c>
    </row>
    <row r="858" spans="1:7" x14ac:dyDescent="0.15">
      <c r="A858" s="58">
        <v>811209</v>
      </c>
      <c r="B858" s="59">
        <v>811209</v>
      </c>
      <c r="C858" s="60" t="s">
        <v>1416</v>
      </c>
      <c r="D858" s="61">
        <v>989800.5</v>
      </c>
      <c r="E858" s="59" t="s">
        <v>2998</v>
      </c>
      <c r="F858" s="59" t="s">
        <v>2998</v>
      </c>
      <c r="G858" s="61">
        <v>989800.5</v>
      </c>
    </row>
    <row r="859" spans="1:7" x14ac:dyDescent="0.15">
      <c r="A859" s="58">
        <v>811210</v>
      </c>
      <c r="B859" s="59">
        <v>811210</v>
      </c>
      <c r="C859" s="60" t="s">
        <v>1417</v>
      </c>
      <c r="D859" s="61">
        <v>989800.5</v>
      </c>
      <c r="E859" s="59" t="s">
        <v>2998</v>
      </c>
      <c r="F859" s="59" t="s">
        <v>2998</v>
      </c>
      <c r="G859" s="61">
        <v>989800.5</v>
      </c>
    </row>
    <row r="860" spans="1:7" x14ac:dyDescent="0.15">
      <c r="A860" s="58">
        <v>811212</v>
      </c>
      <c r="B860" s="59">
        <v>811212</v>
      </c>
      <c r="C860" s="60" t="s">
        <v>1418</v>
      </c>
      <c r="D860" s="61">
        <v>989800.5</v>
      </c>
      <c r="E860" s="59" t="s">
        <v>2998</v>
      </c>
      <c r="F860" s="59" t="s">
        <v>2998</v>
      </c>
      <c r="G860" s="61">
        <v>989800.5</v>
      </c>
    </row>
    <row r="861" spans="1:7" x14ac:dyDescent="0.15">
      <c r="A861" s="58">
        <v>812802</v>
      </c>
      <c r="B861" s="59">
        <v>812802</v>
      </c>
      <c r="C861" s="60" t="s">
        <v>1419</v>
      </c>
      <c r="D861" s="61">
        <v>989800.5</v>
      </c>
      <c r="E861" s="59" t="s">
        <v>2998</v>
      </c>
      <c r="F861" s="59" t="s">
        <v>2998</v>
      </c>
      <c r="G861" s="61">
        <v>989800.5</v>
      </c>
    </row>
    <row r="862" spans="1:7" x14ac:dyDescent="0.15">
      <c r="A862" s="58">
        <v>814410</v>
      </c>
      <c r="B862" s="59">
        <v>814410</v>
      </c>
      <c r="C862" s="60" t="s">
        <v>1420</v>
      </c>
      <c r="D862" s="61">
        <v>989800.5</v>
      </c>
      <c r="E862" s="59" t="s">
        <v>2998</v>
      </c>
      <c r="F862" s="59" t="s">
        <v>2998</v>
      </c>
      <c r="G862" s="61">
        <v>989800.5</v>
      </c>
    </row>
    <row r="863" spans="1:7" x14ac:dyDescent="0.15">
      <c r="A863" s="58">
        <v>817204</v>
      </c>
      <c r="B863" s="59">
        <v>817204</v>
      </c>
      <c r="C863" s="60" t="s">
        <v>1421</v>
      </c>
      <c r="D863" s="61">
        <v>989800.5</v>
      </c>
      <c r="E863" s="59" t="s">
        <v>2998</v>
      </c>
      <c r="F863" s="59" t="s">
        <v>2998</v>
      </c>
      <c r="G863" s="61">
        <v>989800.5</v>
      </c>
    </row>
    <row r="864" spans="1:7" x14ac:dyDescent="0.15">
      <c r="A864" s="58">
        <v>818305</v>
      </c>
      <c r="B864" s="59">
        <v>818305</v>
      </c>
      <c r="C864" s="60" t="s">
        <v>1422</v>
      </c>
      <c r="D864" s="61">
        <v>989800.5</v>
      </c>
      <c r="E864" s="59" t="s">
        <v>2998</v>
      </c>
      <c r="F864" s="59" t="s">
        <v>2998</v>
      </c>
      <c r="G864" s="61">
        <v>989800.5</v>
      </c>
    </row>
    <row r="865" spans="1:7" x14ac:dyDescent="0.15">
      <c r="A865" s="58">
        <v>824203</v>
      </c>
      <c r="B865" s="59">
        <v>824203</v>
      </c>
      <c r="C865" s="60" t="s">
        <v>1423</v>
      </c>
      <c r="D865" s="61">
        <v>989800.5</v>
      </c>
      <c r="E865" s="59" t="s">
        <v>2998</v>
      </c>
      <c r="F865" s="59" t="s">
        <v>2998</v>
      </c>
      <c r="G865" s="61">
        <v>989800.5</v>
      </c>
    </row>
    <row r="866" spans="1:7" x14ac:dyDescent="0.15">
      <c r="A866" s="58">
        <v>827902</v>
      </c>
      <c r="B866" s="59">
        <v>827902</v>
      </c>
      <c r="C866" s="60" t="s">
        <v>1424</v>
      </c>
      <c r="D866" s="61">
        <v>989800.5</v>
      </c>
      <c r="E866" s="59" t="s">
        <v>2998</v>
      </c>
      <c r="F866" s="59" t="s">
        <v>2998</v>
      </c>
      <c r="G866" s="61">
        <v>989800.5</v>
      </c>
    </row>
    <row r="867" spans="1:7" x14ac:dyDescent="0.15">
      <c r="A867" s="58">
        <v>828402</v>
      </c>
      <c r="B867" s="59">
        <v>828402</v>
      </c>
      <c r="C867" s="60" t="s">
        <v>1425</v>
      </c>
      <c r="D867" s="61">
        <v>989800.5</v>
      </c>
      <c r="E867" s="59" t="s">
        <v>2998</v>
      </c>
      <c r="F867" s="59" t="s">
        <v>2998</v>
      </c>
      <c r="G867" s="61">
        <v>989800.5</v>
      </c>
    </row>
    <row r="868" spans="1:7" x14ac:dyDescent="0.15">
      <c r="A868" s="58">
        <v>828910</v>
      </c>
      <c r="B868" s="59">
        <v>828910</v>
      </c>
      <c r="C868" s="60" t="s">
        <v>1426</v>
      </c>
      <c r="D868" s="61">
        <v>989800.5</v>
      </c>
      <c r="E868" s="59" t="s">
        <v>2998</v>
      </c>
      <c r="F868" s="59" t="s">
        <v>2998</v>
      </c>
      <c r="G868" s="61">
        <v>989800.5</v>
      </c>
    </row>
    <row r="869" spans="1:7" x14ac:dyDescent="0.15">
      <c r="A869" s="58">
        <v>837502</v>
      </c>
      <c r="B869" s="59">
        <v>837502</v>
      </c>
      <c r="C869" s="60" t="s">
        <v>1427</v>
      </c>
      <c r="D869" s="61">
        <v>989800.5</v>
      </c>
      <c r="E869" s="59" t="s">
        <v>2998</v>
      </c>
      <c r="F869" s="59" t="s">
        <v>2998</v>
      </c>
      <c r="G869" s="61">
        <v>989800.5</v>
      </c>
    </row>
    <row r="870" spans="1:7" x14ac:dyDescent="0.15">
      <c r="A870" s="58">
        <v>838601</v>
      </c>
      <c r="B870" s="59">
        <v>838601</v>
      </c>
      <c r="C870" s="60" t="s">
        <v>1428</v>
      </c>
      <c r="D870" s="61">
        <v>989800.5</v>
      </c>
      <c r="E870" s="59" t="s">
        <v>2998</v>
      </c>
      <c r="F870" s="59" t="s">
        <v>2998</v>
      </c>
      <c r="G870" s="61">
        <v>989800.5</v>
      </c>
    </row>
    <row r="871" spans="1:7" x14ac:dyDescent="0.15">
      <c r="A871" s="58">
        <v>862312</v>
      </c>
      <c r="B871" s="59">
        <v>862312</v>
      </c>
      <c r="C871" s="60" t="s">
        <v>1429</v>
      </c>
      <c r="D871" s="61">
        <v>989800.5</v>
      </c>
      <c r="E871" s="59" t="s">
        <v>2998</v>
      </c>
      <c r="F871" s="59" t="s">
        <v>2998</v>
      </c>
      <c r="G871" s="61">
        <v>989800.5</v>
      </c>
    </row>
    <row r="872" spans="1:7" x14ac:dyDescent="0.15">
      <c r="A872" s="58">
        <v>862324</v>
      </c>
      <c r="B872" s="59">
        <v>862324</v>
      </c>
      <c r="C872" s="60" t="s">
        <v>1430</v>
      </c>
      <c r="D872" s="61">
        <v>989800.5</v>
      </c>
      <c r="E872" s="59" t="s">
        <v>2998</v>
      </c>
      <c r="F872" s="59" t="s">
        <v>2998</v>
      </c>
      <c r="G872" s="61">
        <v>989800.5</v>
      </c>
    </row>
    <row r="873" spans="1:7" x14ac:dyDescent="0.15">
      <c r="A873" s="58">
        <v>866102</v>
      </c>
      <c r="B873" s="59">
        <v>866102</v>
      </c>
      <c r="C873" s="60" t="s">
        <v>1431</v>
      </c>
      <c r="D873" s="61">
        <v>989800.5</v>
      </c>
      <c r="E873" s="59" t="s">
        <v>2998</v>
      </c>
      <c r="F873" s="59" t="s">
        <v>2998</v>
      </c>
      <c r="G873" s="61">
        <v>989800.5</v>
      </c>
    </row>
    <row r="874" spans="1:7" x14ac:dyDescent="0.15">
      <c r="A874" s="58">
        <v>867201</v>
      </c>
      <c r="B874" s="59">
        <v>867201</v>
      </c>
      <c r="C874" s="60" t="s">
        <v>1432</v>
      </c>
      <c r="D874" s="61">
        <v>989800.5</v>
      </c>
      <c r="E874" s="59" t="s">
        <v>2998</v>
      </c>
      <c r="F874" s="59" t="s">
        <v>2998</v>
      </c>
      <c r="G874" s="61">
        <v>989800.5</v>
      </c>
    </row>
    <row r="875" spans="1:7" x14ac:dyDescent="0.15">
      <c r="A875" s="58">
        <v>868302</v>
      </c>
      <c r="B875" s="59">
        <v>868302</v>
      </c>
      <c r="C875" s="60" t="s">
        <v>1433</v>
      </c>
      <c r="D875" s="61">
        <v>989800.5</v>
      </c>
      <c r="E875" s="59" t="s">
        <v>2998</v>
      </c>
      <c r="F875" s="59" t="s">
        <v>2998</v>
      </c>
      <c r="G875" s="61">
        <v>989800.5</v>
      </c>
    </row>
    <row r="876" spans="1:7" x14ac:dyDescent="0.15">
      <c r="A876" s="58">
        <v>868402</v>
      </c>
      <c r="B876" s="59">
        <v>868402</v>
      </c>
      <c r="C876" s="60" t="s">
        <v>1434</v>
      </c>
      <c r="D876" s="61">
        <v>989800.5</v>
      </c>
      <c r="E876" s="59" t="s">
        <v>2998</v>
      </c>
      <c r="F876" s="59" t="s">
        <v>2998</v>
      </c>
      <c r="G876" s="61">
        <v>989800.5</v>
      </c>
    </row>
    <row r="877" spans="1:7" x14ac:dyDescent="0.15">
      <c r="A877" s="58">
        <v>54001301</v>
      </c>
      <c r="B877" s="59">
        <v>540013</v>
      </c>
      <c r="C877" s="60" t="s">
        <v>1435</v>
      </c>
      <c r="D877" s="61">
        <v>989800.5</v>
      </c>
      <c r="E877" s="59" t="s">
        <v>2998</v>
      </c>
      <c r="F877" s="59" t="s">
        <v>2998</v>
      </c>
      <c r="G877" s="61">
        <v>989800.5</v>
      </c>
    </row>
    <row r="878" spans="1:7" x14ac:dyDescent="0.15">
      <c r="A878" s="58">
        <v>86200102</v>
      </c>
      <c r="B878" s="59">
        <v>862001</v>
      </c>
      <c r="C878" s="60" t="s">
        <v>1436</v>
      </c>
      <c r="D878" s="61">
        <v>989800.5</v>
      </c>
      <c r="E878" s="59" t="s">
        <v>2998</v>
      </c>
      <c r="F878" s="59" t="s">
        <v>2998</v>
      </c>
      <c r="G878" s="61">
        <v>989800.5</v>
      </c>
    </row>
    <row r="879" spans="1:7" x14ac:dyDescent="0.15">
      <c r="A879" s="58">
        <v>86200202</v>
      </c>
      <c r="B879" s="59">
        <v>862002</v>
      </c>
      <c r="C879" s="60" t="s">
        <v>1437</v>
      </c>
      <c r="D879" s="61">
        <v>989800.5</v>
      </c>
      <c r="E879" s="59" t="s">
        <v>2998</v>
      </c>
      <c r="F879" s="59" t="s">
        <v>2998</v>
      </c>
      <c r="G879" s="61">
        <v>989800.5</v>
      </c>
    </row>
    <row r="880" spans="1:7" x14ac:dyDescent="0.15">
      <c r="A880" s="58">
        <v>86200302</v>
      </c>
      <c r="B880" s="59">
        <v>862003</v>
      </c>
      <c r="C880" s="60" t="s">
        <v>1438</v>
      </c>
      <c r="D880" s="61">
        <v>989800.5</v>
      </c>
      <c r="E880" s="59" t="s">
        <v>2998</v>
      </c>
      <c r="F880" s="59" t="s">
        <v>2998</v>
      </c>
      <c r="G880" s="61">
        <v>989800.5</v>
      </c>
    </row>
    <row r="881" spans="1:7" x14ac:dyDescent="0.15">
      <c r="A881" s="58">
        <v>86200402</v>
      </c>
      <c r="B881" s="59">
        <v>862004</v>
      </c>
      <c r="C881" s="60" t="s">
        <v>1439</v>
      </c>
      <c r="D881" s="61">
        <v>989800.5</v>
      </c>
      <c r="E881" s="59" t="s">
        <v>2998</v>
      </c>
      <c r="F881" s="59" t="s">
        <v>2998</v>
      </c>
      <c r="G881" s="61">
        <v>989800.5</v>
      </c>
    </row>
    <row r="882" spans="1:7" x14ac:dyDescent="0.15">
      <c r="A882" s="58">
        <v>86200502</v>
      </c>
      <c r="B882" s="59">
        <v>862005</v>
      </c>
      <c r="C882" s="60" t="s">
        <v>1440</v>
      </c>
      <c r="D882" s="61">
        <v>989800.5</v>
      </c>
      <c r="E882" s="59" t="s">
        <v>2998</v>
      </c>
      <c r="F882" s="59" t="s">
        <v>2998</v>
      </c>
      <c r="G882" s="61">
        <v>989800.5</v>
      </c>
    </row>
    <row r="883" spans="1:7" x14ac:dyDescent="0.15">
      <c r="A883" s="58">
        <v>494001</v>
      </c>
      <c r="B883" s="59">
        <v>494001</v>
      </c>
      <c r="C883" s="60" t="s">
        <v>1245</v>
      </c>
      <c r="D883" s="61">
        <v>989800.5</v>
      </c>
      <c r="E883" s="59" t="s">
        <v>2998</v>
      </c>
      <c r="F883" s="59" t="s">
        <v>2998</v>
      </c>
      <c r="G883" s="61">
        <v>989800.5</v>
      </c>
    </row>
    <row r="884" spans="1:7" x14ac:dyDescent="0.15">
      <c r="A884" s="58">
        <v>10202</v>
      </c>
      <c r="B884" s="59">
        <v>10202</v>
      </c>
      <c r="C884" s="60" t="s">
        <v>1441</v>
      </c>
      <c r="D884" s="61">
        <v>1049543.6499999999</v>
      </c>
      <c r="E884" s="59" t="s">
        <v>2998</v>
      </c>
      <c r="F884" s="59" t="s">
        <v>2998</v>
      </c>
      <c r="G884" s="61">
        <v>1049543.6499999999</v>
      </c>
    </row>
    <row r="885" spans="1:7" x14ac:dyDescent="0.15">
      <c r="A885" s="58">
        <v>10901</v>
      </c>
      <c r="B885" s="59">
        <v>10901</v>
      </c>
      <c r="C885" s="60" t="s">
        <v>1442</v>
      </c>
      <c r="D885" s="61">
        <v>1049543.6499999999</v>
      </c>
      <c r="E885" s="59" t="s">
        <v>2998</v>
      </c>
      <c r="F885" s="59" t="s">
        <v>2998</v>
      </c>
      <c r="G885" s="61">
        <v>1049543.6499999999</v>
      </c>
    </row>
    <row r="886" spans="1:7" x14ac:dyDescent="0.15">
      <c r="A886" s="58">
        <v>38200</v>
      </c>
      <c r="B886" s="59">
        <v>38200</v>
      </c>
      <c r="C886" s="60" t="s">
        <v>1443</v>
      </c>
      <c r="D886" s="61">
        <v>1514972.8</v>
      </c>
      <c r="E886" s="59" t="s">
        <v>2998</v>
      </c>
      <c r="F886" s="59" t="s">
        <v>2998</v>
      </c>
      <c r="G886" s="61">
        <v>1514972.8</v>
      </c>
    </row>
    <row r="887" spans="1:7" x14ac:dyDescent="0.15">
      <c r="A887" s="58">
        <v>40715</v>
      </c>
      <c r="B887" s="59">
        <v>40715</v>
      </c>
      <c r="C887" s="60" t="s">
        <v>1444</v>
      </c>
      <c r="D887" s="61">
        <v>1049543.6499999999</v>
      </c>
      <c r="E887" s="59" t="s">
        <v>2998</v>
      </c>
      <c r="F887" s="59" t="s">
        <v>2998</v>
      </c>
      <c r="G887" s="61">
        <v>1049543.6499999999</v>
      </c>
    </row>
    <row r="888" spans="1:7" x14ac:dyDescent="0.15">
      <c r="A888" s="58">
        <v>40717</v>
      </c>
      <c r="B888" s="59">
        <v>40717</v>
      </c>
      <c r="C888" s="60" t="s">
        <v>1445</v>
      </c>
      <c r="D888" s="61">
        <v>1049543.6499999999</v>
      </c>
      <c r="E888" s="59" t="s">
        <v>2998</v>
      </c>
      <c r="F888" s="59" t="s">
        <v>2998</v>
      </c>
      <c r="G888" s="61">
        <v>1049543.6499999999</v>
      </c>
    </row>
    <row r="889" spans="1:7" x14ac:dyDescent="0.15">
      <c r="A889" s="58">
        <v>40723</v>
      </c>
      <c r="B889" s="59">
        <v>40723</v>
      </c>
      <c r="C889" s="60" t="s">
        <v>1446</v>
      </c>
      <c r="D889" s="61">
        <v>1049543.6499999999</v>
      </c>
      <c r="E889" s="59" t="s">
        <v>2998</v>
      </c>
      <c r="F889" s="59" t="s">
        <v>2998</v>
      </c>
      <c r="G889" s="61">
        <v>1049543.6499999999</v>
      </c>
    </row>
    <row r="890" spans="1:7" x14ac:dyDescent="0.15">
      <c r="A890" s="58">
        <v>780920</v>
      </c>
      <c r="B890" s="59">
        <v>780920</v>
      </c>
      <c r="C890" s="60" t="s">
        <v>1447</v>
      </c>
      <c r="D890" s="61">
        <v>1049543.6499999999</v>
      </c>
      <c r="E890" s="59" t="s">
        <v>2998</v>
      </c>
      <c r="F890" s="59" t="s">
        <v>2998</v>
      </c>
      <c r="G890" s="61">
        <v>1049543.6499999999</v>
      </c>
    </row>
    <row r="891" spans="1:7" x14ac:dyDescent="0.15">
      <c r="A891" s="58">
        <v>793210</v>
      </c>
      <c r="B891" s="59">
        <v>793210</v>
      </c>
      <c r="C891" s="60" t="s">
        <v>1448</v>
      </c>
      <c r="D891" s="61">
        <v>1049543.6499999999</v>
      </c>
      <c r="E891" s="59" t="s">
        <v>2998</v>
      </c>
      <c r="F891" s="59" t="s">
        <v>2998</v>
      </c>
      <c r="G891" s="61">
        <v>1049543.6499999999</v>
      </c>
    </row>
    <row r="892" spans="1:7" x14ac:dyDescent="0.15">
      <c r="A892" s="58">
        <v>798401</v>
      </c>
      <c r="B892" s="59">
        <v>798401</v>
      </c>
      <c r="C892" s="60" t="s">
        <v>1449</v>
      </c>
      <c r="D892" s="61">
        <v>1049543.6499999999</v>
      </c>
      <c r="E892" s="59" t="s">
        <v>2998</v>
      </c>
      <c r="F892" s="59" t="s">
        <v>2998</v>
      </c>
      <c r="G892" s="61">
        <v>1049543.6499999999</v>
      </c>
    </row>
    <row r="893" spans="1:7" x14ac:dyDescent="0.15">
      <c r="A893" s="58">
        <v>798403</v>
      </c>
      <c r="B893" s="59">
        <v>798403</v>
      </c>
      <c r="C893" s="60" t="s">
        <v>1450</v>
      </c>
      <c r="D893" s="61">
        <v>1049543.6499999999</v>
      </c>
      <c r="E893" s="59" t="s">
        <v>2998</v>
      </c>
      <c r="F893" s="59" t="s">
        <v>2998</v>
      </c>
      <c r="G893" s="61">
        <v>1049543.6499999999</v>
      </c>
    </row>
    <row r="894" spans="1:7" x14ac:dyDescent="0.15">
      <c r="A894" s="58">
        <v>812401</v>
      </c>
      <c r="B894" s="59">
        <v>812401</v>
      </c>
      <c r="C894" s="60" t="s">
        <v>1451</v>
      </c>
      <c r="D894" s="61">
        <v>1049543.6499999999</v>
      </c>
      <c r="E894" s="59" t="s">
        <v>2998</v>
      </c>
      <c r="F894" s="59" t="s">
        <v>2998</v>
      </c>
      <c r="G894" s="61">
        <v>1049543.6499999999</v>
      </c>
    </row>
    <row r="895" spans="1:7" x14ac:dyDescent="0.15">
      <c r="A895" s="58">
        <v>814221</v>
      </c>
      <c r="B895" s="59">
        <v>814221</v>
      </c>
      <c r="C895" s="60" t="s">
        <v>1452</v>
      </c>
      <c r="D895" s="61">
        <v>1049543.6499999999</v>
      </c>
      <c r="E895" s="59" t="s">
        <v>2998</v>
      </c>
      <c r="F895" s="59" t="s">
        <v>2998</v>
      </c>
      <c r="G895" s="61">
        <v>1049543.6499999999</v>
      </c>
    </row>
    <row r="896" spans="1:7" x14ac:dyDescent="0.15">
      <c r="A896" s="58">
        <v>814501</v>
      </c>
      <c r="B896" s="59">
        <v>814501</v>
      </c>
      <c r="C896" s="60" t="s">
        <v>1453</v>
      </c>
      <c r="D896" s="61">
        <v>1049543.6499999999</v>
      </c>
      <c r="E896" s="59" t="s">
        <v>2998</v>
      </c>
      <c r="F896" s="59" t="s">
        <v>2998</v>
      </c>
      <c r="G896" s="61">
        <v>1049543.6499999999</v>
      </c>
    </row>
    <row r="897" spans="1:7" x14ac:dyDescent="0.15">
      <c r="A897" s="58">
        <v>814601</v>
      </c>
      <c r="B897" s="59">
        <v>814601</v>
      </c>
      <c r="C897" s="60" t="s">
        <v>1454</v>
      </c>
      <c r="D897" s="61">
        <v>1049543.6499999999</v>
      </c>
      <c r="E897" s="59" t="s">
        <v>2998</v>
      </c>
      <c r="F897" s="59" t="s">
        <v>2998</v>
      </c>
      <c r="G897" s="61">
        <v>1049543.6499999999</v>
      </c>
    </row>
    <row r="898" spans="1:7" x14ac:dyDescent="0.15">
      <c r="A898" s="58">
        <v>814727</v>
      </c>
      <c r="B898" s="59">
        <v>814727</v>
      </c>
      <c r="C898" s="60" t="s">
        <v>1455</v>
      </c>
      <c r="D898" s="61">
        <v>1049543.6499999999</v>
      </c>
      <c r="E898" s="59" t="s">
        <v>2998</v>
      </c>
      <c r="F898" s="59" t="s">
        <v>2998</v>
      </c>
      <c r="G898" s="61">
        <v>1049543.6499999999</v>
      </c>
    </row>
    <row r="899" spans="1:7" x14ac:dyDescent="0.15">
      <c r="A899" s="58">
        <v>814907</v>
      </c>
      <c r="B899" s="59">
        <v>814907</v>
      </c>
      <c r="C899" s="60" t="s">
        <v>1456</v>
      </c>
      <c r="D899" s="61">
        <v>1049543.6499999999</v>
      </c>
      <c r="E899" s="59" t="s">
        <v>2998</v>
      </c>
      <c r="F899" s="59" t="s">
        <v>2998</v>
      </c>
      <c r="G899" s="61">
        <v>1049543.6499999999</v>
      </c>
    </row>
    <row r="900" spans="1:7" x14ac:dyDescent="0.15">
      <c r="A900" s="58">
        <v>817901</v>
      </c>
      <c r="B900" s="59">
        <v>817901</v>
      </c>
      <c r="C900" s="60" t="s">
        <v>1457</v>
      </c>
      <c r="D900" s="61">
        <v>1049543.6499999999</v>
      </c>
      <c r="E900" s="59" t="s">
        <v>2998</v>
      </c>
      <c r="F900" s="59" t="s">
        <v>2998</v>
      </c>
      <c r="G900" s="61">
        <v>1049543.6499999999</v>
      </c>
    </row>
    <row r="901" spans="1:7" x14ac:dyDescent="0.15">
      <c r="A901" s="58">
        <v>818604</v>
      </c>
      <c r="B901" s="59">
        <v>818604</v>
      </c>
      <c r="C901" s="60" t="s">
        <v>1458</v>
      </c>
      <c r="D901" s="61">
        <v>1049543.6499999999</v>
      </c>
      <c r="E901" s="59" t="s">
        <v>2998</v>
      </c>
      <c r="F901" s="59" t="s">
        <v>2998</v>
      </c>
      <c r="G901" s="61">
        <v>1049543.6499999999</v>
      </c>
    </row>
    <row r="902" spans="1:7" x14ac:dyDescent="0.15">
      <c r="A902" s="58">
        <v>825306</v>
      </c>
      <c r="B902" s="59">
        <v>825306</v>
      </c>
      <c r="C902" s="60" t="s">
        <v>1459</v>
      </c>
      <c r="D902" s="61">
        <v>1049543.6499999999</v>
      </c>
      <c r="E902" s="59" t="s">
        <v>2998</v>
      </c>
      <c r="F902" s="59" t="s">
        <v>2998</v>
      </c>
      <c r="G902" s="61">
        <v>1049543.6499999999</v>
      </c>
    </row>
    <row r="903" spans="1:7" x14ac:dyDescent="0.15">
      <c r="A903" s="58">
        <v>836301</v>
      </c>
      <c r="B903" s="59">
        <v>836301</v>
      </c>
      <c r="C903" s="60" t="s">
        <v>1460</v>
      </c>
      <c r="D903" s="61">
        <v>1049543.6499999999</v>
      </c>
      <c r="E903" s="59" t="s">
        <v>2998</v>
      </c>
      <c r="F903" s="59" t="s">
        <v>2998</v>
      </c>
      <c r="G903" s="61">
        <v>1049543.6499999999</v>
      </c>
    </row>
    <row r="904" spans="1:7" x14ac:dyDescent="0.15">
      <c r="A904" s="58">
        <v>81460101</v>
      </c>
      <c r="B904" s="59">
        <v>814601</v>
      </c>
      <c r="C904" s="60" t="s">
        <v>1461</v>
      </c>
      <c r="D904" s="61">
        <v>1049543.6499999999</v>
      </c>
      <c r="E904" s="59" t="s">
        <v>2998</v>
      </c>
      <c r="F904" s="59" t="s">
        <v>2998</v>
      </c>
      <c r="G904" s="61">
        <v>1049543.6499999999</v>
      </c>
    </row>
    <row r="905" spans="1:7" x14ac:dyDescent="0.15">
      <c r="A905" s="58">
        <v>81460102</v>
      </c>
      <c r="B905" s="59">
        <v>814601</v>
      </c>
      <c r="C905" s="60" t="s">
        <v>1462</v>
      </c>
      <c r="D905" s="61">
        <v>1049543.6499999999</v>
      </c>
      <c r="E905" s="59" t="s">
        <v>2998</v>
      </c>
      <c r="F905" s="59" t="s">
        <v>2998</v>
      </c>
      <c r="G905" s="61">
        <v>1049543.6499999999</v>
      </c>
    </row>
    <row r="906" spans="1:7" x14ac:dyDescent="0.15">
      <c r="A906" s="58">
        <v>454207</v>
      </c>
      <c r="B906" s="59">
        <v>454207</v>
      </c>
      <c r="C906" s="60" t="s">
        <v>1244</v>
      </c>
      <c r="D906" s="61">
        <v>1049543.6499999999</v>
      </c>
      <c r="E906" s="59" t="s">
        <v>2998</v>
      </c>
      <c r="F906" s="59" t="s">
        <v>2998</v>
      </c>
      <c r="G906" s="61">
        <v>1049543.6499999999</v>
      </c>
    </row>
    <row r="907" spans="1:7" x14ac:dyDescent="0.15">
      <c r="A907" s="58">
        <v>194107</v>
      </c>
      <c r="B907" s="59">
        <v>194107</v>
      </c>
      <c r="C907" s="60" t="s">
        <v>1463</v>
      </c>
      <c r="D907" s="61">
        <v>1064539.75</v>
      </c>
      <c r="E907" s="59" t="s">
        <v>2998</v>
      </c>
      <c r="F907" s="59" t="s">
        <v>2998</v>
      </c>
      <c r="G907" s="61">
        <v>1064539.75</v>
      </c>
    </row>
    <row r="908" spans="1:7" x14ac:dyDescent="0.15">
      <c r="A908" s="58">
        <v>43104</v>
      </c>
      <c r="B908" s="59">
        <v>43104</v>
      </c>
      <c r="C908" s="60" t="s">
        <v>1464</v>
      </c>
      <c r="D908" s="61">
        <v>1074537.1499999999</v>
      </c>
      <c r="E908" s="59" t="s">
        <v>2998</v>
      </c>
      <c r="F908" s="59" t="s">
        <v>2998</v>
      </c>
      <c r="G908" s="61">
        <v>1074537.1499999999</v>
      </c>
    </row>
    <row r="909" spans="1:7" x14ac:dyDescent="0.15">
      <c r="A909" s="58">
        <v>83602</v>
      </c>
      <c r="B909" s="59">
        <v>83602</v>
      </c>
      <c r="C909" s="60" t="s">
        <v>1465</v>
      </c>
      <c r="D909" s="61">
        <v>1074537.1499999999</v>
      </c>
      <c r="E909" s="59" t="s">
        <v>2998</v>
      </c>
      <c r="F909" s="59" t="s">
        <v>2998</v>
      </c>
      <c r="G909" s="61">
        <v>1074537.1499999999</v>
      </c>
    </row>
    <row r="910" spans="1:7" x14ac:dyDescent="0.15">
      <c r="A910" s="58">
        <v>218404</v>
      </c>
      <c r="B910" s="59">
        <v>218404</v>
      </c>
      <c r="C910" s="60" t="s">
        <v>1466</v>
      </c>
      <c r="D910" s="61">
        <v>1074537.1499999999</v>
      </c>
      <c r="E910" s="59" t="s">
        <v>2998</v>
      </c>
      <c r="F910" s="59" t="s">
        <v>2998</v>
      </c>
      <c r="G910" s="61">
        <v>1074537.1499999999</v>
      </c>
    </row>
    <row r="911" spans="1:7" x14ac:dyDescent="0.15">
      <c r="A911" s="58">
        <v>274202</v>
      </c>
      <c r="B911" s="59">
        <v>274202</v>
      </c>
      <c r="C911" s="60" t="s">
        <v>1467</v>
      </c>
      <c r="D911" s="61">
        <v>1074537.1499999999</v>
      </c>
      <c r="E911" s="59" t="s">
        <v>2998</v>
      </c>
      <c r="F911" s="59" t="s">
        <v>2998</v>
      </c>
      <c r="G911" s="61">
        <v>1074537.1499999999</v>
      </c>
    </row>
    <row r="912" spans="1:7" x14ac:dyDescent="0.15">
      <c r="A912" s="58">
        <v>275304</v>
      </c>
      <c r="B912" s="59">
        <v>275304</v>
      </c>
      <c r="C912" s="60" t="s">
        <v>1468</v>
      </c>
      <c r="D912" s="61">
        <v>1074537.1499999999</v>
      </c>
      <c r="E912" s="59" t="s">
        <v>2998</v>
      </c>
      <c r="F912" s="59" t="s">
        <v>2998</v>
      </c>
      <c r="G912" s="61">
        <v>1074537.1499999999</v>
      </c>
    </row>
    <row r="913" spans="1:7" x14ac:dyDescent="0.15">
      <c r="A913" s="58">
        <v>295101</v>
      </c>
      <c r="B913" s="59">
        <v>295101</v>
      </c>
      <c r="C913" s="60" t="s">
        <v>1469</v>
      </c>
      <c r="D913" s="61">
        <v>1074537.1499999999</v>
      </c>
      <c r="E913" s="59" t="s">
        <v>2998</v>
      </c>
      <c r="F913" s="59" t="s">
        <v>2998</v>
      </c>
      <c r="G913" s="61">
        <v>1074537.1499999999</v>
      </c>
    </row>
    <row r="914" spans="1:7" x14ac:dyDescent="0.15">
      <c r="A914" s="58">
        <v>385201</v>
      </c>
      <c r="B914" s="59">
        <v>385201</v>
      </c>
      <c r="C914" s="60" t="s">
        <v>1470</v>
      </c>
      <c r="D914" s="61">
        <v>1074537.1499999999</v>
      </c>
      <c r="E914" s="59" t="s">
        <v>2998</v>
      </c>
      <c r="F914" s="59" t="s">
        <v>2998</v>
      </c>
      <c r="G914" s="61">
        <v>1074537.1499999999</v>
      </c>
    </row>
    <row r="915" spans="1:7" x14ac:dyDescent="0.15">
      <c r="A915" s="58">
        <v>385203</v>
      </c>
      <c r="B915" s="59">
        <v>385203</v>
      </c>
      <c r="C915" s="60" t="s">
        <v>1471</v>
      </c>
      <c r="D915" s="61">
        <v>1074537.1499999999</v>
      </c>
      <c r="E915" s="59" t="s">
        <v>2998</v>
      </c>
      <c r="F915" s="59" t="s">
        <v>2998</v>
      </c>
      <c r="G915" s="61">
        <v>1074537.1499999999</v>
      </c>
    </row>
    <row r="916" spans="1:7" x14ac:dyDescent="0.15">
      <c r="A916" s="58">
        <v>385204</v>
      </c>
      <c r="B916" s="59">
        <v>385204</v>
      </c>
      <c r="C916" s="60" t="s">
        <v>1472</v>
      </c>
      <c r="D916" s="61">
        <v>1074537.1499999999</v>
      </c>
      <c r="E916" s="59" t="s">
        <v>2998</v>
      </c>
      <c r="F916" s="59" t="s">
        <v>2998</v>
      </c>
      <c r="G916" s="61">
        <v>1074537.1499999999</v>
      </c>
    </row>
    <row r="917" spans="1:7" x14ac:dyDescent="0.15">
      <c r="A917" s="58">
        <v>385205</v>
      </c>
      <c r="B917" s="59">
        <v>385205</v>
      </c>
      <c r="C917" s="60" t="s">
        <v>1473</v>
      </c>
      <c r="D917" s="61">
        <v>1074537.1499999999</v>
      </c>
      <c r="E917" s="59" t="s">
        <v>2998</v>
      </c>
      <c r="F917" s="59" t="s">
        <v>2998</v>
      </c>
      <c r="G917" s="61">
        <v>1074537.1499999999</v>
      </c>
    </row>
    <row r="918" spans="1:7" x14ac:dyDescent="0.15">
      <c r="A918" s="58">
        <v>385906</v>
      </c>
      <c r="B918" s="59">
        <v>385906</v>
      </c>
      <c r="C918" s="60" t="s">
        <v>1474</v>
      </c>
      <c r="D918" s="61">
        <v>1074537.1499999999</v>
      </c>
      <c r="E918" s="59" t="s">
        <v>2998</v>
      </c>
      <c r="F918" s="59" t="s">
        <v>2998</v>
      </c>
      <c r="G918" s="61">
        <v>1074537.1499999999</v>
      </c>
    </row>
    <row r="919" spans="1:7" x14ac:dyDescent="0.15">
      <c r="A919" s="58">
        <v>388901</v>
      </c>
      <c r="B919" s="59">
        <v>388901</v>
      </c>
      <c r="C919" s="60" t="s">
        <v>1475</v>
      </c>
      <c r="D919" s="61">
        <v>1074537.1499999999</v>
      </c>
      <c r="E919" s="59" t="s">
        <v>2998</v>
      </c>
      <c r="F919" s="59" t="s">
        <v>2998</v>
      </c>
      <c r="G919" s="61">
        <v>1074537.1499999999</v>
      </c>
    </row>
    <row r="920" spans="1:7" x14ac:dyDescent="0.15">
      <c r="A920" s="58">
        <v>388903</v>
      </c>
      <c r="B920" s="59">
        <v>388903</v>
      </c>
      <c r="C920" s="60" t="s">
        <v>1476</v>
      </c>
      <c r="D920" s="61">
        <v>1074537.1499999999</v>
      </c>
      <c r="E920" s="59" t="s">
        <v>2998</v>
      </c>
      <c r="F920" s="59" t="s">
        <v>2998</v>
      </c>
      <c r="G920" s="61">
        <v>1074537.1499999999</v>
      </c>
    </row>
    <row r="921" spans="1:7" x14ac:dyDescent="0.15">
      <c r="A921" s="58">
        <v>388904</v>
      </c>
      <c r="B921" s="59">
        <v>388904</v>
      </c>
      <c r="C921" s="60" t="s">
        <v>1477</v>
      </c>
      <c r="D921" s="61">
        <v>1074537.1499999999</v>
      </c>
      <c r="E921" s="59" t="s">
        <v>2998</v>
      </c>
      <c r="F921" s="59" t="s">
        <v>2998</v>
      </c>
      <c r="G921" s="61">
        <v>1074537.1499999999</v>
      </c>
    </row>
    <row r="922" spans="1:7" x14ac:dyDescent="0.15">
      <c r="A922" s="58">
        <v>393202</v>
      </c>
      <c r="B922" s="59">
        <v>393202</v>
      </c>
      <c r="C922" s="60" t="s">
        <v>1478</v>
      </c>
      <c r="D922" s="61">
        <v>1074537.1499999999</v>
      </c>
      <c r="E922" s="59" t="s">
        <v>2998</v>
      </c>
      <c r="F922" s="59" t="s">
        <v>2998</v>
      </c>
      <c r="G922" s="61">
        <v>1074537.1499999999</v>
      </c>
    </row>
    <row r="923" spans="1:7" x14ac:dyDescent="0.15">
      <c r="A923" s="58">
        <v>393203</v>
      </c>
      <c r="B923" s="59">
        <v>393203</v>
      </c>
      <c r="C923" s="60" t="s">
        <v>1479</v>
      </c>
      <c r="D923" s="61">
        <v>1074537.1499999999</v>
      </c>
      <c r="E923" s="59" t="s">
        <v>2998</v>
      </c>
      <c r="F923" s="59" t="s">
        <v>2998</v>
      </c>
      <c r="G923" s="61">
        <v>1074537.1499999999</v>
      </c>
    </row>
    <row r="924" spans="1:7" x14ac:dyDescent="0.15">
      <c r="A924" s="58">
        <v>430102</v>
      </c>
      <c r="B924" s="59">
        <v>430102</v>
      </c>
      <c r="C924" s="60" t="s">
        <v>1480</v>
      </c>
      <c r="D924" s="61">
        <v>1074537.1499999999</v>
      </c>
      <c r="E924" s="59" t="s">
        <v>2998</v>
      </c>
      <c r="F924" s="59" t="s">
        <v>2998</v>
      </c>
      <c r="G924" s="61">
        <v>1074537.1499999999</v>
      </c>
    </row>
    <row r="925" spans="1:7" x14ac:dyDescent="0.15">
      <c r="A925" s="58">
        <v>446301</v>
      </c>
      <c r="B925" s="59">
        <v>446301</v>
      </c>
      <c r="C925" s="60" t="s">
        <v>1481</v>
      </c>
      <c r="D925" s="61">
        <v>1074537.1499999999</v>
      </c>
      <c r="E925" s="59" t="s">
        <v>2998</v>
      </c>
      <c r="F925" s="59" t="s">
        <v>2998</v>
      </c>
      <c r="G925" s="61">
        <v>1074537.1499999999</v>
      </c>
    </row>
    <row r="926" spans="1:7" x14ac:dyDescent="0.15">
      <c r="A926" s="58">
        <v>450001</v>
      </c>
      <c r="B926" s="59">
        <v>450001</v>
      </c>
      <c r="C926" s="60" t="s">
        <v>1482</v>
      </c>
      <c r="D926" s="61">
        <v>1074537.1499999999</v>
      </c>
      <c r="E926" s="59" t="s">
        <v>2998</v>
      </c>
      <c r="F926" s="59" t="s">
        <v>2998</v>
      </c>
      <c r="G926" s="61">
        <v>1074537.1499999999</v>
      </c>
    </row>
    <row r="927" spans="1:7" x14ac:dyDescent="0.15">
      <c r="A927" s="58">
        <v>502101</v>
      </c>
      <c r="B927" s="59">
        <v>502101</v>
      </c>
      <c r="C927" s="60" t="s">
        <v>1483</v>
      </c>
      <c r="D927" s="61">
        <v>1074537.1499999999</v>
      </c>
      <c r="E927" s="59" t="s">
        <v>2998</v>
      </c>
      <c r="F927" s="59" t="s">
        <v>2998</v>
      </c>
      <c r="G927" s="61">
        <v>1074537.1499999999</v>
      </c>
    </row>
    <row r="928" spans="1:7" x14ac:dyDescent="0.15">
      <c r="A928" s="58">
        <v>510001</v>
      </c>
      <c r="B928" s="59">
        <v>510001</v>
      </c>
      <c r="C928" s="60" t="s">
        <v>1484</v>
      </c>
      <c r="D928" s="61">
        <v>1074537.1499999999</v>
      </c>
      <c r="E928" s="59" t="s">
        <v>2998</v>
      </c>
      <c r="F928" s="59" t="s">
        <v>2998</v>
      </c>
      <c r="G928" s="61">
        <v>1074537.1499999999</v>
      </c>
    </row>
    <row r="929" spans="1:7" x14ac:dyDescent="0.15">
      <c r="A929" s="58">
        <v>541601</v>
      </c>
      <c r="B929" s="59">
        <v>541601</v>
      </c>
      <c r="C929" s="60" t="s">
        <v>1485</v>
      </c>
      <c r="D929" s="61">
        <v>1074537.1499999999</v>
      </c>
      <c r="E929" s="59" t="s">
        <v>2998</v>
      </c>
      <c r="F929" s="59" t="s">
        <v>2998</v>
      </c>
      <c r="G929" s="61">
        <v>1074537.1499999999</v>
      </c>
    </row>
    <row r="930" spans="1:7" x14ac:dyDescent="0.15">
      <c r="A930" s="58">
        <v>550102</v>
      </c>
      <c r="B930" s="59">
        <v>550102</v>
      </c>
      <c r="C930" s="60" t="s">
        <v>1486</v>
      </c>
      <c r="D930" s="61">
        <v>1074537.1499999999</v>
      </c>
      <c r="E930" s="59" t="s">
        <v>2998</v>
      </c>
      <c r="F930" s="59" t="s">
        <v>2998</v>
      </c>
      <c r="G930" s="61">
        <v>1074537.1499999999</v>
      </c>
    </row>
    <row r="931" spans="1:7" x14ac:dyDescent="0.15">
      <c r="A931" s="58">
        <v>558101</v>
      </c>
      <c r="B931" s="59">
        <v>558101</v>
      </c>
      <c r="C931" s="60" t="s">
        <v>1487</v>
      </c>
      <c r="D931" s="61">
        <v>1074537.1499999999</v>
      </c>
      <c r="E931" s="59" t="s">
        <v>2998</v>
      </c>
      <c r="F931" s="59" t="s">
        <v>2998</v>
      </c>
      <c r="G931" s="61">
        <v>1074537.1499999999</v>
      </c>
    </row>
    <row r="932" spans="1:7" x14ac:dyDescent="0.15">
      <c r="A932" s="58">
        <v>564120</v>
      </c>
      <c r="B932" s="59">
        <v>564120</v>
      </c>
      <c r="C932" s="60" t="s">
        <v>1488</v>
      </c>
      <c r="D932" s="61">
        <v>1074537.1499999999</v>
      </c>
      <c r="E932" s="59" t="s">
        <v>2998</v>
      </c>
      <c r="F932" s="59" t="s">
        <v>2998</v>
      </c>
      <c r="G932" s="61">
        <v>1074537.1499999999</v>
      </c>
    </row>
    <row r="933" spans="1:7" x14ac:dyDescent="0.15">
      <c r="A933" s="58">
        <v>568201</v>
      </c>
      <c r="B933" s="59">
        <v>568201</v>
      </c>
      <c r="C933" s="60" t="s">
        <v>1489</v>
      </c>
      <c r="D933" s="61">
        <v>1074537.1499999999</v>
      </c>
      <c r="E933" s="59" t="s">
        <v>2998</v>
      </c>
      <c r="F933" s="59" t="s">
        <v>2998</v>
      </c>
      <c r="G933" s="61">
        <v>1074537.1499999999</v>
      </c>
    </row>
    <row r="934" spans="1:7" x14ac:dyDescent="0.15">
      <c r="A934" s="58">
        <v>597101</v>
      </c>
      <c r="B934" s="59">
        <v>597101</v>
      </c>
      <c r="C934" s="60" t="s">
        <v>1490</v>
      </c>
      <c r="D934" s="61">
        <v>1074537.1499999999</v>
      </c>
      <c r="E934" s="59" t="s">
        <v>2998</v>
      </c>
      <c r="F934" s="59" t="s">
        <v>2998</v>
      </c>
      <c r="G934" s="61">
        <v>1074537.1499999999</v>
      </c>
    </row>
    <row r="935" spans="1:7" x14ac:dyDescent="0.15">
      <c r="A935" s="58">
        <v>612100</v>
      </c>
      <c r="B935" s="59">
        <v>612100</v>
      </c>
      <c r="C935" s="60" t="s">
        <v>1491</v>
      </c>
      <c r="D935" s="61">
        <v>1074537.1499999999</v>
      </c>
      <c r="E935" s="59" t="s">
        <v>2998</v>
      </c>
      <c r="F935" s="59" t="s">
        <v>2998</v>
      </c>
      <c r="G935" s="61">
        <v>1074537.1499999999</v>
      </c>
    </row>
    <row r="936" spans="1:7" x14ac:dyDescent="0.15">
      <c r="A936" s="58">
        <v>631010</v>
      </c>
      <c r="B936" s="59">
        <v>631010</v>
      </c>
      <c r="C936" s="60" t="s">
        <v>1492</v>
      </c>
      <c r="D936" s="61">
        <v>1074537.1499999999</v>
      </c>
      <c r="E936" s="59" t="s">
        <v>2998</v>
      </c>
      <c r="F936" s="59" t="s">
        <v>2998</v>
      </c>
      <c r="G936" s="61">
        <v>1074537.1499999999</v>
      </c>
    </row>
    <row r="937" spans="1:7" x14ac:dyDescent="0.15">
      <c r="A937" s="58">
        <v>652801</v>
      </c>
      <c r="B937" s="59">
        <v>652801</v>
      </c>
      <c r="C937" s="60" t="s">
        <v>1493</v>
      </c>
      <c r="D937" s="61">
        <v>1074537.1499999999</v>
      </c>
      <c r="E937" s="59" t="s">
        <v>2998</v>
      </c>
      <c r="F937" s="59" t="s">
        <v>2998</v>
      </c>
      <c r="G937" s="61">
        <v>1074537.1499999999</v>
      </c>
    </row>
    <row r="938" spans="1:7" x14ac:dyDescent="0.15">
      <c r="A938" s="58">
        <v>669410</v>
      </c>
      <c r="B938" s="59">
        <v>669410</v>
      </c>
      <c r="C938" s="60" t="s">
        <v>1494</v>
      </c>
      <c r="D938" s="61">
        <v>1074537.1499999999</v>
      </c>
      <c r="E938" s="59" t="s">
        <v>2998</v>
      </c>
      <c r="F938" s="59" t="s">
        <v>2998</v>
      </c>
      <c r="G938" s="61">
        <v>1074537.1499999999</v>
      </c>
    </row>
    <row r="939" spans="1:7" x14ac:dyDescent="0.15">
      <c r="A939" s="58">
        <v>691110</v>
      </c>
      <c r="B939" s="59">
        <v>691110</v>
      </c>
      <c r="C939" s="60" t="s">
        <v>1495</v>
      </c>
      <c r="D939" s="61">
        <v>1074537.1499999999</v>
      </c>
      <c r="E939" s="59" t="s">
        <v>2998</v>
      </c>
      <c r="F939" s="59" t="s">
        <v>2998</v>
      </c>
      <c r="G939" s="61">
        <v>1074537.1499999999</v>
      </c>
    </row>
    <row r="940" spans="1:7" x14ac:dyDescent="0.15">
      <c r="A940" s="58">
        <v>756101</v>
      </c>
      <c r="B940" s="59">
        <v>756101</v>
      </c>
      <c r="C940" s="60" t="s">
        <v>1496</v>
      </c>
      <c r="D940" s="61">
        <v>1074537.1499999999</v>
      </c>
      <c r="E940" s="59" t="s">
        <v>2998</v>
      </c>
      <c r="F940" s="59" t="s">
        <v>2998</v>
      </c>
      <c r="G940" s="61">
        <v>1074537.1499999999</v>
      </c>
    </row>
    <row r="941" spans="1:7" x14ac:dyDescent="0.15">
      <c r="A941" s="58">
        <v>765101</v>
      </c>
      <c r="B941" s="59">
        <v>765101</v>
      </c>
      <c r="C941" s="60" t="s">
        <v>1497</v>
      </c>
      <c r="D941" s="61">
        <v>1074537.1499999999</v>
      </c>
      <c r="E941" s="59" t="s">
        <v>2998</v>
      </c>
      <c r="F941" s="59" t="s">
        <v>2998</v>
      </c>
      <c r="G941" s="61">
        <v>1074537.1499999999</v>
      </c>
    </row>
    <row r="942" spans="1:7" x14ac:dyDescent="0.15">
      <c r="A942" s="58">
        <v>765201</v>
      </c>
      <c r="B942" s="59">
        <v>765201</v>
      </c>
      <c r="C942" s="60" t="s">
        <v>1498</v>
      </c>
      <c r="D942" s="61">
        <v>1074537.1499999999</v>
      </c>
      <c r="E942" s="59" t="s">
        <v>2998</v>
      </c>
      <c r="F942" s="59" t="s">
        <v>2998</v>
      </c>
      <c r="G942" s="61">
        <v>1074537.1499999999</v>
      </c>
    </row>
    <row r="943" spans="1:7" x14ac:dyDescent="0.15">
      <c r="A943" s="58">
        <v>765202</v>
      </c>
      <c r="B943" s="59">
        <v>765202</v>
      </c>
      <c r="C943" s="60" t="s">
        <v>1499</v>
      </c>
      <c r="D943" s="61">
        <v>1074537.1499999999</v>
      </c>
      <c r="E943" s="59" t="s">
        <v>2998</v>
      </c>
      <c r="F943" s="59" t="s">
        <v>2998</v>
      </c>
      <c r="G943" s="61">
        <v>1074537.1499999999</v>
      </c>
    </row>
    <row r="944" spans="1:7" x14ac:dyDescent="0.15">
      <c r="A944" s="58">
        <v>766100</v>
      </c>
      <c r="B944" s="59">
        <v>766100</v>
      </c>
      <c r="C944" s="60" t="s">
        <v>1500</v>
      </c>
      <c r="D944" s="61">
        <v>1074537.1499999999</v>
      </c>
      <c r="E944" s="59" t="s">
        <v>2998</v>
      </c>
      <c r="F944" s="59" t="s">
        <v>2998</v>
      </c>
      <c r="G944" s="61">
        <v>1074537.1499999999</v>
      </c>
    </row>
    <row r="945" spans="1:7" x14ac:dyDescent="0.15">
      <c r="A945" s="58">
        <v>766403</v>
      </c>
      <c r="B945" s="59">
        <v>766403</v>
      </c>
      <c r="C945" s="60" t="s">
        <v>1501</v>
      </c>
      <c r="D945" s="61">
        <v>1074537.1499999999</v>
      </c>
      <c r="E945" s="59" t="s">
        <v>2998</v>
      </c>
      <c r="F945" s="59" t="s">
        <v>2998</v>
      </c>
      <c r="G945" s="61">
        <v>1074537.1499999999</v>
      </c>
    </row>
    <row r="946" spans="1:7" x14ac:dyDescent="0.15">
      <c r="A946" s="58">
        <v>766903</v>
      </c>
      <c r="B946" s="59">
        <v>766903</v>
      </c>
      <c r="C946" s="60" t="s">
        <v>1502</v>
      </c>
      <c r="D946" s="61">
        <v>1074537.1499999999</v>
      </c>
      <c r="E946" s="59" t="s">
        <v>2998</v>
      </c>
      <c r="F946" s="59" t="s">
        <v>2998</v>
      </c>
      <c r="G946" s="61">
        <v>1074537.1499999999</v>
      </c>
    </row>
    <row r="947" spans="1:7" x14ac:dyDescent="0.15">
      <c r="A947" s="58">
        <v>772203</v>
      </c>
      <c r="B947" s="59">
        <v>772203</v>
      </c>
      <c r="C947" s="60" t="s">
        <v>1503</v>
      </c>
      <c r="D947" s="61">
        <v>1074537.1499999999</v>
      </c>
      <c r="E947" s="59" t="s">
        <v>2998</v>
      </c>
      <c r="F947" s="59" t="s">
        <v>2998</v>
      </c>
      <c r="G947" s="61">
        <v>1074537.1499999999</v>
      </c>
    </row>
    <row r="948" spans="1:7" x14ac:dyDescent="0.15">
      <c r="A948" s="58">
        <v>776902</v>
      </c>
      <c r="B948" s="59">
        <v>776902</v>
      </c>
      <c r="C948" s="60" t="s">
        <v>1504</v>
      </c>
      <c r="D948" s="61">
        <v>1074537.1499999999</v>
      </c>
      <c r="E948" s="59" t="s">
        <v>2998</v>
      </c>
      <c r="F948" s="59" t="s">
        <v>2998</v>
      </c>
      <c r="G948" s="61">
        <v>1074537.1499999999</v>
      </c>
    </row>
    <row r="949" spans="1:7" x14ac:dyDescent="0.15">
      <c r="A949" s="58">
        <v>792302</v>
      </c>
      <c r="B949" s="59">
        <v>792302</v>
      </c>
      <c r="C949" s="60" t="s">
        <v>1505</v>
      </c>
      <c r="D949" s="61">
        <v>1074537.1499999999</v>
      </c>
      <c r="E949" s="59" t="s">
        <v>2998</v>
      </c>
      <c r="F949" s="59" t="s">
        <v>2998</v>
      </c>
      <c r="G949" s="61">
        <v>1074537.1499999999</v>
      </c>
    </row>
    <row r="950" spans="1:7" x14ac:dyDescent="0.15">
      <c r="A950" s="58">
        <v>793713</v>
      </c>
      <c r="B950" s="59">
        <v>793713</v>
      </c>
      <c r="C950" s="60" t="s">
        <v>1506</v>
      </c>
      <c r="D950" s="61">
        <v>1074537.1499999999</v>
      </c>
      <c r="E950" s="59" t="s">
        <v>2998</v>
      </c>
      <c r="F950" s="59" t="s">
        <v>2998</v>
      </c>
      <c r="G950" s="61">
        <v>1074537.1499999999</v>
      </c>
    </row>
    <row r="951" spans="1:7" x14ac:dyDescent="0.15">
      <c r="A951" s="58">
        <v>793716</v>
      </c>
      <c r="B951" s="59">
        <v>793716</v>
      </c>
      <c r="C951" s="60" t="s">
        <v>1507</v>
      </c>
      <c r="D951" s="61">
        <v>1074537.1499999999</v>
      </c>
      <c r="E951" s="59" t="s">
        <v>2998</v>
      </c>
      <c r="F951" s="59" t="s">
        <v>2998</v>
      </c>
      <c r="G951" s="61">
        <v>1074537.1499999999</v>
      </c>
    </row>
    <row r="952" spans="1:7" x14ac:dyDescent="0.15">
      <c r="A952" s="58">
        <v>795602</v>
      </c>
      <c r="B952" s="59">
        <v>795602</v>
      </c>
      <c r="C952" s="60" t="s">
        <v>1508</v>
      </c>
      <c r="D952" s="61">
        <v>1074537.1499999999</v>
      </c>
      <c r="E952" s="59" t="s">
        <v>2998</v>
      </c>
      <c r="F952" s="59" t="s">
        <v>2998</v>
      </c>
      <c r="G952" s="61">
        <v>1074537.1499999999</v>
      </c>
    </row>
    <row r="953" spans="1:7" x14ac:dyDescent="0.15">
      <c r="A953" s="58">
        <v>819401</v>
      </c>
      <c r="B953" s="59">
        <v>819401</v>
      </c>
      <c r="C953" s="60" t="s">
        <v>1509</v>
      </c>
      <c r="D953" s="61">
        <v>1074537.1499999999</v>
      </c>
      <c r="E953" s="59" t="s">
        <v>2998</v>
      </c>
      <c r="F953" s="59" t="s">
        <v>2998</v>
      </c>
      <c r="G953" s="61">
        <v>1074537.1499999999</v>
      </c>
    </row>
    <row r="954" spans="1:7" x14ac:dyDescent="0.15">
      <c r="A954" s="58">
        <v>4310401</v>
      </c>
      <c r="B954" s="59">
        <v>43104</v>
      </c>
      <c r="C954" s="60" t="s">
        <v>1510</v>
      </c>
      <c r="D954" s="61">
        <v>1074537.1499999999</v>
      </c>
      <c r="E954" s="59" t="s">
        <v>2998</v>
      </c>
      <c r="F954" s="59" t="s">
        <v>2998</v>
      </c>
      <c r="G954" s="61">
        <v>1074537.1499999999</v>
      </c>
    </row>
    <row r="955" spans="1:7" x14ac:dyDescent="0.15">
      <c r="A955" s="58">
        <v>86200303</v>
      </c>
      <c r="B955" s="59">
        <v>862003</v>
      </c>
      <c r="C955" s="60" t="s">
        <v>1511</v>
      </c>
      <c r="D955" s="61">
        <v>1074537.1499999999</v>
      </c>
      <c r="E955" s="59" t="s">
        <v>2998</v>
      </c>
      <c r="F955" s="59" t="s">
        <v>2998</v>
      </c>
      <c r="G955" s="61">
        <v>1074537.1499999999</v>
      </c>
    </row>
    <row r="956" spans="1:7" x14ac:dyDescent="0.15">
      <c r="A956" s="58">
        <v>276207</v>
      </c>
      <c r="B956" s="59">
        <v>276207</v>
      </c>
      <c r="C956" s="60" t="s">
        <v>1512</v>
      </c>
      <c r="D956" s="61">
        <v>1123337.2</v>
      </c>
      <c r="E956" s="59" t="s">
        <v>2998</v>
      </c>
      <c r="F956" s="59" t="s">
        <v>2998</v>
      </c>
      <c r="G956" s="61">
        <v>1123337.2</v>
      </c>
    </row>
    <row r="957" spans="1:7" x14ac:dyDescent="0.15">
      <c r="A957" s="58">
        <v>570501</v>
      </c>
      <c r="B957" s="59">
        <v>570501</v>
      </c>
      <c r="C957" s="60" t="s">
        <v>1513</v>
      </c>
      <c r="D957" s="61">
        <v>1123337.2</v>
      </c>
      <c r="E957" s="59" t="s">
        <v>2998</v>
      </c>
      <c r="F957" s="59" t="s">
        <v>2998</v>
      </c>
      <c r="G957" s="61">
        <v>1123337.2</v>
      </c>
    </row>
    <row r="958" spans="1:7" x14ac:dyDescent="0.15">
      <c r="A958" s="58">
        <v>592005</v>
      </c>
      <c r="B958" s="59">
        <v>592005</v>
      </c>
      <c r="C958" s="60" t="s">
        <v>1514</v>
      </c>
      <c r="D958" s="61">
        <v>1123337.2</v>
      </c>
      <c r="E958" s="59" t="s">
        <v>2998</v>
      </c>
      <c r="F958" s="59" t="s">
        <v>2998</v>
      </c>
      <c r="G958" s="61">
        <v>1123337.2</v>
      </c>
    </row>
    <row r="959" spans="1:7" x14ac:dyDescent="0.15">
      <c r="A959" s="58">
        <v>798405</v>
      </c>
      <c r="B959" s="59">
        <v>798405</v>
      </c>
      <c r="C959" s="60" t="s">
        <v>1515</v>
      </c>
      <c r="D959" s="61">
        <v>1123337.2</v>
      </c>
      <c r="E959" s="59" t="s">
        <v>2998</v>
      </c>
      <c r="F959" s="59" t="s">
        <v>2998</v>
      </c>
      <c r="G959" s="61">
        <v>1123337.2</v>
      </c>
    </row>
    <row r="960" spans="1:7" x14ac:dyDescent="0.15">
      <c r="A960" s="58">
        <v>818500</v>
      </c>
      <c r="B960" s="59">
        <v>818500</v>
      </c>
      <c r="C960" s="60" t="s">
        <v>1516</v>
      </c>
      <c r="D960" s="61">
        <v>1123337.2</v>
      </c>
      <c r="E960" s="59" t="s">
        <v>2998</v>
      </c>
      <c r="F960" s="59" t="s">
        <v>2998</v>
      </c>
      <c r="G960" s="61">
        <v>1123337.2</v>
      </c>
    </row>
    <row r="961" spans="1:7" x14ac:dyDescent="0.15">
      <c r="A961" s="58">
        <v>828304</v>
      </c>
      <c r="B961" s="59">
        <v>828304</v>
      </c>
      <c r="C961" s="60" t="s">
        <v>1517</v>
      </c>
      <c r="D961" s="61">
        <v>1123337.2</v>
      </c>
      <c r="E961" s="59" t="s">
        <v>2998</v>
      </c>
      <c r="F961" s="59" t="s">
        <v>2998</v>
      </c>
      <c r="G961" s="61">
        <v>1123337.2</v>
      </c>
    </row>
    <row r="962" spans="1:7" x14ac:dyDescent="0.15">
      <c r="A962" s="58">
        <v>24100</v>
      </c>
      <c r="B962" s="59">
        <v>24100</v>
      </c>
      <c r="C962" s="60" t="s">
        <v>1518</v>
      </c>
      <c r="D962" s="61">
        <v>1148330.7</v>
      </c>
      <c r="E962" s="59" t="s">
        <v>2998</v>
      </c>
      <c r="F962" s="59" t="s">
        <v>2998</v>
      </c>
      <c r="G962" s="61">
        <v>1148330.7</v>
      </c>
    </row>
    <row r="963" spans="1:7" x14ac:dyDescent="0.15">
      <c r="A963" s="58">
        <v>24201</v>
      </c>
      <c r="B963" s="59">
        <v>24201</v>
      </c>
      <c r="C963" s="60" t="s">
        <v>1519</v>
      </c>
      <c r="D963" s="61">
        <v>1148330.7</v>
      </c>
      <c r="E963" s="59" t="s">
        <v>2998</v>
      </c>
      <c r="F963" s="59" t="s">
        <v>2998</v>
      </c>
      <c r="G963" s="61">
        <v>1148330.7</v>
      </c>
    </row>
    <row r="964" spans="1:7" x14ac:dyDescent="0.15">
      <c r="A964" s="58">
        <v>62001</v>
      </c>
      <c r="B964" s="59">
        <v>62001</v>
      </c>
      <c r="C964" s="60" t="s">
        <v>1520</v>
      </c>
      <c r="D964" s="61">
        <v>1148330.7</v>
      </c>
      <c r="E964" s="59" t="s">
        <v>2998</v>
      </c>
      <c r="F964" s="59" t="s">
        <v>2998</v>
      </c>
      <c r="G964" s="61">
        <v>1148330.7</v>
      </c>
    </row>
    <row r="965" spans="1:7" x14ac:dyDescent="0.15">
      <c r="A965" s="58">
        <v>82302</v>
      </c>
      <c r="B965" s="59">
        <v>82302</v>
      </c>
      <c r="C965" s="60" t="s">
        <v>1521</v>
      </c>
      <c r="D965" s="61">
        <v>1148330.7</v>
      </c>
      <c r="E965" s="59" t="s">
        <v>2998</v>
      </c>
      <c r="F965" s="59" t="s">
        <v>2998</v>
      </c>
      <c r="G965" s="61">
        <v>1148330.7</v>
      </c>
    </row>
    <row r="966" spans="1:7" x14ac:dyDescent="0.15">
      <c r="A966" s="58">
        <v>224105</v>
      </c>
      <c r="B966" s="59">
        <v>224105</v>
      </c>
      <c r="C966" s="60" t="s">
        <v>1522</v>
      </c>
      <c r="D966" s="61">
        <v>1148330.7</v>
      </c>
      <c r="E966" s="59" t="s">
        <v>2998</v>
      </c>
      <c r="F966" s="59" t="s">
        <v>2998</v>
      </c>
      <c r="G966" s="61">
        <v>1148330.7</v>
      </c>
    </row>
    <row r="967" spans="1:7" x14ac:dyDescent="0.15">
      <c r="A967" s="58">
        <v>263101</v>
      </c>
      <c r="B967" s="59">
        <v>263101</v>
      </c>
      <c r="C967" s="60" t="s">
        <v>1523</v>
      </c>
      <c r="D967" s="61">
        <v>1148330.7</v>
      </c>
      <c r="E967" s="59" t="s">
        <v>2998</v>
      </c>
      <c r="F967" s="59" t="s">
        <v>2998</v>
      </c>
      <c r="G967" s="61">
        <v>1148330.7</v>
      </c>
    </row>
    <row r="968" spans="1:7" x14ac:dyDescent="0.15">
      <c r="A968" s="58">
        <v>274203</v>
      </c>
      <c r="B968" s="59">
        <v>274203</v>
      </c>
      <c r="C968" s="60" t="s">
        <v>1524</v>
      </c>
      <c r="D968" s="61">
        <v>1148330.7</v>
      </c>
      <c r="E968" s="59" t="s">
        <v>2998</v>
      </c>
      <c r="F968" s="59" t="s">
        <v>2998</v>
      </c>
      <c r="G968" s="61">
        <v>1148330.7</v>
      </c>
    </row>
    <row r="969" spans="1:7" x14ac:dyDescent="0.15">
      <c r="A969" s="58">
        <v>340301</v>
      </c>
      <c r="B969" s="59">
        <v>340301</v>
      </c>
      <c r="C969" s="60" t="s">
        <v>1525</v>
      </c>
      <c r="D969" s="61">
        <v>1148330.7</v>
      </c>
      <c r="E969" s="59" t="s">
        <v>2998</v>
      </c>
      <c r="F969" s="59" t="s">
        <v>2998</v>
      </c>
      <c r="G969" s="61">
        <v>1148330.7</v>
      </c>
    </row>
    <row r="970" spans="1:7" x14ac:dyDescent="0.15">
      <c r="A970" s="58">
        <v>341101</v>
      </c>
      <c r="B970" s="59">
        <v>341101</v>
      </c>
      <c r="C970" s="60" t="s">
        <v>1526</v>
      </c>
      <c r="D970" s="61">
        <v>1148330.7</v>
      </c>
      <c r="E970" s="59" t="s">
        <v>2998</v>
      </c>
      <c r="F970" s="59" t="s">
        <v>2998</v>
      </c>
      <c r="G970" s="61">
        <v>1148330.7</v>
      </c>
    </row>
    <row r="971" spans="1:7" x14ac:dyDescent="0.15">
      <c r="A971" s="58">
        <v>446101</v>
      </c>
      <c r="B971" s="59">
        <v>446101</v>
      </c>
      <c r="C971" s="60" t="s">
        <v>1527</v>
      </c>
      <c r="D971" s="61">
        <v>1148330.7</v>
      </c>
      <c r="E971" s="59" t="s">
        <v>2998</v>
      </c>
      <c r="F971" s="59" t="s">
        <v>2998</v>
      </c>
      <c r="G971" s="61">
        <v>1148330.7</v>
      </c>
    </row>
    <row r="972" spans="1:7" x14ac:dyDescent="0.15">
      <c r="A972" s="58">
        <v>468011</v>
      </c>
      <c r="B972" s="59">
        <v>468011</v>
      </c>
      <c r="C972" s="60" t="s">
        <v>1528</v>
      </c>
      <c r="D972" s="61">
        <v>1148330.7</v>
      </c>
      <c r="E972" s="59" t="s">
        <v>2998</v>
      </c>
      <c r="F972" s="59" t="s">
        <v>2998</v>
      </c>
      <c r="G972" s="61">
        <v>1148330.7</v>
      </c>
    </row>
    <row r="973" spans="1:7" x14ac:dyDescent="0.15">
      <c r="A973" s="58">
        <v>506103</v>
      </c>
      <c r="B973" s="59">
        <v>506103</v>
      </c>
      <c r="C973" s="60" t="s">
        <v>1529</v>
      </c>
      <c r="D973" s="61">
        <v>1148330.7</v>
      </c>
      <c r="E973" s="59" t="s">
        <v>2998</v>
      </c>
      <c r="F973" s="59" t="s">
        <v>2998</v>
      </c>
      <c r="G973" s="61">
        <v>1148330.7</v>
      </c>
    </row>
    <row r="974" spans="1:7" x14ac:dyDescent="0.15">
      <c r="A974" s="58">
        <v>566001</v>
      </c>
      <c r="B974" s="59">
        <v>566001</v>
      </c>
      <c r="C974" s="60" t="s">
        <v>1530</v>
      </c>
      <c r="D974" s="61">
        <v>1148330.7</v>
      </c>
      <c r="E974" s="59" t="s">
        <v>2998</v>
      </c>
      <c r="F974" s="59" t="s">
        <v>2998</v>
      </c>
      <c r="G974" s="61">
        <v>1148330.7</v>
      </c>
    </row>
    <row r="975" spans="1:7" x14ac:dyDescent="0.15">
      <c r="A975" s="58">
        <v>578502</v>
      </c>
      <c r="B975" s="59">
        <v>578502</v>
      </c>
      <c r="C975" s="60" t="s">
        <v>1531</v>
      </c>
      <c r="D975" s="61">
        <v>1148330.7</v>
      </c>
      <c r="E975" s="59" t="s">
        <v>2998</v>
      </c>
      <c r="F975" s="59" t="s">
        <v>2998</v>
      </c>
      <c r="G975" s="61">
        <v>1148330.7</v>
      </c>
    </row>
    <row r="976" spans="1:7" x14ac:dyDescent="0.15">
      <c r="A976" s="58">
        <v>669201</v>
      </c>
      <c r="B976" s="59">
        <v>669201</v>
      </c>
      <c r="C976" s="60" t="s">
        <v>1532</v>
      </c>
      <c r="D976" s="61">
        <v>1148330.7</v>
      </c>
      <c r="E976" s="59" t="s">
        <v>2998</v>
      </c>
      <c r="F976" s="59" t="s">
        <v>2998</v>
      </c>
      <c r="G976" s="61">
        <v>1148330.7</v>
      </c>
    </row>
    <row r="977" spans="1:7" x14ac:dyDescent="0.15">
      <c r="A977" s="58">
        <v>743101</v>
      </c>
      <c r="B977" s="59">
        <v>743101</v>
      </c>
      <c r="C977" s="60" t="s">
        <v>1533</v>
      </c>
      <c r="D977" s="61">
        <v>1148330.7</v>
      </c>
      <c r="E977" s="59" t="s">
        <v>2998</v>
      </c>
      <c r="F977" s="59" t="s">
        <v>2998</v>
      </c>
      <c r="G977" s="61">
        <v>1148330.7</v>
      </c>
    </row>
    <row r="978" spans="1:7" x14ac:dyDescent="0.15">
      <c r="A978" s="58">
        <v>766302</v>
      </c>
      <c r="B978" s="59">
        <v>766302</v>
      </c>
      <c r="C978" s="60" t="s">
        <v>1534</v>
      </c>
      <c r="D978" s="61">
        <v>1148330.7</v>
      </c>
      <c r="E978" s="59" t="s">
        <v>2998</v>
      </c>
      <c r="F978" s="59" t="s">
        <v>2998</v>
      </c>
      <c r="G978" s="61">
        <v>1148330.7</v>
      </c>
    </row>
    <row r="979" spans="1:7" x14ac:dyDescent="0.15">
      <c r="A979" s="58">
        <v>767702</v>
      </c>
      <c r="B979" s="59">
        <v>767702</v>
      </c>
      <c r="C979" s="60" t="s">
        <v>1535</v>
      </c>
      <c r="D979" s="61">
        <v>1148330.7</v>
      </c>
      <c r="E979" s="59" t="s">
        <v>2998</v>
      </c>
      <c r="F979" s="59" t="s">
        <v>2998</v>
      </c>
      <c r="G979" s="61">
        <v>1148330.7</v>
      </c>
    </row>
    <row r="980" spans="1:7" x14ac:dyDescent="0.15">
      <c r="A980" s="58">
        <v>767901</v>
      </c>
      <c r="B980" s="59">
        <v>767901</v>
      </c>
      <c r="C980" s="60" t="s">
        <v>1536</v>
      </c>
      <c r="D980" s="61">
        <v>1148330.7</v>
      </c>
      <c r="E980" s="59" t="s">
        <v>2998</v>
      </c>
      <c r="F980" s="59" t="s">
        <v>2998</v>
      </c>
      <c r="G980" s="61">
        <v>1148330.7</v>
      </c>
    </row>
    <row r="981" spans="1:7" x14ac:dyDescent="0.15">
      <c r="A981" s="58">
        <v>768101</v>
      </c>
      <c r="B981" s="59">
        <v>768101</v>
      </c>
      <c r="C981" s="60" t="s">
        <v>1537</v>
      </c>
      <c r="D981" s="61">
        <v>1148330.7</v>
      </c>
      <c r="E981" s="59" t="s">
        <v>2998</v>
      </c>
      <c r="F981" s="59" t="s">
        <v>2998</v>
      </c>
      <c r="G981" s="61">
        <v>1148330.7</v>
      </c>
    </row>
    <row r="982" spans="1:7" x14ac:dyDescent="0.15">
      <c r="A982" s="58">
        <v>770302</v>
      </c>
      <c r="B982" s="59">
        <v>770302</v>
      </c>
      <c r="C982" s="60" t="s">
        <v>1538</v>
      </c>
      <c r="D982" s="61">
        <v>1148330.7</v>
      </c>
      <c r="E982" s="59" t="s">
        <v>2998</v>
      </c>
      <c r="F982" s="59" t="s">
        <v>2998</v>
      </c>
      <c r="G982" s="61">
        <v>1148330.7</v>
      </c>
    </row>
    <row r="983" spans="1:7" x14ac:dyDescent="0.15">
      <c r="A983" s="58">
        <v>770702</v>
      </c>
      <c r="B983" s="59">
        <v>770702</v>
      </c>
      <c r="C983" s="60" t="s">
        <v>1539</v>
      </c>
      <c r="D983" s="61">
        <v>1148330.7</v>
      </c>
      <c r="E983" s="59" t="s">
        <v>2998</v>
      </c>
      <c r="F983" s="59" t="s">
        <v>2998</v>
      </c>
      <c r="G983" s="61">
        <v>1148330.7</v>
      </c>
    </row>
    <row r="984" spans="1:7" x14ac:dyDescent="0.15">
      <c r="A984" s="58">
        <v>770931</v>
      </c>
      <c r="B984" s="59">
        <v>770931</v>
      </c>
      <c r="C984" s="60" t="s">
        <v>1540</v>
      </c>
      <c r="D984" s="61">
        <v>1148330.7</v>
      </c>
      <c r="E984" s="59" t="s">
        <v>2998</v>
      </c>
      <c r="F984" s="59" t="s">
        <v>2998</v>
      </c>
      <c r="G984" s="61">
        <v>1148330.7</v>
      </c>
    </row>
    <row r="985" spans="1:7" x14ac:dyDescent="0.15">
      <c r="A985" s="58">
        <v>779131</v>
      </c>
      <c r="B985" s="59">
        <v>779131</v>
      </c>
      <c r="C985" s="60" t="s">
        <v>1541</v>
      </c>
      <c r="D985" s="61">
        <v>1148330.7</v>
      </c>
      <c r="E985" s="59" t="s">
        <v>2998</v>
      </c>
      <c r="F985" s="59" t="s">
        <v>2998</v>
      </c>
      <c r="G985" s="61">
        <v>1148330.7</v>
      </c>
    </row>
    <row r="986" spans="1:7" x14ac:dyDescent="0.15">
      <c r="A986" s="58">
        <v>793305</v>
      </c>
      <c r="B986" s="59">
        <v>793305</v>
      </c>
      <c r="C986" s="60" t="s">
        <v>1542</v>
      </c>
      <c r="D986" s="61">
        <v>1148330.7</v>
      </c>
      <c r="E986" s="59" t="s">
        <v>2998</v>
      </c>
      <c r="F986" s="59" t="s">
        <v>2998</v>
      </c>
      <c r="G986" s="61">
        <v>1148330.7</v>
      </c>
    </row>
    <row r="987" spans="1:7" x14ac:dyDescent="0.15">
      <c r="A987" s="58">
        <v>793306</v>
      </c>
      <c r="B987" s="59">
        <v>793306</v>
      </c>
      <c r="C987" s="60" t="s">
        <v>1543</v>
      </c>
      <c r="D987" s="61">
        <v>1148330.7</v>
      </c>
      <c r="E987" s="59" t="s">
        <v>2998</v>
      </c>
      <c r="F987" s="59" t="s">
        <v>2998</v>
      </c>
      <c r="G987" s="61">
        <v>1148330.7</v>
      </c>
    </row>
    <row r="988" spans="1:7" x14ac:dyDescent="0.15">
      <c r="A988" s="58">
        <v>793307</v>
      </c>
      <c r="B988" s="59">
        <v>793307</v>
      </c>
      <c r="C988" s="60" t="s">
        <v>1544</v>
      </c>
      <c r="D988" s="61">
        <v>1148330.7</v>
      </c>
      <c r="E988" s="59" t="s">
        <v>2998</v>
      </c>
      <c r="F988" s="59" t="s">
        <v>2998</v>
      </c>
      <c r="G988" s="61">
        <v>1148330.7</v>
      </c>
    </row>
    <row r="989" spans="1:7" x14ac:dyDescent="0.15">
      <c r="A989" s="58">
        <v>795204</v>
      </c>
      <c r="B989" s="59">
        <v>795204</v>
      </c>
      <c r="C989" s="60" t="s">
        <v>1545</v>
      </c>
      <c r="D989" s="61">
        <v>1148330.7</v>
      </c>
      <c r="E989" s="59" t="s">
        <v>2998</v>
      </c>
      <c r="F989" s="59" t="s">
        <v>2998</v>
      </c>
      <c r="G989" s="61">
        <v>1148330.7</v>
      </c>
    </row>
    <row r="990" spans="1:7" x14ac:dyDescent="0.15">
      <c r="A990" s="58">
        <v>798502</v>
      </c>
      <c r="B990" s="59">
        <v>798502</v>
      </c>
      <c r="C990" s="60" t="s">
        <v>1546</v>
      </c>
      <c r="D990" s="61">
        <v>1148330.7</v>
      </c>
      <c r="E990" s="59" t="s">
        <v>2998</v>
      </c>
      <c r="F990" s="59" t="s">
        <v>2998</v>
      </c>
      <c r="G990" s="61">
        <v>1148330.7</v>
      </c>
    </row>
    <row r="991" spans="1:7" x14ac:dyDescent="0.15">
      <c r="A991" s="58">
        <v>804802</v>
      </c>
      <c r="B991" s="59">
        <v>804802</v>
      </c>
      <c r="C991" s="60" t="s">
        <v>1547</v>
      </c>
      <c r="D991" s="61">
        <v>1148330.7</v>
      </c>
      <c r="E991" s="59" t="s">
        <v>2998</v>
      </c>
      <c r="F991" s="59" t="s">
        <v>2998</v>
      </c>
      <c r="G991" s="61">
        <v>1148330.7</v>
      </c>
    </row>
    <row r="992" spans="1:7" x14ac:dyDescent="0.15">
      <c r="A992" s="58">
        <v>812504</v>
      </c>
      <c r="B992" s="59">
        <v>812504</v>
      </c>
      <c r="C992" s="60" t="s">
        <v>1548</v>
      </c>
      <c r="D992" s="61">
        <v>1148330.7</v>
      </c>
      <c r="E992" s="59" t="s">
        <v>2998</v>
      </c>
      <c r="F992" s="59" t="s">
        <v>2998</v>
      </c>
      <c r="G992" s="61">
        <v>1148330.7</v>
      </c>
    </row>
    <row r="993" spans="1:7" x14ac:dyDescent="0.15">
      <c r="A993" s="58">
        <v>823501</v>
      </c>
      <c r="B993" s="59">
        <v>823501</v>
      </c>
      <c r="C993" s="60" t="s">
        <v>1549</v>
      </c>
      <c r="D993" s="61">
        <v>1148330.7</v>
      </c>
      <c r="E993" s="59" t="s">
        <v>2998</v>
      </c>
      <c r="F993" s="59" t="s">
        <v>2998</v>
      </c>
      <c r="G993" s="61">
        <v>1148330.7</v>
      </c>
    </row>
    <row r="994" spans="1:7" x14ac:dyDescent="0.15">
      <c r="A994" s="58">
        <v>825301</v>
      </c>
      <c r="B994" s="59">
        <v>825301</v>
      </c>
      <c r="C994" s="60" t="s">
        <v>1550</v>
      </c>
      <c r="D994" s="61">
        <v>1148330.7</v>
      </c>
      <c r="E994" s="59" t="s">
        <v>2998</v>
      </c>
      <c r="F994" s="59" t="s">
        <v>2998</v>
      </c>
      <c r="G994" s="61">
        <v>1148330.7</v>
      </c>
    </row>
    <row r="995" spans="1:7" x14ac:dyDescent="0.15">
      <c r="A995" s="58">
        <v>825303</v>
      </c>
      <c r="B995" s="59">
        <v>825303</v>
      </c>
      <c r="C995" s="60" t="s">
        <v>1551</v>
      </c>
      <c r="D995" s="61">
        <v>1148330.7</v>
      </c>
      <c r="E995" s="59" t="s">
        <v>2998</v>
      </c>
      <c r="F995" s="59" t="s">
        <v>2998</v>
      </c>
      <c r="G995" s="61">
        <v>1148330.7</v>
      </c>
    </row>
    <row r="996" spans="1:7" x14ac:dyDescent="0.15">
      <c r="A996" s="58">
        <v>825304</v>
      </c>
      <c r="B996" s="59">
        <v>825304</v>
      </c>
      <c r="C996" s="60" t="s">
        <v>1552</v>
      </c>
      <c r="D996" s="61">
        <v>1148330.7</v>
      </c>
      <c r="E996" s="59" t="s">
        <v>2998</v>
      </c>
      <c r="F996" s="59" t="s">
        <v>2998</v>
      </c>
      <c r="G996" s="61">
        <v>1148330.7</v>
      </c>
    </row>
    <row r="997" spans="1:7" x14ac:dyDescent="0.15">
      <c r="A997" s="58">
        <v>825305</v>
      </c>
      <c r="B997" s="59">
        <v>825305</v>
      </c>
      <c r="C997" s="60" t="s">
        <v>1553</v>
      </c>
      <c r="D997" s="61">
        <v>1148330.7</v>
      </c>
      <c r="E997" s="59" t="s">
        <v>2998</v>
      </c>
      <c r="F997" s="59" t="s">
        <v>2998</v>
      </c>
      <c r="G997" s="61">
        <v>1148330.7</v>
      </c>
    </row>
    <row r="998" spans="1:7" x14ac:dyDescent="0.15">
      <c r="A998" s="58">
        <v>849001</v>
      </c>
      <c r="B998" s="59">
        <v>849001</v>
      </c>
      <c r="C998" s="60" t="s">
        <v>1554</v>
      </c>
      <c r="D998" s="61">
        <v>1148330.7</v>
      </c>
      <c r="E998" s="59" t="s">
        <v>2998</v>
      </c>
      <c r="F998" s="59" t="s">
        <v>2998</v>
      </c>
      <c r="G998" s="61">
        <v>1148330.7</v>
      </c>
    </row>
    <row r="999" spans="1:7" x14ac:dyDescent="0.15">
      <c r="A999" s="58">
        <v>854301</v>
      </c>
      <c r="B999" s="59">
        <v>854301</v>
      </c>
      <c r="C999" s="60" t="s">
        <v>1555</v>
      </c>
      <c r="D999" s="61">
        <v>1148330.7</v>
      </c>
      <c r="E999" s="59" t="s">
        <v>2998</v>
      </c>
      <c r="F999" s="59" t="s">
        <v>2998</v>
      </c>
      <c r="G999" s="61">
        <v>1148330.7</v>
      </c>
    </row>
    <row r="1000" spans="1:7" x14ac:dyDescent="0.15">
      <c r="A1000" s="58">
        <v>867202</v>
      </c>
      <c r="B1000" s="59">
        <v>867202</v>
      </c>
      <c r="C1000" s="60" t="s">
        <v>1556</v>
      </c>
      <c r="D1000" s="61">
        <v>1148330.7</v>
      </c>
      <c r="E1000" s="59" t="s">
        <v>2998</v>
      </c>
      <c r="F1000" s="59" t="s">
        <v>2998</v>
      </c>
      <c r="G1000" s="61">
        <v>1148330.7</v>
      </c>
    </row>
    <row r="1001" spans="1:7" x14ac:dyDescent="0.15">
      <c r="A1001" s="58">
        <v>868502</v>
      </c>
      <c r="B1001" s="59">
        <v>868502</v>
      </c>
      <c r="C1001" s="60" t="s">
        <v>1557</v>
      </c>
      <c r="D1001" s="61">
        <v>1148330.7</v>
      </c>
      <c r="E1001" s="59" t="s">
        <v>2998</v>
      </c>
      <c r="F1001" s="59" t="s">
        <v>2998</v>
      </c>
      <c r="G1001" s="61">
        <v>1148330.7</v>
      </c>
    </row>
    <row r="1002" spans="1:7" x14ac:dyDescent="0.15">
      <c r="A1002" s="58">
        <v>869601</v>
      </c>
      <c r="B1002" s="59">
        <v>869601</v>
      </c>
      <c r="C1002" s="60" t="s">
        <v>1558</v>
      </c>
      <c r="D1002" s="61">
        <v>1148330.7</v>
      </c>
      <c r="E1002" s="59" t="s">
        <v>2998</v>
      </c>
      <c r="F1002" s="59" t="s">
        <v>2998</v>
      </c>
      <c r="G1002" s="61">
        <v>1148330.7</v>
      </c>
    </row>
    <row r="1003" spans="1:7" x14ac:dyDescent="0.15">
      <c r="A1003" s="58">
        <v>6700101</v>
      </c>
      <c r="B1003" s="59">
        <v>67001</v>
      </c>
      <c r="C1003" s="60" t="s">
        <v>1559</v>
      </c>
      <c r="D1003" s="61">
        <v>1148330.7</v>
      </c>
      <c r="E1003" s="59" t="s">
        <v>2998</v>
      </c>
      <c r="F1003" s="59" t="s">
        <v>2998</v>
      </c>
      <c r="G1003" s="61">
        <v>1148330.7</v>
      </c>
    </row>
    <row r="1004" spans="1:7" x14ac:dyDescent="0.15">
      <c r="A1004" s="58">
        <v>86200101</v>
      </c>
      <c r="B1004" s="59">
        <v>862001</v>
      </c>
      <c r="C1004" s="60" t="s">
        <v>1560</v>
      </c>
      <c r="D1004" s="61">
        <v>1148330.7</v>
      </c>
      <c r="E1004" s="59" t="s">
        <v>2998</v>
      </c>
      <c r="F1004" s="59" t="s">
        <v>2998</v>
      </c>
      <c r="G1004" s="61">
        <v>1148330.7</v>
      </c>
    </row>
    <row r="1005" spans="1:7" x14ac:dyDescent="0.15">
      <c r="A1005" s="58">
        <v>86200201</v>
      </c>
      <c r="B1005" s="59">
        <v>862002</v>
      </c>
      <c r="C1005" s="60" t="s">
        <v>1561</v>
      </c>
      <c r="D1005" s="61">
        <v>1148330.7</v>
      </c>
      <c r="E1005" s="59" t="s">
        <v>2998</v>
      </c>
      <c r="F1005" s="59" t="s">
        <v>2998</v>
      </c>
      <c r="G1005" s="61">
        <v>1148330.7</v>
      </c>
    </row>
    <row r="1006" spans="1:7" x14ac:dyDescent="0.15">
      <c r="A1006" s="58">
        <v>86200301</v>
      </c>
      <c r="B1006" s="59">
        <v>862003</v>
      </c>
      <c r="C1006" s="60" t="s">
        <v>1562</v>
      </c>
      <c r="D1006" s="61">
        <v>1148330.7</v>
      </c>
      <c r="E1006" s="59" t="s">
        <v>2998</v>
      </c>
      <c r="F1006" s="59" t="s">
        <v>2998</v>
      </c>
      <c r="G1006" s="61">
        <v>1148330.7</v>
      </c>
    </row>
    <row r="1007" spans="1:7" x14ac:dyDescent="0.15">
      <c r="A1007" s="58">
        <v>86200401</v>
      </c>
      <c r="B1007" s="59">
        <v>862004</v>
      </c>
      <c r="C1007" s="60" t="s">
        <v>1563</v>
      </c>
      <c r="D1007" s="61">
        <v>1148330.7</v>
      </c>
      <c r="E1007" s="59" t="s">
        <v>2998</v>
      </c>
      <c r="F1007" s="59" t="s">
        <v>2998</v>
      </c>
      <c r="G1007" s="61">
        <v>1148330.7</v>
      </c>
    </row>
    <row r="1008" spans="1:7" x14ac:dyDescent="0.15">
      <c r="A1008" s="58">
        <v>86200501</v>
      </c>
      <c r="B1008" s="59">
        <v>862005</v>
      </c>
      <c r="C1008" s="60" t="s">
        <v>1564</v>
      </c>
      <c r="D1008" s="61">
        <v>1148330.7</v>
      </c>
      <c r="E1008" s="59" t="s">
        <v>2998</v>
      </c>
      <c r="F1008" s="59" t="s">
        <v>2998</v>
      </c>
      <c r="G1008" s="61">
        <v>1148330.7</v>
      </c>
    </row>
    <row r="1009" spans="1:7" x14ac:dyDescent="0.15">
      <c r="A1009" s="58">
        <v>24300</v>
      </c>
      <c r="B1009" s="59">
        <v>24300</v>
      </c>
      <c r="C1009" s="60" t="s">
        <v>1565</v>
      </c>
      <c r="D1009" s="61">
        <v>1173324.2</v>
      </c>
      <c r="E1009" s="59" t="s">
        <v>2998</v>
      </c>
      <c r="F1009" s="59" t="s">
        <v>2998</v>
      </c>
      <c r="G1009" s="61">
        <v>1173324.2</v>
      </c>
    </row>
    <row r="1010" spans="1:7" x14ac:dyDescent="0.15">
      <c r="A1010" s="58">
        <v>43103</v>
      </c>
      <c r="B1010" s="59">
        <v>43103</v>
      </c>
      <c r="C1010" s="60" t="s">
        <v>1566</v>
      </c>
      <c r="D1010" s="61">
        <v>1173324.2</v>
      </c>
      <c r="E1010" s="59" t="s">
        <v>2998</v>
      </c>
      <c r="F1010" s="59" t="s">
        <v>2998</v>
      </c>
      <c r="G1010" s="61">
        <v>1173324.2</v>
      </c>
    </row>
    <row r="1011" spans="1:7" x14ac:dyDescent="0.15">
      <c r="A1011" s="58">
        <v>161101</v>
      </c>
      <c r="B1011" s="59">
        <v>161101</v>
      </c>
      <c r="C1011" s="60" t="s">
        <v>1567</v>
      </c>
      <c r="D1011" s="61">
        <v>1173324.2</v>
      </c>
      <c r="E1011" s="59" t="s">
        <v>2998</v>
      </c>
      <c r="F1011" s="59" t="s">
        <v>2998</v>
      </c>
      <c r="G1011" s="61">
        <v>1173324.2</v>
      </c>
    </row>
    <row r="1012" spans="1:7" x14ac:dyDescent="0.15">
      <c r="A1012" s="58">
        <v>187200</v>
      </c>
      <c r="B1012" s="59">
        <v>187200</v>
      </c>
      <c r="C1012" s="60" t="s">
        <v>1568</v>
      </c>
      <c r="D1012" s="61">
        <v>1173324.2</v>
      </c>
      <c r="E1012" s="59" t="s">
        <v>2998</v>
      </c>
      <c r="F1012" s="59" t="s">
        <v>2998</v>
      </c>
      <c r="G1012" s="61">
        <v>1173324.2</v>
      </c>
    </row>
    <row r="1013" spans="1:7" x14ac:dyDescent="0.15">
      <c r="A1013" s="58">
        <v>374300</v>
      </c>
      <c r="B1013" s="59">
        <v>374300</v>
      </c>
      <c r="C1013" s="60" t="s">
        <v>1569</v>
      </c>
      <c r="D1013" s="61">
        <v>1173324.2</v>
      </c>
      <c r="E1013" s="59" t="s">
        <v>2998</v>
      </c>
      <c r="F1013" s="59" t="s">
        <v>2998</v>
      </c>
      <c r="G1013" s="61">
        <v>1173324.2</v>
      </c>
    </row>
    <row r="1014" spans="1:7" x14ac:dyDescent="0.15">
      <c r="A1014" s="58">
        <v>388701</v>
      </c>
      <c r="B1014" s="59">
        <v>388701</v>
      </c>
      <c r="C1014" s="60" t="s">
        <v>1570</v>
      </c>
      <c r="D1014" s="61">
        <v>1173324.2</v>
      </c>
      <c r="E1014" s="59" t="s">
        <v>2998</v>
      </c>
      <c r="F1014" s="59" t="s">
        <v>2998</v>
      </c>
      <c r="G1014" s="61">
        <v>1173324.2</v>
      </c>
    </row>
    <row r="1015" spans="1:7" x14ac:dyDescent="0.15">
      <c r="A1015" s="58">
        <v>652304</v>
      </c>
      <c r="B1015" s="59">
        <v>652304</v>
      </c>
      <c r="C1015" s="60" t="s">
        <v>1571</v>
      </c>
      <c r="D1015" s="61">
        <v>1173324.2</v>
      </c>
      <c r="E1015" s="59" t="s">
        <v>2998</v>
      </c>
      <c r="F1015" s="59" t="s">
        <v>2998</v>
      </c>
      <c r="G1015" s="61">
        <v>1173324.2</v>
      </c>
    </row>
    <row r="1016" spans="1:7" x14ac:dyDescent="0.15">
      <c r="A1016" s="58">
        <v>776502</v>
      </c>
      <c r="B1016" s="59">
        <v>776502</v>
      </c>
      <c r="C1016" s="60" t="s">
        <v>1572</v>
      </c>
      <c r="D1016" s="61">
        <v>1173324.2</v>
      </c>
      <c r="E1016" s="59" t="s">
        <v>2998</v>
      </c>
      <c r="F1016" s="59" t="s">
        <v>2998</v>
      </c>
      <c r="G1016" s="61">
        <v>1173324.2</v>
      </c>
    </row>
    <row r="1017" spans="1:7" x14ac:dyDescent="0.15">
      <c r="A1017" s="58">
        <v>805201</v>
      </c>
      <c r="B1017" s="59">
        <v>805201</v>
      </c>
      <c r="C1017" s="60" t="s">
        <v>1573</v>
      </c>
      <c r="D1017" s="61">
        <v>1173324.2</v>
      </c>
      <c r="E1017" s="59" t="s">
        <v>2998</v>
      </c>
      <c r="F1017" s="59" t="s">
        <v>2998</v>
      </c>
      <c r="G1017" s="61">
        <v>1173324.2</v>
      </c>
    </row>
    <row r="1018" spans="1:7" x14ac:dyDescent="0.15">
      <c r="A1018" s="58">
        <v>103106</v>
      </c>
      <c r="B1018" s="59">
        <v>103106</v>
      </c>
      <c r="C1018" s="60" t="s">
        <v>1574</v>
      </c>
      <c r="D1018" s="61">
        <v>1198317.7</v>
      </c>
      <c r="E1018" s="59" t="s">
        <v>2998</v>
      </c>
      <c r="F1018" s="59" t="s">
        <v>2998</v>
      </c>
      <c r="G1018" s="61">
        <v>1198317.7</v>
      </c>
    </row>
    <row r="1019" spans="1:7" x14ac:dyDescent="0.15">
      <c r="A1019" s="58">
        <v>321303</v>
      </c>
      <c r="B1019" s="59">
        <v>321303</v>
      </c>
      <c r="C1019" s="60" t="s">
        <v>1575</v>
      </c>
      <c r="D1019" s="61">
        <v>1198317.7</v>
      </c>
      <c r="E1019" s="59" t="s">
        <v>2998</v>
      </c>
      <c r="F1019" s="59" t="s">
        <v>2998</v>
      </c>
      <c r="G1019" s="61">
        <v>1198317.7</v>
      </c>
    </row>
    <row r="1020" spans="1:7" x14ac:dyDescent="0.15">
      <c r="A1020" s="58">
        <v>345101</v>
      </c>
      <c r="B1020" s="59">
        <v>345101</v>
      </c>
      <c r="C1020" s="60" t="s">
        <v>1576</v>
      </c>
      <c r="D1020" s="61">
        <v>1198317.7</v>
      </c>
      <c r="E1020" s="59" t="s">
        <v>2998</v>
      </c>
      <c r="F1020" s="59" t="s">
        <v>2998</v>
      </c>
      <c r="G1020" s="61">
        <v>1198317.7</v>
      </c>
    </row>
    <row r="1021" spans="1:7" x14ac:dyDescent="0.15">
      <c r="A1021" s="58">
        <v>383303</v>
      </c>
      <c r="B1021" s="59">
        <v>383303</v>
      </c>
      <c r="C1021" s="60" t="s">
        <v>1577</v>
      </c>
      <c r="D1021" s="61">
        <v>1198317.7</v>
      </c>
      <c r="E1021" s="59" t="s">
        <v>2998</v>
      </c>
      <c r="F1021" s="59" t="s">
        <v>2998</v>
      </c>
      <c r="G1021" s="61">
        <v>1198317.7</v>
      </c>
    </row>
    <row r="1022" spans="1:7" x14ac:dyDescent="0.15">
      <c r="A1022" s="58">
        <v>383901</v>
      </c>
      <c r="B1022" s="59">
        <v>383901</v>
      </c>
      <c r="C1022" s="60" t="s">
        <v>1578</v>
      </c>
      <c r="D1022" s="61">
        <v>1198317.7</v>
      </c>
      <c r="E1022" s="59" t="s">
        <v>2998</v>
      </c>
      <c r="F1022" s="59" t="s">
        <v>2998</v>
      </c>
      <c r="G1022" s="61">
        <v>1198317.7</v>
      </c>
    </row>
    <row r="1023" spans="1:7" x14ac:dyDescent="0.15">
      <c r="A1023" s="58">
        <v>385601</v>
      </c>
      <c r="B1023" s="59">
        <v>385601</v>
      </c>
      <c r="C1023" s="60" t="s">
        <v>1579</v>
      </c>
      <c r="D1023" s="61">
        <v>1198317.7</v>
      </c>
      <c r="E1023" s="59" t="s">
        <v>2998</v>
      </c>
      <c r="F1023" s="59" t="s">
        <v>2998</v>
      </c>
      <c r="G1023" s="61">
        <v>1198317.7</v>
      </c>
    </row>
    <row r="1024" spans="1:7" x14ac:dyDescent="0.15">
      <c r="A1024" s="58">
        <v>385701</v>
      </c>
      <c r="B1024" s="59">
        <v>385701</v>
      </c>
      <c r="C1024" s="60" t="s">
        <v>1580</v>
      </c>
      <c r="D1024" s="61">
        <v>1198317.7</v>
      </c>
      <c r="E1024" s="59" t="s">
        <v>2998</v>
      </c>
      <c r="F1024" s="59" t="s">
        <v>2998</v>
      </c>
      <c r="G1024" s="61">
        <v>1198317.7</v>
      </c>
    </row>
    <row r="1025" spans="1:7" x14ac:dyDescent="0.15">
      <c r="A1025" s="58">
        <v>405502</v>
      </c>
      <c r="B1025" s="59">
        <v>405502</v>
      </c>
      <c r="C1025" s="60" t="s">
        <v>1581</v>
      </c>
      <c r="D1025" s="61">
        <v>1198317.7</v>
      </c>
      <c r="E1025" s="59" t="s">
        <v>2998</v>
      </c>
      <c r="F1025" s="59" t="s">
        <v>2998</v>
      </c>
      <c r="G1025" s="61">
        <v>1198317.7</v>
      </c>
    </row>
    <row r="1026" spans="1:7" x14ac:dyDescent="0.15">
      <c r="A1026" s="58">
        <v>415102</v>
      </c>
      <c r="B1026" s="59">
        <v>415102</v>
      </c>
      <c r="C1026" s="60" t="s">
        <v>1582</v>
      </c>
      <c r="D1026" s="61">
        <v>1198317.7</v>
      </c>
      <c r="E1026" s="59" t="s">
        <v>2998</v>
      </c>
      <c r="F1026" s="59" t="s">
        <v>2998</v>
      </c>
      <c r="G1026" s="61">
        <v>1198317.7</v>
      </c>
    </row>
    <row r="1027" spans="1:7" x14ac:dyDescent="0.15">
      <c r="A1027" s="58">
        <v>416102</v>
      </c>
      <c r="B1027" s="59">
        <v>416102</v>
      </c>
      <c r="C1027" s="60" t="s">
        <v>1583</v>
      </c>
      <c r="D1027" s="61">
        <v>1198317.7</v>
      </c>
      <c r="E1027" s="59" t="s">
        <v>2998</v>
      </c>
      <c r="F1027" s="59" t="s">
        <v>2998</v>
      </c>
      <c r="G1027" s="61">
        <v>1198317.7</v>
      </c>
    </row>
    <row r="1028" spans="1:7" x14ac:dyDescent="0.15">
      <c r="A1028" s="58">
        <v>467001</v>
      </c>
      <c r="B1028" s="59">
        <v>467001</v>
      </c>
      <c r="C1028" s="60" t="s">
        <v>1584</v>
      </c>
      <c r="D1028" s="61">
        <v>1198317.7</v>
      </c>
      <c r="E1028" s="59" t="s">
        <v>2998</v>
      </c>
      <c r="F1028" s="59" t="s">
        <v>2998</v>
      </c>
      <c r="G1028" s="61">
        <v>1198317.7</v>
      </c>
    </row>
    <row r="1029" spans="1:7" x14ac:dyDescent="0.15">
      <c r="A1029" s="58">
        <v>520101</v>
      </c>
      <c r="B1029" s="59">
        <v>520101</v>
      </c>
      <c r="C1029" s="60" t="s">
        <v>1585</v>
      </c>
      <c r="D1029" s="61">
        <v>1198317.7</v>
      </c>
      <c r="E1029" s="59" t="s">
        <v>2998</v>
      </c>
      <c r="F1029" s="59" t="s">
        <v>2998</v>
      </c>
      <c r="G1029" s="61">
        <v>1198317.7</v>
      </c>
    </row>
    <row r="1030" spans="1:7" x14ac:dyDescent="0.15">
      <c r="A1030" s="58">
        <v>613402</v>
      </c>
      <c r="B1030" s="59">
        <v>613402</v>
      </c>
      <c r="C1030" s="60" t="s">
        <v>1586</v>
      </c>
      <c r="D1030" s="61">
        <v>1198317.7</v>
      </c>
      <c r="E1030" s="59" t="s">
        <v>2998</v>
      </c>
      <c r="F1030" s="59" t="s">
        <v>2998</v>
      </c>
      <c r="G1030" s="61">
        <v>1198317.7</v>
      </c>
    </row>
    <row r="1031" spans="1:7" x14ac:dyDescent="0.15">
      <c r="A1031" s="58">
        <v>625201</v>
      </c>
      <c r="B1031" s="59">
        <v>625201</v>
      </c>
      <c r="C1031" s="60" t="s">
        <v>1587</v>
      </c>
      <c r="D1031" s="61">
        <v>1198317.7</v>
      </c>
      <c r="E1031" s="59" t="s">
        <v>2998</v>
      </c>
      <c r="F1031" s="59" t="s">
        <v>2998</v>
      </c>
      <c r="G1031" s="61">
        <v>1198317.7</v>
      </c>
    </row>
    <row r="1032" spans="1:7" x14ac:dyDescent="0.15">
      <c r="A1032" s="58">
        <v>638201</v>
      </c>
      <c r="B1032" s="59">
        <v>638201</v>
      </c>
      <c r="C1032" s="60" t="s">
        <v>1588</v>
      </c>
      <c r="D1032" s="61">
        <v>1198317.7</v>
      </c>
      <c r="E1032" s="59" t="s">
        <v>2998</v>
      </c>
      <c r="F1032" s="59" t="s">
        <v>2998</v>
      </c>
      <c r="G1032" s="61">
        <v>1198317.7</v>
      </c>
    </row>
    <row r="1033" spans="1:7" x14ac:dyDescent="0.15">
      <c r="A1033" s="58">
        <v>765105</v>
      </c>
      <c r="B1033" s="59">
        <v>765105</v>
      </c>
      <c r="C1033" s="60" t="s">
        <v>1589</v>
      </c>
      <c r="D1033" s="61">
        <v>1198317.7</v>
      </c>
      <c r="E1033" s="59" t="s">
        <v>2998</v>
      </c>
      <c r="F1033" s="59" t="s">
        <v>2998</v>
      </c>
      <c r="G1033" s="61">
        <v>1198317.7</v>
      </c>
    </row>
    <row r="1034" spans="1:7" x14ac:dyDescent="0.15">
      <c r="A1034" s="58">
        <v>767203</v>
      </c>
      <c r="B1034" s="59">
        <v>767203</v>
      </c>
      <c r="C1034" s="60" t="s">
        <v>1590</v>
      </c>
      <c r="D1034" s="61">
        <v>1198317.7</v>
      </c>
      <c r="E1034" s="59" t="s">
        <v>2998</v>
      </c>
      <c r="F1034" s="59" t="s">
        <v>2998</v>
      </c>
      <c r="G1034" s="61">
        <v>1198317.7</v>
      </c>
    </row>
    <row r="1035" spans="1:7" x14ac:dyDescent="0.15">
      <c r="A1035" s="58">
        <v>767602</v>
      </c>
      <c r="B1035" s="59">
        <v>767602</v>
      </c>
      <c r="C1035" s="60" t="s">
        <v>1591</v>
      </c>
      <c r="D1035" s="61">
        <v>1198317.7</v>
      </c>
      <c r="E1035" s="59" t="s">
        <v>2998</v>
      </c>
      <c r="F1035" s="59" t="s">
        <v>2998</v>
      </c>
      <c r="G1035" s="61">
        <v>1198317.7</v>
      </c>
    </row>
    <row r="1036" spans="1:7" x14ac:dyDescent="0.15">
      <c r="A1036" s="58">
        <v>837603</v>
      </c>
      <c r="B1036" s="59">
        <v>837603</v>
      </c>
      <c r="C1036" s="60" t="s">
        <v>1592</v>
      </c>
      <c r="D1036" s="61">
        <v>1198317.7</v>
      </c>
      <c r="E1036" s="59" t="s">
        <v>2998</v>
      </c>
      <c r="F1036" s="59" t="s">
        <v>2998</v>
      </c>
      <c r="G1036" s="61">
        <v>1198317.7</v>
      </c>
    </row>
    <row r="1037" spans="1:7" x14ac:dyDescent="0.15">
      <c r="A1037" s="58">
        <v>841001</v>
      </c>
      <c r="B1037" s="59">
        <v>841001</v>
      </c>
      <c r="C1037" s="60" t="s">
        <v>1593</v>
      </c>
      <c r="D1037" s="61">
        <v>1198317.7</v>
      </c>
      <c r="E1037" s="59" t="s">
        <v>2998</v>
      </c>
      <c r="F1037" s="59" t="s">
        <v>2998</v>
      </c>
      <c r="G1037" s="61">
        <v>1198317.7</v>
      </c>
    </row>
    <row r="1038" spans="1:7" x14ac:dyDescent="0.15">
      <c r="A1038" s="58">
        <v>841500</v>
      </c>
      <c r="B1038" s="59">
        <v>841500</v>
      </c>
      <c r="C1038" s="60" t="s">
        <v>1594</v>
      </c>
      <c r="D1038" s="61">
        <v>1198317.7</v>
      </c>
      <c r="E1038" s="59" t="s">
        <v>2998</v>
      </c>
      <c r="F1038" s="59" t="s">
        <v>2998</v>
      </c>
      <c r="G1038" s="61">
        <v>1198317.7</v>
      </c>
    </row>
    <row r="1039" spans="1:7" x14ac:dyDescent="0.15">
      <c r="A1039" s="58">
        <v>862326</v>
      </c>
      <c r="B1039" s="59">
        <v>862326</v>
      </c>
      <c r="C1039" s="60" t="s">
        <v>1595</v>
      </c>
      <c r="D1039" s="61">
        <v>1198317.7</v>
      </c>
      <c r="E1039" s="59" t="s">
        <v>2998</v>
      </c>
      <c r="F1039" s="59" t="s">
        <v>2998</v>
      </c>
      <c r="G1039" s="61">
        <v>1198317.7</v>
      </c>
    </row>
    <row r="1040" spans="1:7" x14ac:dyDescent="0.15">
      <c r="A1040" s="58">
        <v>866203</v>
      </c>
      <c r="B1040" s="59">
        <v>866203</v>
      </c>
      <c r="C1040" s="60" t="s">
        <v>1596</v>
      </c>
      <c r="D1040" s="61">
        <v>1198317.7</v>
      </c>
      <c r="E1040" s="59" t="s">
        <v>2998</v>
      </c>
      <c r="F1040" s="59" t="s">
        <v>2998</v>
      </c>
      <c r="G1040" s="61">
        <v>1198317.7</v>
      </c>
    </row>
    <row r="1041" spans="1:7" x14ac:dyDescent="0.15">
      <c r="A1041" s="58">
        <v>86200103</v>
      </c>
      <c r="B1041" s="59">
        <v>862001</v>
      </c>
      <c r="C1041" s="60" t="s">
        <v>1597</v>
      </c>
      <c r="D1041" s="61">
        <v>1198317.7</v>
      </c>
      <c r="E1041" s="59" t="s">
        <v>2998</v>
      </c>
      <c r="F1041" s="59" t="s">
        <v>2998</v>
      </c>
      <c r="G1041" s="61">
        <v>1198317.7</v>
      </c>
    </row>
    <row r="1042" spans="1:7" x14ac:dyDescent="0.15">
      <c r="A1042" s="58">
        <v>86200203</v>
      </c>
      <c r="B1042" s="59">
        <v>862002</v>
      </c>
      <c r="C1042" s="60" t="s">
        <v>1598</v>
      </c>
      <c r="D1042" s="61">
        <v>1198317.7</v>
      </c>
      <c r="E1042" s="59" t="s">
        <v>2998</v>
      </c>
      <c r="F1042" s="59" t="s">
        <v>2998</v>
      </c>
      <c r="G1042" s="61">
        <v>1198317.7</v>
      </c>
    </row>
    <row r="1043" spans="1:7" x14ac:dyDescent="0.15">
      <c r="A1043" s="58">
        <v>86200403</v>
      </c>
      <c r="B1043" s="59">
        <v>862004</v>
      </c>
      <c r="C1043" s="60" t="s">
        <v>1599</v>
      </c>
      <c r="D1043" s="61">
        <v>1198317.7</v>
      </c>
      <c r="E1043" s="59" t="s">
        <v>2998</v>
      </c>
      <c r="F1043" s="59" t="s">
        <v>2998</v>
      </c>
      <c r="G1043" s="61">
        <v>1198317.7</v>
      </c>
    </row>
    <row r="1044" spans="1:7" x14ac:dyDescent="0.15">
      <c r="A1044" s="58">
        <v>86200503</v>
      </c>
      <c r="B1044" s="59">
        <v>862005</v>
      </c>
      <c r="C1044" s="60" t="s">
        <v>1600</v>
      </c>
      <c r="D1044" s="61">
        <v>1198317.7</v>
      </c>
      <c r="E1044" s="59" t="s">
        <v>2998</v>
      </c>
      <c r="F1044" s="59" t="s">
        <v>2998</v>
      </c>
      <c r="G1044" s="61">
        <v>1198317.7</v>
      </c>
    </row>
    <row r="1045" spans="1:7" x14ac:dyDescent="0.15">
      <c r="A1045" s="58">
        <v>21101</v>
      </c>
      <c r="B1045" s="59">
        <v>21101</v>
      </c>
      <c r="C1045" s="60" t="s">
        <v>1601</v>
      </c>
      <c r="D1045" s="61">
        <v>1305027.3999999999</v>
      </c>
      <c r="E1045" s="59" t="s">
        <v>2998</v>
      </c>
      <c r="F1045" s="59" t="s">
        <v>2998</v>
      </c>
      <c r="G1045" s="61">
        <v>1305027.3999999999</v>
      </c>
    </row>
    <row r="1046" spans="1:7" x14ac:dyDescent="0.15">
      <c r="A1046" s="58">
        <v>21102</v>
      </c>
      <c r="B1046" s="59">
        <v>21102</v>
      </c>
      <c r="C1046" s="60" t="s">
        <v>1602</v>
      </c>
      <c r="D1046" s="61">
        <v>1305027.3999999999</v>
      </c>
      <c r="E1046" s="59" t="s">
        <v>2998</v>
      </c>
      <c r="F1046" s="59" t="s">
        <v>2998</v>
      </c>
      <c r="G1046" s="61">
        <v>1305027.3999999999</v>
      </c>
    </row>
    <row r="1047" spans="1:7" x14ac:dyDescent="0.15">
      <c r="A1047" s="58">
        <v>21103</v>
      </c>
      <c r="B1047" s="59">
        <v>21103</v>
      </c>
      <c r="C1047" s="60" t="s">
        <v>1603</v>
      </c>
      <c r="D1047" s="61">
        <v>1305027.3999999999</v>
      </c>
      <c r="E1047" s="59" t="s">
        <v>2998</v>
      </c>
      <c r="F1047" s="59" t="s">
        <v>2998</v>
      </c>
      <c r="G1047" s="61">
        <v>1305027.3999999999</v>
      </c>
    </row>
    <row r="1048" spans="1:7" x14ac:dyDescent="0.15">
      <c r="A1048" s="58">
        <v>21104</v>
      </c>
      <c r="B1048" s="59">
        <v>21104</v>
      </c>
      <c r="C1048" s="60" t="s">
        <v>1604</v>
      </c>
      <c r="D1048" s="61">
        <v>1305027.3999999999</v>
      </c>
      <c r="E1048" s="59" t="s">
        <v>2998</v>
      </c>
      <c r="F1048" s="59" t="s">
        <v>2998</v>
      </c>
      <c r="G1048" s="61">
        <v>1305027.3999999999</v>
      </c>
    </row>
    <row r="1049" spans="1:7" x14ac:dyDescent="0.15">
      <c r="A1049" s="58">
        <v>21202</v>
      </c>
      <c r="B1049" s="59">
        <v>21202</v>
      </c>
      <c r="C1049" s="60" t="s">
        <v>1605</v>
      </c>
      <c r="D1049" s="61">
        <v>1305027.3999999999</v>
      </c>
      <c r="E1049" s="59" t="s">
        <v>2998</v>
      </c>
      <c r="F1049" s="59" t="s">
        <v>2998</v>
      </c>
      <c r="G1049" s="61">
        <v>1305027.3999999999</v>
      </c>
    </row>
    <row r="1050" spans="1:7" x14ac:dyDescent="0.15">
      <c r="A1050" s="58">
        <v>35401</v>
      </c>
      <c r="B1050" s="59">
        <v>35401</v>
      </c>
      <c r="C1050" s="60" t="s">
        <v>1606</v>
      </c>
      <c r="D1050" s="61">
        <v>1305027.3999999999</v>
      </c>
      <c r="E1050" s="59" t="s">
        <v>2998</v>
      </c>
      <c r="F1050" s="59" t="s">
        <v>2998</v>
      </c>
      <c r="G1050" s="61">
        <v>1305027.3999999999</v>
      </c>
    </row>
    <row r="1051" spans="1:7" x14ac:dyDescent="0.15">
      <c r="A1051" s="58">
        <v>88403</v>
      </c>
      <c r="B1051" s="59">
        <v>88403</v>
      </c>
      <c r="C1051" s="60" t="s">
        <v>1607</v>
      </c>
      <c r="D1051" s="61">
        <v>1305027.3999999999</v>
      </c>
      <c r="E1051" s="59" t="s">
        <v>2998</v>
      </c>
      <c r="F1051" s="59" t="s">
        <v>2998</v>
      </c>
      <c r="G1051" s="61">
        <v>1305027.3999999999</v>
      </c>
    </row>
    <row r="1052" spans="1:7" x14ac:dyDescent="0.15">
      <c r="A1052" s="58">
        <v>592204</v>
      </c>
      <c r="B1052" s="59">
        <v>592204</v>
      </c>
      <c r="C1052" s="60" t="s">
        <v>1608</v>
      </c>
      <c r="D1052" s="61">
        <v>1305027.3999999999</v>
      </c>
      <c r="E1052" s="59" t="s">
        <v>2998</v>
      </c>
      <c r="F1052" s="59" t="s">
        <v>2998</v>
      </c>
      <c r="G1052" s="61">
        <v>1305027.3999999999</v>
      </c>
    </row>
    <row r="1053" spans="1:7" x14ac:dyDescent="0.15">
      <c r="A1053" s="58">
        <v>707501</v>
      </c>
      <c r="B1053" s="59">
        <v>707501</v>
      </c>
      <c r="C1053" s="60" t="s">
        <v>1609</v>
      </c>
      <c r="D1053" s="61">
        <v>1305027.3999999999</v>
      </c>
      <c r="E1053" s="59" t="s">
        <v>2998</v>
      </c>
      <c r="F1053" s="59" t="s">
        <v>2998</v>
      </c>
      <c r="G1053" s="61">
        <v>1305027.3999999999</v>
      </c>
    </row>
    <row r="1054" spans="1:7" x14ac:dyDescent="0.15">
      <c r="A1054" s="58">
        <v>767904</v>
      </c>
      <c r="B1054" s="59">
        <v>767904</v>
      </c>
      <c r="C1054" s="60" t="s">
        <v>1610</v>
      </c>
      <c r="D1054" s="61">
        <v>1305027.3999999999</v>
      </c>
      <c r="E1054" s="59" t="s">
        <v>2998</v>
      </c>
      <c r="F1054" s="59" t="s">
        <v>2998</v>
      </c>
      <c r="G1054" s="61">
        <v>1305027.3999999999</v>
      </c>
    </row>
    <row r="1055" spans="1:7" x14ac:dyDescent="0.15">
      <c r="A1055" s="58">
        <v>795604</v>
      </c>
      <c r="B1055" s="59">
        <v>795604</v>
      </c>
      <c r="C1055" s="60" t="s">
        <v>1611</v>
      </c>
      <c r="D1055" s="61">
        <v>1305027.3999999999</v>
      </c>
      <c r="E1055" s="59" t="s">
        <v>2998</v>
      </c>
      <c r="F1055" s="59" t="s">
        <v>2998</v>
      </c>
      <c r="G1055" s="61">
        <v>1305027.3999999999</v>
      </c>
    </row>
    <row r="1056" spans="1:7" x14ac:dyDescent="0.15">
      <c r="A1056" s="58">
        <v>868510</v>
      </c>
      <c r="B1056" s="59">
        <v>868510</v>
      </c>
      <c r="C1056" s="60" t="s">
        <v>1612</v>
      </c>
      <c r="D1056" s="61">
        <v>1305027.3999999999</v>
      </c>
      <c r="E1056" s="59" t="s">
        <v>2998</v>
      </c>
      <c r="F1056" s="59" t="s">
        <v>2998</v>
      </c>
      <c r="G1056" s="61">
        <v>1305027.3999999999</v>
      </c>
    </row>
    <row r="1057" spans="1:7" x14ac:dyDescent="0.15">
      <c r="A1057" s="58">
        <v>24202</v>
      </c>
      <c r="B1057" s="59">
        <v>24202</v>
      </c>
      <c r="C1057" s="60" t="s">
        <v>1613</v>
      </c>
      <c r="D1057" s="61">
        <v>1330020.8999999999</v>
      </c>
      <c r="E1057" s="59" t="s">
        <v>2998</v>
      </c>
      <c r="F1057" s="59" t="s">
        <v>2998</v>
      </c>
      <c r="G1057" s="61">
        <v>1330020.8999999999</v>
      </c>
    </row>
    <row r="1058" spans="1:7" x14ac:dyDescent="0.15">
      <c r="A1058" s="58">
        <v>39304</v>
      </c>
      <c r="B1058" s="59">
        <v>39304</v>
      </c>
      <c r="C1058" s="60" t="s">
        <v>1614</v>
      </c>
      <c r="D1058" s="61">
        <v>1330020.8999999999</v>
      </c>
      <c r="E1058" s="59" t="s">
        <v>2998</v>
      </c>
      <c r="F1058" s="59" t="s">
        <v>2998</v>
      </c>
      <c r="G1058" s="61">
        <v>1330020.8999999999</v>
      </c>
    </row>
    <row r="1059" spans="1:7" x14ac:dyDescent="0.15">
      <c r="A1059" s="58">
        <v>186202</v>
      </c>
      <c r="B1059" s="59">
        <v>186202</v>
      </c>
      <c r="C1059" s="60" t="s">
        <v>1615</v>
      </c>
      <c r="D1059" s="61">
        <v>1330020.8999999999</v>
      </c>
      <c r="E1059" s="59" t="s">
        <v>2998</v>
      </c>
      <c r="F1059" s="59" t="s">
        <v>2998</v>
      </c>
      <c r="G1059" s="61">
        <v>1330020.8999999999</v>
      </c>
    </row>
    <row r="1060" spans="1:7" x14ac:dyDescent="0.15">
      <c r="A1060" s="58">
        <v>244106</v>
      </c>
      <c r="B1060" s="59">
        <v>244106</v>
      </c>
      <c r="C1060" s="60" t="s">
        <v>1616</v>
      </c>
      <c r="D1060" s="61">
        <v>1330020.8999999999</v>
      </c>
      <c r="E1060" s="59" t="s">
        <v>2998</v>
      </c>
      <c r="F1060" s="59" t="s">
        <v>2998</v>
      </c>
      <c r="G1060" s="61">
        <v>1330020.8999999999</v>
      </c>
    </row>
    <row r="1061" spans="1:7" x14ac:dyDescent="0.15">
      <c r="A1061" s="58">
        <v>263201</v>
      </c>
      <c r="B1061" s="59">
        <v>263201</v>
      </c>
      <c r="C1061" s="60" t="s">
        <v>1617</v>
      </c>
      <c r="D1061" s="61">
        <v>1330020.8999999999</v>
      </c>
      <c r="E1061" s="59" t="s">
        <v>2998</v>
      </c>
      <c r="F1061" s="59" t="s">
        <v>2998</v>
      </c>
      <c r="G1061" s="61">
        <v>1330020.8999999999</v>
      </c>
    </row>
    <row r="1062" spans="1:7" x14ac:dyDescent="0.15">
      <c r="A1062" s="58">
        <v>395301</v>
      </c>
      <c r="B1062" s="59">
        <v>395301</v>
      </c>
      <c r="C1062" s="60" t="s">
        <v>1618</v>
      </c>
      <c r="D1062" s="61">
        <v>1330020.8999999999</v>
      </c>
      <c r="E1062" s="59" t="s">
        <v>2998</v>
      </c>
      <c r="F1062" s="59" t="s">
        <v>2998</v>
      </c>
      <c r="G1062" s="61">
        <v>1330020.8999999999</v>
      </c>
    </row>
    <row r="1063" spans="1:7" x14ac:dyDescent="0.15">
      <c r="A1063" s="58">
        <v>465101</v>
      </c>
      <c r="B1063" s="59">
        <v>465101</v>
      </c>
      <c r="C1063" s="60" t="s">
        <v>1619</v>
      </c>
      <c r="D1063" s="61">
        <v>1330020.8999999999</v>
      </c>
      <c r="E1063" s="59" t="s">
        <v>2998</v>
      </c>
      <c r="F1063" s="59" t="s">
        <v>2998</v>
      </c>
      <c r="G1063" s="61">
        <v>1330020.8999999999</v>
      </c>
    </row>
    <row r="1064" spans="1:7" x14ac:dyDescent="0.15">
      <c r="A1064" s="58">
        <v>465201</v>
      </c>
      <c r="B1064" s="59">
        <v>465201</v>
      </c>
      <c r="C1064" s="60" t="s">
        <v>1620</v>
      </c>
      <c r="D1064" s="61">
        <v>1330020.8999999999</v>
      </c>
      <c r="E1064" s="59" t="s">
        <v>2998</v>
      </c>
      <c r="F1064" s="59" t="s">
        <v>2998</v>
      </c>
      <c r="G1064" s="61">
        <v>1330020.8999999999</v>
      </c>
    </row>
    <row r="1065" spans="1:7" x14ac:dyDescent="0.15">
      <c r="A1065" s="58">
        <v>467601</v>
      </c>
      <c r="B1065" s="59">
        <v>467601</v>
      </c>
      <c r="C1065" s="60" t="s">
        <v>1621</v>
      </c>
      <c r="D1065" s="61">
        <v>1330020.8999999999</v>
      </c>
      <c r="E1065" s="59" t="s">
        <v>2998</v>
      </c>
      <c r="F1065" s="59" t="s">
        <v>2998</v>
      </c>
      <c r="G1065" s="61">
        <v>1330020.8999999999</v>
      </c>
    </row>
    <row r="1066" spans="1:7" x14ac:dyDescent="0.15">
      <c r="A1066" s="58">
        <v>545001</v>
      </c>
      <c r="B1066" s="59">
        <v>545001</v>
      </c>
      <c r="C1066" s="60" t="s">
        <v>1622</v>
      </c>
      <c r="D1066" s="61">
        <v>1330020.8999999999</v>
      </c>
      <c r="E1066" s="59" t="s">
        <v>2998</v>
      </c>
      <c r="F1066" s="59" t="s">
        <v>2998</v>
      </c>
      <c r="G1066" s="61">
        <v>1330020.8999999999</v>
      </c>
    </row>
    <row r="1067" spans="1:7" x14ac:dyDescent="0.15">
      <c r="A1067" s="58">
        <v>625101</v>
      </c>
      <c r="B1067" s="59">
        <v>625101</v>
      </c>
      <c r="C1067" s="60" t="s">
        <v>1623</v>
      </c>
      <c r="D1067" s="61">
        <v>1330020.8999999999</v>
      </c>
      <c r="E1067" s="59" t="s">
        <v>2998</v>
      </c>
      <c r="F1067" s="59" t="s">
        <v>2998</v>
      </c>
      <c r="G1067" s="61">
        <v>1330020.8999999999</v>
      </c>
    </row>
    <row r="1068" spans="1:7" x14ac:dyDescent="0.15">
      <c r="A1068" s="58">
        <v>625205</v>
      </c>
      <c r="B1068" s="59">
        <v>625205</v>
      </c>
      <c r="C1068" s="60" t="s">
        <v>1624</v>
      </c>
      <c r="D1068" s="61">
        <v>1330020.8999999999</v>
      </c>
      <c r="E1068" s="59" t="s">
        <v>2998</v>
      </c>
      <c r="F1068" s="59" t="s">
        <v>2998</v>
      </c>
      <c r="G1068" s="61">
        <v>1330020.8999999999</v>
      </c>
    </row>
    <row r="1069" spans="1:7" x14ac:dyDescent="0.15">
      <c r="A1069" s="58">
        <v>766501</v>
      </c>
      <c r="B1069" s="59">
        <v>766501</v>
      </c>
      <c r="C1069" s="60" t="s">
        <v>1625</v>
      </c>
      <c r="D1069" s="61">
        <v>1330020.8999999999</v>
      </c>
      <c r="E1069" s="59" t="s">
        <v>2998</v>
      </c>
      <c r="F1069" s="59" t="s">
        <v>2998</v>
      </c>
      <c r="G1069" s="61">
        <v>1330020.8999999999</v>
      </c>
    </row>
    <row r="1070" spans="1:7" x14ac:dyDescent="0.15">
      <c r="A1070" s="58">
        <v>766603</v>
      </c>
      <c r="B1070" s="59">
        <v>766603</v>
      </c>
      <c r="C1070" s="60" t="s">
        <v>1626</v>
      </c>
      <c r="D1070" s="61">
        <v>1330020.8999999999</v>
      </c>
      <c r="E1070" s="59" t="s">
        <v>2998</v>
      </c>
      <c r="F1070" s="59" t="s">
        <v>2998</v>
      </c>
      <c r="G1070" s="61">
        <v>1330020.8999999999</v>
      </c>
    </row>
    <row r="1071" spans="1:7" x14ac:dyDescent="0.15">
      <c r="A1071" s="58">
        <v>767401</v>
      </c>
      <c r="B1071" s="59">
        <v>767401</v>
      </c>
      <c r="C1071" s="60" t="s">
        <v>1627</v>
      </c>
      <c r="D1071" s="61">
        <v>1330020.8999999999</v>
      </c>
      <c r="E1071" s="59" t="s">
        <v>2998</v>
      </c>
      <c r="F1071" s="59" t="s">
        <v>2998</v>
      </c>
      <c r="G1071" s="61">
        <v>1330020.8999999999</v>
      </c>
    </row>
    <row r="1072" spans="1:7" x14ac:dyDescent="0.15">
      <c r="A1072" s="58">
        <v>767402</v>
      </c>
      <c r="B1072" s="59">
        <v>767402</v>
      </c>
      <c r="C1072" s="60" t="s">
        <v>1628</v>
      </c>
      <c r="D1072" s="61">
        <v>1330020.8999999999</v>
      </c>
      <c r="E1072" s="59" t="s">
        <v>2998</v>
      </c>
      <c r="F1072" s="59" t="s">
        <v>2998</v>
      </c>
      <c r="G1072" s="61">
        <v>1330020.8999999999</v>
      </c>
    </row>
    <row r="1073" spans="1:7" x14ac:dyDescent="0.15">
      <c r="A1073" s="58">
        <v>767403</v>
      </c>
      <c r="B1073" s="59">
        <v>767403</v>
      </c>
      <c r="C1073" s="60" t="s">
        <v>1629</v>
      </c>
      <c r="D1073" s="61">
        <v>1330020.8999999999</v>
      </c>
      <c r="E1073" s="59" t="s">
        <v>2998</v>
      </c>
      <c r="F1073" s="59" t="s">
        <v>2998</v>
      </c>
      <c r="G1073" s="61">
        <v>1330020.8999999999</v>
      </c>
    </row>
    <row r="1074" spans="1:7" x14ac:dyDescent="0.15">
      <c r="A1074" s="58">
        <v>772506</v>
      </c>
      <c r="B1074" s="59">
        <v>772506</v>
      </c>
      <c r="C1074" s="60" t="s">
        <v>1630</v>
      </c>
      <c r="D1074" s="61">
        <v>1330020.8999999999</v>
      </c>
      <c r="E1074" s="59" t="s">
        <v>2998</v>
      </c>
      <c r="F1074" s="59" t="s">
        <v>2998</v>
      </c>
      <c r="G1074" s="61">
        <v>1330020.8999999999</v>
      </c>
    </row>
    <row r="1075" spans="1:7" x14ac:dyDescent="0.15">
      <c r="A1075" s="58">
        <v>772509</v>
      </c>
      <c r="B1075" s="59">
        <v>772509</v>
      </c>
      <c r="C1075" s="60" t="s">
        <v>1631</v>
      </c>
      <c r="D1075" s="61">
        <v>1330020.8999999999</v>
      </c>
      <c r="E1075" s="59" t="s">
        <v>2998</v>
      </c>
      <c r="F1075" s="59" t="s">
        <v>2998</v>
      </c>
      <c r="G1075" s="61">
        <v>1330020.8999999999</v>
      </c>
    </row>
    <row r="1076" spans="1:7" x14ac:dyDescent="0.15">
      <c r="A1076" s="58">
        <v>772511</v>
      </c>
      <c r="B1076" s="59">
        <v>772511</v>
      </c>
      <c r="C1076" s="60" t="s">
        <v>1632</v>
      </c>
      <c r="D1076" s="61">
        <v>1330020.8999999999</v>
      </c>
      <c r="E1076" s="59" t="s">
        <v>2998</v>
      </c>
      <c r="F1076" s="59" t="s">
        <v>2998</v>
      </c>
      <c r="G1076" s="61">
        <v>1330020.8999999999</v>
      </c>
    </row>
    <row r="1077" spans="1:7" x14ac:dyDescent="0.15">
      <c r="A1077" s="58">
        <v>772512</v>
      </c>
      <c r="B1077" s="59">
        <v>772512</v>
      </c>
      <c r="C1077" s="60" t="s">
        <v>1633</v>
      </c>
      <c r="D1077" s="61">
        <v>1330020.8999999999</v>
      </c>
      <c r="E1077" s="59" t="s">
        <v>2998</v>
      </c>
      <c r="F1077" s="59" t="s">
        <v>2998</v>
      </c>
      <c r="G1077" s="61">
        <v>1330020.8999999999</v>
      </c>
    </row>
    <row r="1078" spans="1:7" x14ac:dyDescent="0.15">
      <c r="A1078" s="58">
        <v>783703</v>
      </c>
      <c r="B1078" s="59">
        <v>783703</v>
      </c>
      <c r="C1078" s="60" t="s">
        <v>1634</v>
      </c>
      <c r="D1078" s="61">
        <v>1330020.8999999999</v>
      </c>
      <c r="E1078" s="59" t="s">
        <v>2998</v>
      </c>
      <c r="F1078" s="59" t="s">
        <v>2998</v>
      </c>
      <c r="G1078" s="61">
        <v>1330020.8999999999</v>
      </c>
    </row>
    <row r="1079" spans="1:7" x14ac:dyDescent="0.15">
      <c r="A1079" s="58">
        <v>792500</v>
      </c>
      <c r="B1079" s="59">
        <v>792500</v>
      </c>
      <c r="C1079" s="60" t="s">
        <v>1635</v>
      </c>
      <c r="D1079" s="61">
        <v>1330020.8999999999</v>
      </c>
      <c r="E1079" s="59" t="s">
        <v>2998</v>
      </c>
      <c r="F1079" s="59" t="s">
        <v>2998</v>
      </c>
      <c r="G1079" s="61">
        <v>1330020.8999999999</v>
      </c>
    </row>
    <row r="1080" spans="1:7" x14ac:dyDescent="0.15">
      <c r="A1080" s="58">
        <v>792920</v>
      </c>
      <c r="B1080" s="59">
        <v>792920</v>
      </c>
      <c r="C1080" s="60" t="s">
        <v>1636</v>
      </c>
      <c r="D1080" s="61">
        <v>1330020.8999999999</v>
      </c>
      <c r="E1080" s="59" t="s">
        <v>2998</v>
      </c>
      <c r="F1080" s="59" t="s">
        <v>2998</v>
      </c>
      <c r="G1080" s="61">
        <v>1330020.8999999999</v>
      </c>
    </row>
    <row r="1081" spans="1:7" x14ac:dyDescent="0.15">
      <c r="A1081" s="58">
        <v>793804</v>
      </c>
      <c r="B1081" s="59">
        <v>793804</v>
      </c>
      <c r="C1081" s="60" t="s">
        <v>1637</v>
      </c>
      <c r="D1081" s="61">
        <v>1330020.8999999999</v>
      </c>
      <c r="E1081" s="59" t="s">
        <v>2998</v>
      </c>
      <c r="F1081" s="59" t="s">
        <v>2998</v>
      </c>
      <c r="G1081" s="61">
        <v>1330020.8999999999</v>
      </c>
    </row>
    <row r="1082" spans="1:7" x14ac:dyDescent="0.15">
      <c r="A1082" s="58">
        <v>86520801</v>
      </c>
      <c r="B1082" s="59">
        <v>865208</v>
      </c>
      <c r="C1082" s="60" t="s">
        <v>1638</v>
      </c>
      <c r="D1082" s="61">
        <v>1330020.8999999999</v>
      </c>
      <c r="E1082" s="59" t="s">
        <v>2998</v>
      </c>
      <c r="F1082" s="59" t="s">
        <v>2998</v>
      </c>
      <c r="G1082" s="61">
        <v>1330020.8999999999</v>
      </c>
    </row>
    <row r="1083" spans="1:7" x14ac:dyDescent="0.15">
      <c r="A1083" s="58">
        <v>815201</v>
      </c>
      <c r="B1083" s="59">
        <v>815201</v>
      </c>
      <c r="C1083" s="60" t="s">
        <v>1639</v>
      </c>
      <c r="D1083" s="61">
        <v>1330020.8999999999</v>
      </c>
      <c r="E1083" s="59" t="s">
        <v>2998</v>
      </c>
      <c r="F1083" s="59" t="s">
        <v>2998</v>
      </c>
      <c r="G1083" s="61">
        <v>1330020.8999999999</v>
      </c>
    </row>
    <row r="1084" spans="1:7" x14ac:dyDescent="0.15">
      <c r="A1084" s="58">
        <v>818400</v>
      </c>
      <c r="B1084" s="59">
        <v>818400</v>
      </c>
      <c r="C1084" s="60" t="s">
        <v>1640</v>
      </c>
      <c r="D1084" s="61">
        <v>1330020.8999999999</v>
      </c>
      <c r="E1084" s="59" t="s">
        <v>2998</v>
      </c>
      <c r="F1084" s="59" t="s">
        <v>2998</v>
      </c>
      <c r="G1084" s="61">
        <v>1330020.8999999999</v>
      </c>
    </row>
    <row r="1085" spans="1:7" x14ac:dyDescent="0.15">
      <c r="A1085" s="58">
        <v>819706</v>
      </c>
      <c r="B1085" s="59">
        <v>819706</v>
      </c>
      <c r="C1085" s="60" t="s">
        <v>1641</v>
      </c>
      <c r="D1085" s="61">
        <v>1330020.8999999999</v>
      </c>
      <c r="E1085" s="59" t="s">
        <v>2998</v>
      </c>
      <c r="F1085" s="59" t="s">
        <v>2998</v>
      </c>
      <c r="G1085" s="61">
        <v>1330020.8999999999</v>
      </c>
    </row>
    <row r="1086" spans="1:7" x14ac:dyDescent="0.15">
      <c r="A1086" s="58">
        <v>854201</v>
      </c>
      <c r="B1086" s="59">
        <v>854201</v>
      </c>
      <c r="C1086" s="60" t="s">
        <v>1642</v>
      </c>
      <c r="D1086" s="61">
        <v>1330020.8999999999</v>
      </c>
      <c r="E1086" s="59" t="s">
        <v>2998</v>
      </c>
      <c r="F1086" s="59" t="s">
        <v>2998</v>
      </c>
      <c r="G1086" s="61">
        <v>1330020.8999999999</v>
      </c>
    </row>
    <row r="1087" spans="1:7" x14ac:dyDescent="0.15">
      <c r="A1087" s="58">
        <v>854502</v>
      </c>
      <c r="B1087" s="59">
        <v>854502</v>
      </c>
      <c r="C1087" s="60" t="s">
        <v>1643</v>
      </c>
      <c r="D1087" s="61">
        <v>1330020.8999999999</v>
      </c>
      <c r="E1087" s="59" t="s">
        <v>2998</v>
      </c>
      <c r="F1087" s="59" t="s">
        <v>2998</v>
      </c>
      <c r="G1087" s="61">
        <v>1330020.8999999999</v>
      </c>
    </row>
    <row r="1088" spans="1:7" x14ac:dyDescent="0.15">
      <c r="A1088" s="58">
        <v>865208</v>
      </c>
      <c r="B1088" s="59">
        <v>865208</v>
      </c>
      <c r="C1088" s="60" t="s">
        <v>1644</v>
      </c>
      <c r="D1088" s="61">
        <v>1330020.8999999999</v>
      </c>
      <c r="E1088" s="59" t="s">
        <v>2998</v>
      </c>
      <c r="F1088" s="59" t="s">
        <v>2998</v>
      </c>
      <c r="G1088" s="61">
        <v>1330020.8999999999</v>
      </c>
    </row>
    <row r="1089" spans="1:7" x14ac:dyDescent="0.15">
      <c r="A1089" s="58">
        <v>867103</v>
      </c>
      <c r="B1089" s="59">
        <v>867103</v>
      </c>
      <c r="C1089" s="60" t="s">
        <v>1645</v>
      </c>
      <c r="D1089" s="61">
        <v>1330020.8999999999</v>
      </c>
      <c r="E1089" s="59" t="s">
        <v>2998</v>
      </c>
      <c r="F1089" s="59" t="s">
        <v>2998</v>
      </c>
      <c r="G1089" s="61">
        <v>1330020.8999999999</v>
      </c>
    </row>
    <row r="1090" spans="1:7" x14ac:dyDescent="0.15">
      <c r="A1090" s="58">
        <v>514001</v>
      </c>
      <c r="B1090" s="59">
        <v>514001</v>
      </c>
      <c r="C1090" s="60" t="s">
        <v>1646</v>
      </c>
      <c r="D1090" s="61">
        <v>1355014.4</v>
      </c>
      <c r="E1090" s="59" t="s">
        <v>2998</v>
      </c>
      <c r="F1090" s="59" t="s">
        <v>2998</v>
      </c>
      <c r="G1090" s="61">
        <v>1355014.4</v>
      </c>
    </row>
    <row r="1091" spans="1:7" x14ac:dyDescent="0.15">
      <c r="A1091" s="58">
        <v>793920</v>
      </c>
      <c r="B1091" s="59">
        <v>793920</v>
      </c>
      <c r="C1091" s="60" t="s">
        <v>1647</v>
      </c>
      <c r="D1091" s="61">
        <v>1355014.4</v>
      </c>
      <c r="E1091" s="59" t="s">
        <v>2998</v>
      </c>
      <c r="F1091" s="59" t="s">
        <v>2998</v>
      </c>
      <c r="G1091" s="61">
        <v>1355014.4</v>
      </c>
    </row>
    <row r="1092" spans="1:7" x14ac:dyDescent="0.15">
      <c r="A1092" s="58">
        <v>868503</v>
      </c>
      <c r="B1092" s="59">
        <v>868503</v>
      </c>
      <c r="C1092" s="60" t="s">
        <v>1648</v>
      </c>
      <c r="D1092" s="61">
        <v>1355014.4</v>
      </c>
      <c r="E1092" s="59" t="s">
        <v>2998</v>
      </c>
      <c r="F1092" s="59" t="s">
        <v>2998</v>
      </c>
      <c r="G1092" s="61">
        <v>1355014.4</v>
      </c>
    </row>
    <row r="1093" spans="1:7" x14ac:dyDescent="0.15">
      <c r="A1093" s="58">
        <v>22201</v>
      </c>
      <c r="B1093" s="59">
        <v>22201</v>
      </c>
      <c r="C1093" s="60" t="s">
        <v>1649</v>
      </c>
      <c r="D1093" s="61">
        <v>1380007.9</v>
      </c>
      <c r="E1093" s="59" t="s">
        <v>2998</v>
      </c>
      <c r="F1093" s="59" t="s">
        <v>2998</v>
      </c>
      <c r="G1093" s="61">
        <v>1380007.9</v>
      </c>
    </row>
    <row r="1094" spans="1:7" x14ac:dyDescent="0.15">
      <c r="A1094" s="58">
        <v>22203</v>
      </c>
      <c r="B1094" s="59">
        <v>22203</v>
      </c>
      <c r="C1094" s="60" t="s">
        <v>1650</v>
      </c>
      <c r="D1094" s="61">
        <v>1380007.9</v>
      </c>
      <c r="E1094" s="59" t="s">
        <v>2998</v>
      </c>
      <c r="F1094" s="59" t="s">
        <v>2998</v>
      </c>
      <c r="G1094" s="61">
        <v>1380007.9</v>
      </c>
    </row>
    <row r="1095" spans="1:7" x14ac:dyDescent="0.15">
      <c r="A1095" s="58">
        <v>64101</v>
      </c>
      <c r="B1095" s="59">
        <v>64101</v>
      </c>
      <c r="C1095" s="60" t="s">
        <v>1651</v>
      </c>
      <c r="D1095" s="61">
        <v>1380007.9</v>
      </c>
      <c r="E1095" s="59" t="s">
        <v>2998</v>
      </c>
      <c r="F1095" s="59" t="s">
        <v>2998</v>
      </c>
      <c r="G1095" s="61">
        <v>1380007.9</v>
      </c>
    </row>
    <row r="1096" spans="1:7" x14ac:dyDescent="0.15">
      <c r="A1096" s="58">
        <v>345301</v>
      </c>
      <c r="B1096" s="59">
        <v>345301</v>
      </c>
      <c r="C1096" s="60" t="s">
        <v>1652</v>
      </c>
      <c r="D1096" s="61">
        <v>1380007.9</v>
      </c>
      <c r="E1096" s="59" t="s">
        <v>2998</v>
      </c>
      <c r="F1096" s="59" t="s">
        <v>2998</v>
      </c>
      <c r="G1096" s="61">
        <v>1380007.9</v>
      </c>
    </row>
    <row r="1097" spans="1:7" x14ac:dyDescent="0.15">
      <c r="A1097" s="58">
        <v>348202</v>
      </c>
      <c r="B1097" s="59">
        <v>348202</v>
      </c>
      <c r="C1097" s="60" t="s">
        <v>1653</v>
      </c>
      <c r="D1097" s="61">
        <v>1380007.9</v>
      </c>
      <c r="E1097" s="59" t="s">
        <v>2998</v>
      </c>
      <c r="F1097" s="59" t="s">
        <v>2998</v>
      </c>
      <c r="G1097" s="61">
        <v>1380007.9</v>
      </c>
    </row>
    <row r="1098" spans="1:7" x14ac:dyDescent="0.15">
      <c r="A1098" s="58">
        <v>348204</v>
      </c>
      <c r="B1098" s="59">
        <v>348204</v>
      </c>
      <c r="C1098" s="60" t="s">
        <v>1654</v>
      </c>
      <c r="D1098" s="61">
        <v>1380007.9</v>
      </c>
      <c r="E1098" s="59" t="s">
        <v>2998</v>
      </c>
      <c r="F1098" s="59" t="s">
        <v>2998</v>
      </c>
      <c r="G1098" s="61">
        <v>1380007.9</v>
      </c>
    </row>
    <row r="1099" spans="1:7" x14ac:dyDescent="0.15">
      <c r="A1099" s="58">
        <v>373700</v>
      </c>
      <c r="B1099" s="59">
        <v>373700</v>
      </c>
      <c r="C1099" s="60" t="s">
        <v>1655</v>
      </c>
      <c r="D1099" s="61">
        <v>1380007.9</v>
      </c>
      <c r="E1099" s="59" t="s">
        <v>2998</v>
      </c>
      <c r="F1099" s="59" t="s">
        <v>2998</v>
      </c>
      <c r="G1099" s="61">
        <v>1380007.9</v>
      </c>
    </row>
    <row r="1100" spans="1:7" x14ac:dyDescent="0.15">
      <c r="A1100" s="58">
        <v>374100</v>
      </c>
      <c r="B1100" s="59">
        <v>374100</v>
      </c>
      <c r="C1100" s="60" t="s">
        <v>1656</v>
      </c>
      <c r="D1100" s="61">
        <v>1380007.9</v>
      </c>
      <c r="E1100" s="59" t="s">
        <v>2998</v>
      </c>
      <c r="F1100" s="59" t="s">
        <v>2998</v>
      </c>
      <c r="G1100" s="61">
        <v>1380007.9</v>
      </c>
    </row>
    <row r="1101" spans="1:7" x14ac:dyDescent="0.15">
      <c r="A1101" s="58">
        <v>392804</v>
      </c>
      <c r="B1101" s="59">
        <v>392804</v>
      </c>
      <c r="C1101" s="60" t="s">
        <v>1657</v>
      </c>
      <c r="D1101" s="61">
        <v>1380007.9</v>
      </c>
      <c r="E1101" s="59" t="s">
        <v>2998</v>
      </c>
      <c r="F1101" s="59" t="s">
        <v>2998</v>
      </c>
      <c r="G1101" s="61">
        <v>1380007.9</v>
      </c>
    </row>
    <row r="1102" spans="1:7" x14ac:dyDescent="0.15">
      <c r="A1102" s="58">
        <v>402400</v>
      </c>
      <c r="B1102" s="59">
        <v>402400</v>
      </c>
      <c r="C1102" s="60" t="s">
        <v>1658</v>
      </c>
      <c r="D1102" s="61">
        <v>1380007.9</v>
      </c>
      <c r="E1102" s="59" t="s">
        <v>2998</v>
      </c>
      <c r="F1102" s="59" t="s">
        <v>2998</v>
      </c>
      <c r="G1102" s="61">
        <v>1380007.9</v>
      </c>
    </row>
    <row r="1103" spans="1:7" x14ac:dyDescent="0.15">
      <c r="A1103" s="58">
        <v>405101</v>
      </c>
      <c r="B1103" s="59">
        <v>405101</v>
      </c>
      <c r="C1103" s="60" t="s">
        <v>1659</v>
      </c>
      <c r="D1103" s="61">
        <v>1380007.9</v>
      </c>
      <c r="E1103" s="59" t="s">
        <v>2998</v>
      </c>
      <c r="F1103" s="59" t="s">
        <v>2998</v>
      </c>
      <c r="G1103" s="61">
        <v>1380007.9</v>
      </c>
    </row>
    <row r="1104" spans="1:7" x14ac:dyDescent="0.15">
      <c r="A1104" s="58">
        <v>405404</v>
      </c>
      <c r="B1104" s="59">
        <v>405404</v>
      </c>
      <c r="C1104" s="60" t="s">
        <v>1660</v>
      </c>
      <c r="D1104" s="61">
        <v>1380007.9</v>
      </c>
      <c r="E1104" s="59" t="s">
        <v>2998</v>
      </c>
      <c r="F1104" s="59" t="s">
        <v>2998</v>
      </c>
      <c r="G1104" s="61">
        <v>1380007.9</v>
      </c>
    </row>
    <row r="1105" spans="1:7" x14ac:dyDescent="0.15">
      <c r="A1105" s="58">
        <v>405411</v>
      </c>
      <c r="B1105" s="59">
        <v>405411</v>
      </c>
      <c r="C1105" s="60" t="s">
        <v>1661</v>
      </c>
      <c r="D1105" s="61">
        <v>1380007.9</v>
      </c>
      <c r="E1105" s="59" t="s">
        <v>2998</v>
      </c>
      <c r="F1105" s="59" t="s">
        <v>2998</v>
      </c>
      <c r="G1105" s="61">
        <v>1380007.9</v>
      </c>
    </row>
    <row r="1106" spans="1:7" x14ac:dyDescent="0.15">
      <c r="A1106" s="58">
        <v>406600</v>
      </c>
      <c r="B1106" s="59">
        <v>406600</v>
      </c>
      <c r="C1106" s="60" t="s">
        <v>1662</v>
      </c>
      <c r="D1106" s="61">
        <v>1380007.9</v>
      </c>
      <c r="E1106" s="59" t="s">
        <v>2998</v>
      </c>
      <c r="F1106" s="59" t="s">
        <v>2998</v>
      </c>
      <c r="G1106" s="61">
        <v>1380007.9</v>
      </c>
    </row>
    <row r="1107" spans="1:7" x14ac:dyDescent="0.15">
      <c r="A1107" s="58">
        <v>428202</v>
      </c>
      <c r="B1107" s="59">
        <v>428202</v>
      </c>
      <c r="C1107" s="60" t="s">
        <v>1663</v>
      </c>
      <c r="D1107" s="61">
        <v>1380007.9</v>
      </c>
      <c r="E1107" s="59" t="s">
        <v>2998</v>
      </c>
      <c r="F1107" s="59" t="s">
        <v>2998</v>
      </c>
      <c r="G1107" s="61">
        <v>1380007.9</v>
      </c>
    </row>
    <row r="1108" spans="1:7" x14ac:dyDescent="0.15">
      <c r="A1108" s="58">
        <v>429401</v>
      </c>
      <c r="B1108" s="59">
        <v>429401</v>
      </c>
      <c r="C1108" s="60" t="s">
        <v>1664</v>
      </c>
      <c r="D1108" s="61">
        <v>1380007.9</v>
      </c>
      <c r="E1108" s="59" t="s">
        <v>2998</v>
      </c>
      <c r="F1108" s="59" t="s">
        <v>2998</v>
      </c>
      <c r="G1108" s="61">
        <v>1380007.9</v>
      </c>
    </row>
    <row r="1109" spans="1:7" x14ac:dyDescent="0.15">
      <c r="A1109" s="58">
        <v>461301</v>
      </c>
      <c r="B1109" s="59">
        <v>461301</v>
      </c>
      <c r="C1109" s="60" t="s">
        <v>1665</v>
      </c>
      <c r="D1109" s="61">
        <v>1380007.9</v>
      </c>
      <c r="E1109" s="59" t="s">
        <v>2998</v>
      </c>
      <c r="F1109" s="59" t="s">
        <v>2998</v>
      </c>
      <c r="G1109" s="61">
        <v>1380007.9</v>
      </c>
    </row>
    <row r="1110" spans="1:7" x14ac:dyDescent="0.15">
      <c r="A1110" s="58">
        <v>468012</v>
      </c>
      <c r="B1110" s="59">
        <v>468012</v>
      </c>
      <c r="C1110" s="60" t="s">
        <v>1666</v>
      </c>
      <c r="D1110" s="61">
        <v>1380007.9</v>
      </c>
      <c r="E1110" s="59" t="s">
        <v>2998</v>
      </c>
      <c r="F1110" s="59" t="s">
        <v>2998</v>
      </c>
      <c r="G1110" s="61">
        <v>1380007.9</v>
      </c>
    </row>
    <row r="1111" spans="1:7" x14ac:dyDescent="0.15">
      <c r="A1111" s="58">
        <v>487302</v>
      </c>
      <c r="B1111" s="59">
        <v>487302</v>
      </c>
      <c r="C1111" s="60" t="s">
        <v>1667</v>
      </c>
      <c r="D1111" s="61">
        <v>1380007.9</v>
      </c>
      <c r="E1111" s="59" t="s">
        <v>2998</v>
      </c>
      <c r="F1111" s="59" t="s">
        <v>2998</v>
      </c>
      <c r="G1111" s="61">
        <v>1380007.9</v>
      </c>
    </row>
    <row r="1112" spans="1:7" x14ac:dyDescent="0.15">
      <c r="A1112" s="58">
        <v>497302</v>
      </c>
      <c r="B1112" s="59">
        <v>497302</v>
      </c>
      <c r="C1112" s="60" t="s">
        <v>1668</v>
      </c>
      <c r="D1112" s="61">
        <v>1380007.9</v>
      </c>
      <c r="E1112" s="59" t="s">
        <v>2998</v>
      </c>
      <c r="F1112" s="59" t="s">
        <v>2998</v>
      </c>
      <c r="G1112" s="61">
        <v>1380007.9</v>
      </c>
    </row>
    <row r="1113" spans="1:7" x14ac:dyDescent="0.15">
      <c r="A1113" s="58">
        <v>497303</v>
      </c>
      <c r="B1113" s="59">
        <v>497303</v>
      </c>
      <c r="C1113" s="60" t="s">
        <v>1669</v>
      </c>
      <c r="D1113" s="61">
        <v>1380007.9</v>
      </c>
      <c r="E1113" s="59" t="s">
        <v>2998</v>
      </c>
      <c r="F1113" s="59" t="s">
        <v>2998</v>
      </c>
      <c r="G1113" s="61">
        <v>1380007.9</v>
      </c>
    </row>
    <row r="1114" spans="1:7" x14ac:dyDescent="0.15">
      <c r="A1114" s="58">
        <v>541801</v>
      </c>
      <c r="B1114" s="59">
        <v>541801</v>
      </c>
      <c r="C1114" s="60" t="s">
        <v>1670</v>
      </c>
      <c r="D1114" s="61">
        <v>1380007.9</v>
      </c>
      <c r="E1114" s="59" t="s">
        <v>2998</v>
      </c>
      <c r="F1114" s="59" t="s">
        <v>2998</v>
      </c>
      <c r="G1114" s="61">
        <v>1380007.9</v>
      </c>
    </row>
    <row r="1115" spans="1:7" x14ac:dyDescent="0.15">
      <c r="A1115" s="58">
        <v>543301</v>
      </c>
      <c r="B1115" s="59">
        <v>543301</v>
      </c>
      <c r="C1115" s="60" t="s">
        <v>1671</v>
      </c>
      <c r="D1115" s="61">
        <v>1380007.9</v>
      </c>
      <c r="E1115" s="59" t="s">
        <v>2998</v>
      </c>
      <c r="F1115" s="59" t="s">
        <v>2998</v>
      </c>
      <c r="G1115" s="61">
        <v>1380007.9</v>
      </c>
    </row>
    <row r="1116" spans="1:7" x14ac:dyDescent="0.15">
      <c r="A1116" s="58">
        <v>595101</v>
      </c>
      <c r="B1116" s="59">
        <v>595101</v>
      </c>
      <c r="C1116" s="60" t="s">
        <v>1672</v>
      </c>
      <c r="D1116" s="61">
        <v>1380007.9</v>
      </c>
      <c r="E1116" s="59" t="s">
        <v>2998</v>
      </c>
      <c r="F1116" s="59" t="s">
        <v>2998</v>
      </c>
      <c r="G1116" s="61">
        <v>1380007.9</v>
      </c>
    </row>
    <row r="1117" spans="1:7" x14ac:dyDescent="0.15">
      <c r="A1117" s="58">
        <v>694901</v>
      </c>
      <c r="B1117" s="59">
        <v>694901</v>
      </c>
      <c r="C1117" s="60" t="s">
        <v>1673</v>
      </c>
      <c r="D1117" s="61">
        <v>1380007.9</v>
      </c>
      <c r="E1117" s="59" t="s">
        <v>2998</v>
      </c>
      <c r="F1117" s="59" t="s">
        <v>2998</v>
      </c>
      <c r="G1117" s="61">
        <v>1380007.9</v>
      </c>
    </row>
    <row r="1118" spans="1:7" x14ac:dyDescent="0.15">
      <c r="A1118" s="58">
        <v>707301</v>
      </c>
      <c r="B1118" s="59">
        <v>707301</v>
      </c>
      <c r="C1118" s="60" t="s">
        <v>1674</v>
      </c>
      <c r="D1118" s="61">
        <v>1380007.9</v>
      </c>
      <c r="E1118" s="59" t="s">
        <v>2998</v>
      </c>
      <c r="F1118" s="59" t="s">
        <v>2998</v>
      </c>
      <c r="G1118" s="61">
        <v>1380007.9</v>
      </c>
    </row>
    <row r="1119" spans="1:7" x14ac:dyDescent="0.15">
      <c r="A1119" s="58">
        <v>766601</v>
      </c>
      <c r="B1119" s="59">
        <v>766601</v>
      </c>
      <c r="C1119" s="60" t="s">
        <v>1675</v>
      </c>
      <c r="D1119" s="61">
        <v>1380007.9</v>
      </c>
      <c r="E1119" s="59" t="s">
        <v>2998</v>
      </c>
      <c r="F1119" s="59" t="s">
        <v>2998</v>
      </c>
      <c r="G1119" s="61">
        <v>1380007.9</v>
      </c>
    </row>
    <row r="1120" spans="1:7" x14ac:dyDescent="0.15">
      <c r="A1120" s="58">
        <v>767908</v>
      </c>
      <c r="B1120" s="59">
        <v>767908</v>
      </c>
      <c r="C1120" s="60" t="s">
        <v>1676</v>
      </c>
      <c r="D1120" s="61">
        <v>1380007.9</v>
      </c>
      <c r="E1120" s="59" t="s">
        <v>2998</v>
      </c>
      <c r="F1120" s="59" t="s">
        <v>2998</v>
      </c>
      <c r="G1120" s="61">
        <v>1380007.9</v>
      </c>
    </row>
    <row r="1121" spans="1:7" x14ac:dyDescent="0.15">
      <c r="A1121" s="58">
        <v>780202</v>
      </c>
      <c r="B1121" s="59">
        <v>780202</v>
      </c>
      <c r="C1121" s="60" t="s">
        <v>1677</v>
      </c>
      <c r="D1121" s="61">
        <v>1380007.9</v>
      </c>
      <c r="E1121" s="59" t="s">
        <v>2998</v>
      </c>
      <c r="F1121" s="59" t="s">
        <v>2998</v>
      </c>
      <c r="G1121" s="61">
        <v>1380007.9</v>
      </c>
    </row>
    <row r="1122" spans="1:7" x14ac:dyDescent="0.15">
      <c r="A1122" s="58">
        <v>780502</v>
      </c>
      <c r="B1122" s="59">
        <v>780502</v>
      </c>
      <c r="C1122" s="60" t="s">
        <v>1678</v>
      </c>
      <c r="D1122" s="61">
        <v>1380007.9</v>
      </c>
      <c r="E1122" s="59" t="s">
        <v>2998</v>
      </c>
      <c r="F1122" s="59" t="s">
        <v>2998</v>
      </c>
      <c r="G1122" s="61">
        <v>1380007.9</v>
      </c>
    </row>
    <row r="1123" spans="1:7" x14ac:dyDescent="0.15">
      <c r="A1123" s="58">
        <v>780503</v>
      </c>
      <c r="B1123" s="59">
        <v>780503</v>
      </c>
      <c r="C1123" s="60" t="s">
        <v>1679</v>
      </c>
      <c r="D1123" s="61">
        <v>1380007.9</v>
      </c>
      <c r="E1123" s="59" t="s">
        <v>2998</v>
      </c>
      <c r="F1123" s="59" t="s">
        <v>2998</v>
      </c>
      <c r="G1123" s="61">
        <v>1380007.9</v>
      </c>
    </row>
    <row r="1124" spans="1:7" x14ac:dyDescent="0.15">
      <c r="A1124" s="58">
        <v>780702</v>
      </c>
      <c r="B1124" s="59">
        <v>780702</v>
      </c>
      <c r="C1124" s="60" t="s">
        <v>1680</v>
      </c>
      <c r="D1124" s="61">
        <v>1380007.9</v>
      </c>
      <c r="E1124" s="59" t="s">
        <v>2998</v>
      </c>
      <c r="F1124" s="59" t="s">
        <v>2998</v>
      </c>
      <c r="G1124" s="61">
        <v>1380007.9</v>
      </c>
    </row>
    <row r="1125" spans="1:7" x14ac:dyDescent="0.15">
      <c r="A1125" s="58">
        <v>780703</v>
      </c>
      <c r="B1125" s="59">
        <v>780703</v>
      </c>
      <c r="C1125" s="60" t="s">
        <v>1681</v>
      </c>
      <c r="D1125" s="61">
        <v>1380007.9</v>
      </c>
      <c r="E1125" s="59" t="s">
        <v>2998</v>
      </c>
      <c r="F1125" s="59" t="s">
        <v>2998</v>
      </c>
      <c r="G1125" s="61">
        <v>1380007.9</v>
      </c>
    </row>
    <row r="1126" spans="1:7" x14ac:dyDescent="0.15">
      <c r="A1126" s="58">
        <v>780706</v>
      </c>
      <c r="B1126" s="59">
        <v>780706</v>
      </c>
      <c r="C1126" s="60" t="s">
        <v>1682</v>
      </c>
      <c r="D1126" s="61">
        <v>1380007.9</v>
      </c>
      <c r="E1126" s="59" t="s">
        <v>2998</v>
      </c>
      <c r="F1126" s="59" t="s">
        <v>2998</v>
      </c>
      <c r="G1126" s="61">
        <v>1380007.9</v>
      </c>
    </row>
    <row r="1127" spans="1:7" x14ac:dyDescent="0.15">
      <c r="A1127" s="58">
        <v>780921</v>
      </c>
      <c r="B1127" s="59">
        <v>780921</v>
      </c>
      <c r="C1127" s="60" t="s">
        <v>1683</v>
      </c>
      <c r="D1127" s="61">
        <v>1380007.9</v>
      </c>
      <c r="E1127" s="59" t="s">
        <v>2998</v>
      </c>
      <c r="F1127" s="59" t="s">
        <v>2998</v>
      </c>
      <c r="G1127" s="61">
        <v>1380007.9</v>
      </c>
    </row>
    <row r="1128" spans="1:7" x14ac:dyDescent="0.15">
      <c r="A1128" s="58">
        <v>793502</v>
      </c>
      <c r="B1128" s="59">
        <v>793502</v>
      </c>
      <c r="C1128" s="60" t="s">
        <v>1684</v>
      </c>
      <c r="D1128" s="61">
        <v>1380007.9</v>
      </c>
      <c r="E1128" s="59" t="s">
        <v>2998</v>
      </c>
      <c r="F1128" s="59" t="s">
        <v>2998</v>
      </c>
      <c r="G1128" s="61">
        <v>1380007.9</v>
      </c>
    </row>
    <row r="1129" spans="1:7" x14ac:dyDescent="0.15">
      <c r="A1129" s="58">
        <v>793910</v>
      </c>
      <c r="B1129" s="59">
        <v>793910</v>
      </c>
      <c r="C1129" s="60" t="s">
        <v>1685</v>
      </c>
      <c r="D1129" s="61">
        <v>1380007.9</v>
      </c>
      <c r="E1129" s="59" t="s">
        <v>2998</v>
      </c>
      <c r="F1129" s="59" t="s">
        <v>2998</v>
      </c>
      <c r="G1129" s="61">
        <v>1380007.9</v>
      </c>
    </row>
    <row r="1130" spans="1:7" x14ac:dyDescent="0.15">
      <c r="A1130" s="58">
        <v>813101</v>
      </c>
      <c r="B1130" s="59">
        <v>813101</v>
      </c>
      <c r="C1130" s="60" t="s">
        <v>1686</v>
      </c>
      <c r="D1130" s="61">
        <v>1380007.9</v>
      </c>
      <c r="E1130" s="59" t="s">
        <v>2998</v>
      </c>
      <c r="F1130" s="59" t="s">
        <v>2998</v>
      </c>
      <c r="G1130" s="61">
        <v>1380007.9</v>
      </c>
    </row>
    <row r="1131" spans="1:7" x14ac:dyDescent="0.15">
      <c r="A1131" s="58">
        <v>813103</v>
      </c>
      <c r="B1131" s="59">
        <v>813103</v>
      </c>
      <c r="C1131" s="60" t="s">
        <v>1687</v>
      </c>
      <c r="D1131" s="61">
        <v>1380007.9</v>
      </c>
      <c r="E1131" s="59" t="s">
        <v>2998</v>
      </c>
      <c r="F1131" s="59" t="s">
        <v>2998</v>
      </c>
      <c r="G1131" s="61">
        <v>1380007.9</v>
      </c>
    </row>
    <row r="1132" spans="1:7" x14ac:dyDescent="0.15">
      <c r="A1132" s="58">
        <v>813104</v>
      </c>
      <c r="B1132" s="59">
        <v>813104</v>
      </c>
      <c r="C1132" s="60" t="s">
        <v>1688</v>
      </c>
      <c r="D1132" s="61">
        <v>1380007.9</v>
      </c>
      <c r="E1132" s="59" t="s">
        <v>2998</v>
      </c>
      <c r="F1132" s="59" t="s">
        <v>2998</v>
      </c>
      <c r="G1132" s="61">
        <v>1380007.9</v>
      </c>
    </row>
    <row r="1133" spans="1:7" x14ac:dyDescent="0.15">
      <c r="A1133" s="58">
        <v>814101</v>
      </c>
      <c r="B1133" s="59">
        <v>814101</v>
      </c>
      <c r="C1133" s="60" t="s">
        <v>1689</v>
      </c>
      <c r="D1133" s="61">
        <v>1380007.9</v>
      </c>
      <c r="E1133" s="59" t="s">
        <v>2998</v>
      </c>
      <c r="F1133" s="59" t="s">
        <v>2998</v>
      </c>
      <c r="G1133" s="61">
        <v>1380007.9</v>
      </c>
    </row>
    <row r="1134" spans="1:7" x14ac:dyDescent="0.15">
      <c r="A1134" s="58">
        <v>814502</v>
      </c>
      <c r="B1134" s="59">
        <v>814502</v>
      </c>
      <c r="C1134" s="60" t="s">
        <v>1690</v>
      </c>
      <c r="D1134" s="61">
        <v>1380007.9</v>
      </c>
      <c r="E1134" s="59" t="s">
        <v>2998</v>
      </c>
      <c r="F1134" s="59" t="s">
        <v>2998</v>
      </c>
      <c r="G1134" s="61">
        <v>1380007.9</v>
      </c>
    </row>
    <row r="1135" spans="1:7" x14ac:dyDescent="0.15">
      <c r="A1135" s="58">
        <v>814602</v>
      </c>
      <c r="B1135" s="59">
        <v>814602</v>
      </c>
      <c r="C1135" s="60" t="s">
        <v>1691</v>
      </c>
      <c r="D1135" s="61">
        <v>1380007.9</v>
      </c>
      <c r="E1135" s="59" t="s">
        <v>2998</v>
      </c>
      <c r="F1135" s="59" t="s">
        <v>2998</v>
      </c>
      <c r="G1135" s="61">
        <v>1380007.9</v>
      </c>
    </row>
    <row r="1136" spans="1:7" x14ac:dyDescent="0.15">
      <c r="A1136" s="58">
        <v>814908</v>
      </c>
      <c r="B1136" s="59">
        <v>814908</v>
      </c>
      <c r="C1136" s="60" t="s">
        <v>1692</v>
      </c>
      <c r="D1136" s="61">
        <v>1380007.9</v>
      </c>
      <c r="E1136" s="59" t="s">
        <v>2998</v>
      </c>
      <c r="F1136" s="59" t="s">
        <v>2998</v>
      </c>
      <c r="G1136" s="61">
        <v>1380007.9</v>
      </c>
    </row>
    <row r="1137" spans="1:7" x14ac:dyDescent="0.15">
      <c r="A1137" s="58">
        <v>818602</v>
      </c>
      <c r="B1137" s="59">
        <v>818602</v>
      </c>
      <c r="C1137" s="60" t="s">
        <v>1693</v>
      </c>
      <c r="D1137" s="61">
        <v>1380007.9</v>
      </c>
      <c r="E1137" s="59" t="s">
        <v>2998</v>
      </c>
      <c r="F1137" s="59" t="s">
        <v>2998</v>
      </c>
      <c r="G1137" s="61">
        <v>1380007.9</v>
      </c>
    </row>
    <row r="1138" spans="1:7" x14ac:dyDescent="0.15">
      <c r="A1138" s="58">
        <v>824201</v>
      </c>
      <c r="B1138" s="59">
        <v>824201</v>
      </c>
      <c r="C1138" s="60" t="s">
        <v>1694</v>
      </c>
      <c r="D1138" s="61">
        <v>1380007.9</v>
      </c>
      <c r="E1138" s="59" t="s">
        <v>2998</v>
      </c>
      <c r="F1138" s="59" t="s">
        <v>2998</v>
      </c>
      <c r="G1138" s="61">
        <v>1380007.9</v>
      </c>
    </row>
    <row r="1139" spans="1:7" x14ac:dyDescent="0.15">
      <c r="A1139" s="58">
        <v>854501</v>
      </c>
      <c r="B1139" s="59">
        <v>854501</v>
      </c>
      <c r="C1139" s="60" t="s">
        <v>1695</v>
      </c>
      <c r="D1139" s="61">
        <v>1380007.9</v>
      </c>
      <c r="E1139" s="59" t="s">
        <v>2998</v>
      </c>
      <c r="F1139" s="59" t="s">
        <v>2998</v>
      </c>
      <c r="G1139" s="61">
        <v>1380007.9</v>
      </c>
    </row>
    <row r="1140" spans="1:7" x14ac:dyDescent="0.15">
      <c r="A1140" s="58">
        <v>867203</v>
      </c>
      <c r="B1140" s="59">
        <v>867203</v>
      </c>
      <c r="C1140" s="60" t="s">
        <v>1696</v>
      </c>
      <c r="D1140" s="61">
        <v>1380007.9</v>
      </c>
      <c r="E1140" s="59" t="s">
        <v>2998</v>
      </c>
      <c r="F1140" s="59" t="s">
        <v>2998</v>
      </c>
      <c r="G1140" s="61">
        <v>1380007.9</v>
      </c>
    </row>
    <row r="1141" spans="1:7" x14ac:dyDescent="0.15">
      <c r="A1141" s="58">
        <v>43710101</v>
      </c>
      <c r="B1141" s="59">
        <v>437101</v>
      </c>
      <c r="C1141" s="60" t="s">
        <v>1697</v>
      </c>
      <c r="D1141" s="61">
        <v>1380007.9</v>
      </c>
      <c r="E1141" s="59" t="s">
        <v>2998</v>
      </c>
      <c r="F1141" s="59" t="s">
        <v>2998</v>
      </c>
      <c r="G1141" s="61">
        <v>1380007.9</v>
      </c>
    </row>
    <row r="1142" spans="1:7" x14ac:dyDescent="0.15">
      <c r="A1142" s="58">
        <v>130002</v>
      </c>
      <c r="B1142" s="59">
        <v>130002</v>
      </c>
      <c r="C1142" s="60" t="s">
        <v>1698</v>
      </c>
      <c r="D1142" s="61">
        <v>1464985.8</v>
      </c>
      <c r="E1142" s="59" t="s">
        <v>2998</v>
      </c>
      <c r="F1142" s="59" t="s">
        <v>2998</v>
      </c>
      <c r="G1142" s="61">
        <v>1464985.8</v>
      </c>
    </row>
    <row r="1143" spans="1:7" x14ac:dyDescent="0.15">
      <c r="A1143" s="58">
        <v>223903</v>
      </c>
      <c r="B1143" s="59">
        <v>223903</v>
      </c>
      <c r="C1143" s="60" t="s">
        <v>1699</v>
      </c>
      <c r="D1143" s="61">
        <v>1464985.8</v>
      </c>
      <c r="E1143" s="59" t="s">
        <v>2998</v>
      </c>
      <c r="F1143" s="59" t="s">
        <v>2998</v>
      </c>
      <c r="G1143" s="61">
        <v>1464985.8</v>
      </c>
    </row>
    <row r="1144" spans="1:7" x14ac:dyDescent="0.15">
      <c r="A1144" s="58">
        <v>226304</v>
      </c>
      <c r="B1144" s="59">
        <v>226304</v>
      </c>
      <c r="C1144" s="60" t="s">
        <v>1700</v>
      </c>
      <c r="D1144" s="61">
        <v>1464985.8</v>
      </c>
      <c r="E1144" s="59" t="s">
        <v>2998</v>
      </c>
      <c r="F1144" s="59" t="s">
        <v>2998</v>
      </c>
      <c r="G1144" s="61">
        <v>1464985.8</v>
      </c>
    </row>
    <row r="1145" spans="1:7" x14ac:dyDescent="0.15">
      <c r="A1145" s="58">
        <v>836202</v>
      </c>
      <c r="B1145" s="59">
        <v>836202</v>
      </c>
      <c r="C1145" s="60" t="s">
        <v>1701</v>
      </c>
      <c r="D1145" s="61">
        <v>1464985.8</v>
      </c>
      <c r="E1145" s="59" t="s">
        <v>2998</v>
      </c>
      <c r="F1145" s="59" t="s">
        <v>2998</v>
      </c>
      <c r="G1145" s="61">
        <v>1464985.8</v>
      </c>
    </row>
    <row r="1146" spans="1:7" x14ac:dyDescent="0.15">
      <c r="A1146" s="58">
        <v>237902</v>
      </c>
      <c r="B1146" s="59">
        <v>237902</v>
      </c>
      <c r="C1146" s="60" t="s">
        <v>1702</v>
      </c>
      <c r="D1146" s="61">
        <v>1489979.3</v>
      </c>
      <c r="E1146" s="59" t="s">
        <v>2998</v>
      </c>
      <c r="F1146" s="59" t="s">
        <v>2998</v>
      </c>
      <c r="G1146" s="61">
        <v>1489979.3</v>
      </c>
    </row>
    <row r="1147" spans="1:7" x14ac:dyDescent="0.15">
      <c r="A1147" s="58">
        <v>437101</v>
      </c>
      <c r="B1147" s="59">
        <v>437101</v>
      </c>
      <c r="C1147" s="60" t="s">
        <v>1703</v>
      </c>
      <c r="D1147" s="61">
        <v>1489979.3</v>
      </c>
      <c r="E1147" s="59" t="s">
        <v>2998</v>
      </c>
      <c r="F1147" s="59" t="s">
        <v>2998</v>
      </c>
      <c r="G1147" s="61">
        <v>1489979.3</v>
      </c>
    </row>
    <row r="1148" spans="1:7" x14ac:dyDescent="0.15">
      <c r="A1148" s="58">
        <v>459301</v>
      </c>
      <c r="B1148" s="59">
        <v>459301</v>
      </c>
      <c r="C1148" s="60" t="s">
        <v>1704</v>
      </c>
      <c r="D1148" s="61">
        <v>1489979.3</v>
      </c>
      <c r="E1148" s="59" t="s">
        <v>2998</v>
      </c>
      <c r="F1148" s="59" t="s">
        <v>2998</v>
      </c>
      <c r="G1148" s="61">
        <v>1489979.3</v>
      </c>
    </row>
    <row r="1149" spans="1:7" x14ac:dyDescent="0.15">
      <c r="A1149" s="58">
        <v>522201</v>
      </c>
      <c r="B1149" s="59">
        <v>522201</v>
      </c>
      <c r="C1149" s="60" t="s">
        <v>1705</v>
      </c>
      <c r="D1149" s="61">
        <v>1489979.3</v>
      </c>
      <c r="E1149" s="59" t="s">
        <v>2998</v>
      </c>
      <c r="F1149" s="59" t="s">
        <v>2998</v>
      </c>
      <c r="G1149" s="61">
        <v>1489979.3</v>
      </c>
    </row>
    <row r="1150" spans="1:7" x14ac:dyDescent="0.15">
      <c r="A1150" s="58">
        <v>762202</v>
      </c>
      <c r="B1150" s="59">
        <v>762202</v>
      </c>
      <c r="C1150" s="60" t="s">
        <v>1706</v>
      </c>
      <c r="D1150" s="61">
        <v>1489979.3</v>
      </c>
      <c r="E1150" s="59" t="s">
        <v>2998</v>
      </c>
      <c r="F1150" s="59" t="s">
        <v>2998</v>
      </c>
      <c r="G1150" s="61">
        <v>1489979.3</v>
      </c>
    </row>
    <row r="1151" spans="1:7" x14ac:dyDescent="0.15">
      <c r="A1151" s="58">
        <v>764401</v>
      </c>
      <c r="B1151" s="59">
        <v>764401</v>
      </c>
      <c r="C1151" s="60" t="s">
        <v>1707</v>
      </c>
      <c r="D1151" s="61">
        <v>1489979.3</v>
      </c>
      <c r="E1151" s="59" t="s">
        <v>2998</v>
      </c>
      <c r="F1151" s="59" t="s">
        <v>2998</v>
      </c>
      <c r="G1151" s="61">
        <v>1489979.3</v>
      </c>
    </row>
    <row r="1152" spans="1:7" x14ac:dyDescent="0.15">
      <c r="A1152" s="58">
        <v>766201</v>
      </c>
      <c r="B1152" s="59">
        <v>766201</v>
      </c>
      <c r="C1152" s="60" t="s">
        <v>1708</v>
      </c>
      <c r="D1152" s="61">
        <v>1489979.3</v>
      </c>
      <c r="E1152" s="59" t="s">
        <v>2998</v>
      </c>
      <c r="F1152" s="59" t="s">
        <v>2998</v>
      </c>
      <c r="G1152" s="61">
        <v>1489979.3</v>
      </c>
    </row>
    <row r="1153" spans="1:7" x14ac:dyDescent="0.15">
      <c r="A1153" s="58">
        <v>766203</v>
      </c>
      <c r="B1153" s="59">
        <v>766203</v>
      </c>
      <c r="C1153" s="60" t="s">
        <v>1709</v>
      </c>
      <c r="D1153" s="61">
        <v>1489979.3</v>
      </c>
      <c r="E1153" s="59" t="s">
        <v>2998</v>
      </c>
      <c r="F1153" s="59" t="s">
        <v>2998</v>
      </c>
      <c r="G1153" s="61">
        <v>1489979.3</v>
      </c>
    </row>
    <row r="1154" spans="1:7" x14ac:dyDescent="0.15">
      <c r="A1154" s="58">
        <v>766301</v>
      </c>
      <c r="B1154" s="59">
        <v>766301</v>
      </c>
      <c r="C1154" s="60" t="s">
        <v>1710</v>
      </c>
      <c r="D1154" s="61">
        <v>1489979.3</v>
      </c>
      <c r="E1154" s="59" t="s">
        <v>2998</v>
      </c>
      <c r="F1154" s="59" t="s">
        <v>2998</v>
      </c>
      <c r="G1154" s="61">
        <v>1489979.3</v>
      </c>
    </row>
    <row r="1155" spans="1:7" x14ac:dyDescent="0.15">
      <c r="A1155" s="58">
        <v>767601</v>
      </c>
      <c r="B1155" s="59">
        <v>767601</v>
      </c>
      <c r="C1155" s="60" t="s">
        <v>1711</v>
      </c>
      <c r="D1155" s="61">
        <v>1489979.3</v>
      </c>
      <c r="E1155" s="59" t="s">
        <v>2998</v>
      </c>
      <c r="F1155" s="59" t="s">
        <v>2998</v>
      </c>
      <c r="G1155" s="61">
        <v>1489979.3</v>
      </c>
    </row>
    <row r="1156" spans="1:7" x14ac:dyDescent="0.15">
      <c r="A1156" s="58">
        <v>785500</v>
      </c>
      <c r="B1156" s="59">
        <v>785500</v>
      </c>
      <c r="C1156" s="60" t="s">
        <v>1712</v>
      </c>
      <c r="D1156" s="61">
        <v>1489979.3</v>
      </c>
      <c r="E1156" s="59" t="s">
        <v>2998</v>
      </c>
      <c r="F1156" s="59" t="s">
        <v>2998</v>
      </c>
      <c r="G1156" s="61">
        <v>1489979.3</v>
      </c>
    </row>
    <row r="1157" spans="1:7" x14ac:dyDescent="0.15">
      <c r="A1157" s="58">
        <v>793501</v>
      </c>
      <c r="B1157" s="59">
        <v>793501</v>
      </c>
      <c r="C1157" s="60" t="s">
        <v>1713</v>
      </c>
      <c r="D1157" s="61">
        <v>1489979.3</v>
      </c>
      <c r="E1157" s="59" t="s">
        <v>2998</v>
      </c>
      <c r="F1157" s="59" t="s">
        <v>2998</v>
      </c>
      <c r="G1157" s="61">
        <v>1489979.3</v>
      </c>
    </row>
    <row r="1158" spans="1:7" x14ac:dyDescent="0.15">
      <c r="A1158" s="58">
        <v>836302</v>
      </c>
      <c r="B1158" s="59">
        <v>836302</v>
      </c>
      <c r="C1158" s="60" t="s">
        <v>1714</v>
      </c>
      <c r="D1158" s="61">
        <v>1489979.3</v>
      </c>
      <c r="E1158" s="59" t="s">
        <v>2998</v>
      </c>
      <c r="F1158" s="59" t="s">
        <v>2998</v>
      </c>
      <c r="G1158" s="61">
        <v>1489979.3</v>
      </c>
    </row>
    <row r="1159" spans="1:7" x14ac:dyDescent="0.15">
      <c r="A1159" s="58">
        <v>841800</v>
      </c>
      <c r="B1159" s="59">
        <v>841800</v>
      </c>
      <c r="C1159" s="60" t="s">
        <v>1715</v>
      </c>
      <c r="D1159" s="61">
        <v>1489979.3</v>
      </c>
      <c r="E1159" s="59" t="s">
        <v>2998</v>
      </c>
      <c r="F1159" s="59" t="s">
        <v>2998</v>
      </c>
      <c r="G1159" s="61">
        <v>1489979.3</v>
      </c>
    </row>
    <row r="1160" spans="1:7" x14ac:dyDescent="0.15">
      <c r="A1160" s="58">
        <v>849002</v>
      </c>
      <c r="B1160" s="59">
        <v>849002</v>
      </c>
      <c r="C1160" s="60" t="s">
        <v>1716</v>
      </c>
      <c r="D1160" s="61">
        <v>1489979.3</v>
      </c>
      <c r="E1160" s="59" t="s">
        <v>2998</v>
      </c>
      <c r="F1160" s="59" t="s">
        <v>2998</v>
      </c>
      <c r="G1160" s="61">
        <v>1489979.3</v>
      </c>
    </row>
    <row r="1161" spans="1:7" x14ac:dyDescent="0.15">
      <c r="A1161" s="58">
        <v>53620102</v>
      </c>
      <c r="B1161" s="59">
        <v>536201</v>
      </c>
      <c r="C1161" s="60" t="s">
        <v>1717</v>
      </c>
      <c r="D1161" s="61">
        <v>1489979.3</v>
      </c>
      <c r="E1161" s="59" t="s">
        <v>2998</v>
      </c>
      <c r="F1161" s="59" t="s">
        <v>2998</v>
      </c>
      <c r="G1161" s="61">
        <v>1489979.3</v>
      </c>
    </row>
    <row r="1162" spans="1:7" x14ac:dyDescent="0.15">
      <c r="A1162" s="58">
        <v>53202</v>
      </c>
      <c r="B1162" s="59">
        <v>53202</v>
      </c>
      <c r="C1162" s="60" t="s">
        <v>1718</v>
      </c>
      <c r="D1162" s="61">
        <v>1800000</v>
      </c>
      <c r="E1162" s="59" t="s">
        <v>2998</v>
      </c>
      <c r="F1162" s="59" t="s">
        <v>2998</v>
      </c>
      <c r="G1162" s="61">
        <v>1800000</v>
      </c>
    </row>
    <row r="1163" spans="1:7" x14ac:dyDescent="0.15">
      <c r="A1163" s="58">
        <v>836201</v>
      </c>
      <c r="B1163" s="59">
        <v>836201</v>
      </c>
      <c r="C1163" s="60" t="s">
        <v>1719</v>
      </c>
      <c r="D1163" s="61">
        <v>1514972.8</v>
      </c>
      <c r="E1163" s="59" t="s">
        <v>2998</v>
      </c>
      <c r="F1163" s="59" t="s">
        <v>2998</v>
      </c>
      <c r="G1163" s="61">
        <v>1514972.8</v>
      </c>
    </row>
    <row r="1164" spans="1:7" x14ac:dyDescent="0.15">
      <c r="A1164" s="58">
        <v>457101</v>
      </c>
      <c r="B1164" s="59">
        <v>457101</v>
      </c>
      <c r="C1164" s="60" t="s">
        <v>1720</v>
      </c>
      <c r="D1164" s="61">
        <v>1539966.3</v>
      </c>
      <c r="E1164" s="59" t="s">
        <v>2998</v>
      </c>
      <c r="F1164" s="59" t="s">
        <v>2998</v>
      </c>
      <c r="G1164" s="61">
        <v>1539966.3</v>
      </c>
    </row>
    <row r="1165" spans="1:7" x14ac:dyDescent="0.15">
      <c r="A1165" s="58">
        <v>457301</v>
      </c>
      <c r="B1165" s="59">
        <v>457301</v>
      </c>
      <c r="C1165" s="60" t="s">
        <v>1721</v>
      </c>
      <c r="D1165" s="61">
        <v>1539966.3</v>
      </c>
      <c r="E1165" s="59" t="s">
        <v>2998</v>
      </c>
      <c r="F1165" s="59" t="s">
        <v>2998</v>
      </c>
      <c r="G1165" s="61">
        <v>1539966.3</v>
      </c>
    </row>
    <row r="1166" spans="1:7" x14ac:dyDescent="0.15">
      <c r="A1166" s="58">
        <v>457501</v>
      </c>
      <c r="B1166" s="59">
        <v>457501</v>
      </c>
      <c r="C1166" s="60" t="s">
        <v>1722</v>
      </c>
      <c r="D1166" s="61">
        <v>1539966.3</v>
      </c>
      <c r="E1166" s="59" t="s">
        <v>2998</v>
      </c>
      <c r="F1166" s="59" t="s">
        <v>2998</v>
      </c>
      <c r="G1166" s="61">
        <v>1539966.3</v>
      </c>
    </row>
    <row r="1167" spans="1:7" x14ac:dyDescent="0.15">
      <c r="A1167" s="58">
        <v>457601</v>
      </c>
      <c r="B1167" s="59">
        <v>457601</v>
      </c>
      <c r="C1167" s="60" t="s">
        <v>1723</v>
      </c>
      <c r="D1167" s="61">
        <v>1539966.3</v>
      </c>
      <c r="E1167" s="59" t="s">
        <v>2998</v>
      </c>
      <c r="F1167" s="59" t="s">
        <v>2998</v>
      </c>
      <c r="G1167" s="61">
        <v>1539966.3</v>
      </c>
    </row>
    <row r="1168" spans="1:7" x14ac:dyDescent="0.15">
      <c r="A1168" s="58">
        <v>767903</v>
      </c>
      <c r="B1168" s="59">
        <v>767903</v>
      </c>
      <c r="C1168" s="60" t="s">
        <v>1724</v>
      </c>
      <c r="D1168" s="61">
        <v>1539966.3</v>
      </c>
      <c r="E1168" s="59" t="s">
        <v>2998</v>
      </c>
      <c r="F1168" s="59" t="s">
        <v>2998</v>
      </c>
      <c r="G1168" s="61">
        <v>1539966.3</v>
      </c>
    </row>
    <row r="1169" spans="1:7" x14ac:dyDescent="0.15">
      <c r="A1169" s="58">
        <v>780932</v>
      </c>
      <c r="B1169" s="59">
        <v>780932</v>
      </c>
      <c r="C1169" s="60" t="s">
        <v>1725</v>
      </c>
      <c r="D1169" s="61">
        <v>1539966.3</v>
      </c>
      <c r="E1169" s="59" t="s">
        <v>2998</v>
      </c>
      <c r="F1169" s="59" t="s">
        <v>2998</v>
      </c>
      <c r="G1169" s="61">
        <v>1539966.3</v>
      </c>
    </row>
    <row r="1170" spans="1:7" x14ac:dyDescent="0.15">
      <c r="A1170" s="58">
        <v>867104</v>
      </c>
      <c r="B1170" s="59">
        <v>867104</v>
      </c>
      <c r="C1170" s="60" t="s">
        <v>1726</v>
      </c>
      <c r="D1170" s="61">
        <v>1539966.3</v>
      </c>
      <c r="E1170" s="59" t="s">
        <v>2998</v>
      </c>
      <c r="F1170" s="59" t="s">
        <v>2998</v>
      </c>
      <c r="G1170" s="61">
        <v>1539966.3</v>
      </c>
    </row>
    <row r="1171" spans="1:7" x14ac:dyDescent="0.15">
      <c r="A1171" s="58">
        <v>404003</v>
      </c>
      <c r="B1171" s="59">
        <v>404003</v>
      </c>
      <c r="C1171" s="60" t="s">
        <v>1727</v>
      </c>
      <c r="D1171" s="61">
        <v>1351424.5999999999</v>
      </c>
      <c r="E1171" s="59" t="s">
        <v>2998</v>
      </c>
      <c r="F1171" s="59" t="s">
        <v>2998</v>
      </c>
      <c r="G1171" s="61">
        <v>1351424.5999999999</v>
      </c>
    </row>
    <row r="1172" spans="1:7" x14ac:dyDescent="0.15">
      <c r="A1172" s="58">
        <v>67001</v>
      </c>
      <c r="B1172" s="59">
        <v>67001</v>
      </c>
      <c r="C1172" s="60" t="s">
        <v>1728</v>
      </c>
      <c r="D1172" s="61">
        <v>1376418.0999999999</v>
      </c>
      <c r="E1172" s="59" t="s">
        <v>2998</v>
      </c>
      <c r="F1172" s="59" t="s">
        <v>2998</v>
      </c>
      <c r="G1172" s="61">
        <v>1376418.0999999999</v>
      </c>
    </row>
    <row r="1173" spans="1:7" x14ac:dyDescent="0.15">
      <c r="A1173" s="58">
        <v>392602</v>
      </c>
      <c r="B1173" s="59">
        <v>392602</v>
      </c>
      <c r="C1173" s="60" t="s">
        <v>1729</v>
      </c>
      <c r="D1173" s="61">
        <v>1376418.0999999999</v>
      </c>
      <c r="E1173" s="59" t="s">
        <v>2998</v>
      </c>
      <c r="F1173" s="59" t="s">
        <v>2998</v>
      </c>
      <c r="G1173" s="61">
        <v>1376418.0999999999</v>
      </c>
    </row>
    <row r="1174" spans="1:7" x14ac:dyDescent="0.15">
      <c r="A1174" s="58">
        <v>456101</v>
      </c>
      <c r="B1174" s="59">
        <v>456101</v>
      </c>
      <c r="C1174" s="60" t="s">
        <v>1730</v>
      </c>
      <c r="D1174" s="61">
        <v>1376418.0999999999</v>
      </c>
      <c r="E1174" s="59" t="s">
        <v>2998</v>
      </c>
      <c r="F1174" s="59" t="s">
        <v>2998</v>
      </c>
      <c r="G1174" s="61">
        <v>1376418.0999999999</v>
      </c>
    </row>
    <row r="1175" spans="1:7" x14ac:dyDescent="0.15">
      <c r="A1175" s="58">
        <v>457001</v>
      </c>
      <c r="B1175" s="59">
        <v>457001</v>
      </c>
      <c r="C1175" s="60" t="s">
        <v>1731</v>
      </c>
      <c r="D1175" s="61">
        <v>1376418.0999999999</v>
      </c>
      <c r="E1175" s="59" t="s">
        <v>2998</v>
      </c>
      <c r="F1175" s="59" t="s">
        <v>2998</v>
      </c>
      <c r="G1175" s="61">
        <v>1376418.0999999999</v>
      </c>
    </row>
    <row r="1176" spans="1:7" x14ac:dyDescent="0.15">
      <c r="A1176" s="58">
        <v>537001</v>
      </c>
      <c r="B1176" s="59">
        <v>537001</v>
      </c>
      <c r="C1176" s="60" t="s">
        <v>1732</v>
      </c>
      <c r="D1176" s="61">
        <v>1376418.0999999999</v>
      </c>
      <c r="E1176" s="59" t="s">
        <v>2998</v>
      </c>
      <c r="F1176" s="59" t="s">
        <v>2998</v>
      </c>
      <c r="G1176" s="61">
        <v>1376418.0999999999</v>
      </c>
    </row>
    <row r="1177" spans="1:7" x14ac:dyDescent="0.15">
      <c r="A1177" s="58">
        <v>767603</v>
      </c>
      <c r="B1177" s="59">
        <v>767603</v>
      </c>
      <c r="C1177" s="60" t="s">
        <v>1733</v>
      </c>
      <c r="D1177" s="61">
        <v>1376418.0999999999</v>
      </c>
      <c r="E1177" s="59" t="s">
        <v>2998</v>
      </c>
      <c r="F1177" s="59" t="s">
        <v>2998</v>
      </c>
      <c r="G1177" s="61">
        <v>1376418.0999999999</v>
      </c>
    </row>
    <row r="1178" spans="1:7" x14ac:dyDescent="0.15">
      <c r="A1178" s="58">
        <v>818010</v>
      </c>
      <c r="B1178" s="59">
        <v>818010</v>
      </c>
      <c r="C1178" s="60" t="s">
        <v>1734</v>
      </c>
      <c r="D1178" s="61">
        <v>1376418.0999999999</v>
      </c>
      <c r="E1178" s="59" t="s">
        <v>2998</v>
      </c>
      <c r="F1178" s="59" t="s">
        <v>2998</v>
      </c>
      <c r="G1178" s="61">
        <v>1376418.0999999999</v>
      </c>
    </row>
    <row r="1179" spans="1:7" x14ac:dyDescent="0.15">
      <c r="A1179" s="58">
        <v>819702</v>
      </c>
      <c r="B1179" s="59">
        <v>819702</v>
      </c>
      <c r="C1179" s="60" t="s">
        <v>1735</v>
      </c>
      <c r="D1179" s="61">
        <v>1376418.0999999999</v>
      </c>
      <c r="E1179" s="59" t="s">
        <v>2998</v>
      </c>
      <c r="F1179" s="59" t="s">
        <v>2998</v>
      </c>
      <c r="G1179" s="61">
        <v>1376418.0999999999</v>
      </c>
    </row>
    <row r="1180" spans="1:7" x14ac:dyDescent="0.15">
      <c r="A1180" s="58">
        <v>837601</v>
      </c>
      <c r="B1180" s="59">
        <v>837601</v>
      </c>
      <c r="C1180" s="60" t="s">
        <v>1736</v>
      </c>
      <c r="D1180" s="61">
        <v>1376418.0999999999</v>
      </c>
      <c r="E1180" s="59" t="s">
        <v>2998</v>
      </c>
      <c r="F1180" s="59" t="s">
        <v>2998</v>
      </c>
      <c r="G1180" s="61">
        <v>1376418.0999999999</v>
      </c>
    </row>
    <row r="1181" spans="1:7" x14ac:dyDescent="0.15">
      <c r="A1181" s="58">
        <v>849003</v>
      </c>
      <c r="B1181" s="59">
        <v>849003</v>
      </c>
      <c r="C1181" s="60" t="s">
        <v>1737</v>
      </c>
      <c r="D1181" s="61">
        <v>1376418.0999999999</v>
      </c>
      <c r="E1181" s="59" t="s">
        <v>2998</v>
      </c>
      <c r="F1181" s="59" t="s">
        <v>2998</v>
      </c>
      <c r="G1181" s="61">
        <v>1376418.0999999999</v>
      </c>
    </row>
    <row r="1182" spans="1:7" x14ac:dyDescent="0.15">
      <c r="A1182" s="58">
        <v>53700101</v>
      </c>
      <c r="B1182" s="59">
        <v>537001</v>
      </c>
      <c r="C1182" s="60" t="s">
        <v>1738</v>
      </c>
      <c r="D1182" s="61">
        <v>1376418.0999999999</v>
      </c>
      <c r="E1182" s="59" t="s">
        <v>2998</v>
      </c>
      <c r="F1182" s="59" t="s">
        <v>2998</v>
      </c>
      <c r="G1182" s="61">
        <v>1376418.0999999999</v>
      </c>
    </row>
    <row r="1183" spans="1:7" x14ac:dyDescent="0.15">
      <c r="A1183" s="58">
        <v>381502</v>
      </c>
      <c r="B1183" s="59">
        <v>381502</v>
      </c>
      <c r="C1183" s="60" t="s">
        <v>1739</v>
      </c>
      <c r="D1183" s="61">
        <v>1401411.5999999999</v>
      </c>
      <c r="E1183" s="59" t="s">
        <v>2998</v>
      </c>
      <c r="F1183" s="59" t="s">
        <v>2998</v>
      </c>
      <c r="G1183" s="61">
        <v>1401411.5999999999</v>
      </c>
    </row>
    <row r="1184" spans="1:7" x14ac:dyDescent="0.15">
      <c r="A1184" s="58">
        <v>16402</v>
      </c>
      <c r="B1184" s="59">
        <v>16402</v>
      </c>
      <c r="C1184" s="60" t="s">
        <v>1740</v>
      </c>
      <c r="D1184" s="61">
        <v>1426405.0999999999</v>
      </c>
      <c r="E1184" s="59" t="s">
        <v>2998</v>
      </c>
      <c r="F1184" s="59" t="s">
        <v>2998</v>
      </c>
      <c r="G1184" s="61">
        <v>1426405.0999999999</v>
      </c>
    </row>
    <row r="1185" spans="1:7" x14ac:dyDescent="0.15">
      <c r="A1185" s="58">
        <v>20500</v>
      </c>
      <c r="B1185" s="59">
        <v>20501</v>
      </c>
      <c r="C1185" s="60" t="s">
        <v>1741</v>
      </c>
      <c r="D1185" s="61">
        <v>1426405.0999999999</v>
      </c>
      <c r="E1185" s="59" t="s">
        <v>2998</v>
      </c>
      <c r="F1185" s="59" t="s">
        <v>2998</v>
      </c>
      <c r="G1185" s="61">
        <v>1426405.0999999999</v>
      </c>
    </row>
    <row r="1186" spans="1:7" x14ac:dyDescent="0.15">
      <c r="A1186" s="58">
        <v>20602</v>
      </c>
      <c r="B1186" s="59">
        <v>20602</v>
      </c>
      <c r="C1186" s="60" t="s">
        <v>1742</v>
      </c>
      <c r="D1186" s="61">
        <v>1426405.0999999999</v>
      </c>
      <c r="E1186" s="59" t="s">
        <v>2998</v>
      </c>
      <c r="F1186" s="59" t="s">
        <v>2998</v>
      </c>
      <c r="G1186" s="61">
        <v>1426405.0999999999</v>
      </c>
    </row>
    <row r="1187" spans="1:7" x14ac:dyDescent="0.15">
      <c r="A1187" s="58">
        <v>805109</v>
      </c>
      <c r="B1187" s="59">
        <v>805109</v>
      </c>
      <c r="C1187" s="60" t="s">
        <v>1743</v>
      </c>
      <c r="D1187" s="61">
        <v>1426405.0999999999</v>
      </c>
      <c r="E1187" s="59" t="s">
        <v>2998</v>
      </c>
      <c r="F1187" s="59" t="s">
        <v>2998</v>
      </c>
      <c r="G1187" s="61">
        <v>1426405.0999999999</v>
      </c>
    </row>
    <row r="1188" spans="1:7" x14ac:dyDescent="0.15">
      <c r="A1188" s="58">
        <v>805128</v>
      </c>
      <c r="B1188" s="59">
        <v>805128</v>
      </c>
      <c r="C1188" s="60" t="s">
        <v>1744</v>
      </c>
      <c r="D1188" s="61">
        <v>1451398.5999999999</v>
      </c>
      <c r="E1188" s="59" t="s">
        <v>2998</v>
      </c>
      <c r="F1188" s="59" t="s">
        <v>2998</v>
      </c>
      <c r="G1188" s="61">
        <v>1451398.5999999999</v>
      </c>
    </row>
    <row r="1189" spans="1:7" x14ac:dyDescent="0.15">
      <c r="A1189" s="58">
        <v>47102</v>
      </c>
      <c r="B1189" s="59">
        <v>47102</v>
      </c>
      <c r="C1189" s="60" t="s">
        <v>1745</v>
      </c>
      <c r="D1189" s="61">
        <v>1476392.0999999999</v>
      </c>
      <c r="E1189" s="59" t="s">
        <v>2998</v>
      </c>
      <c r="F1189" s="59" t="s">
        <v>2998</v>
      </c>
      <c r="G1189" s="61">
        <v>1476392.0999999999</v>
      </c>
    </row>
    <row r="1190" spans="1:7" x14ac:dyDescent="0.15">
      <c r="A1190" s="58">
        <v>218301</v>
      </c>
      <c r="B1190" s="59">
        <v>218301</v>
      </c>
      <c r="C1190" s="60" t="s">
        <v>1746</v>
      </c>
      <c r="D1190" s="61">
        <v>1476392.0999999999</v>
      </c>
      <c r="E1190" s="59" t="s">
        <v>2998</v>
      </c>
      <c r="F1190" s="59" t="s">
        <v>2998</v>
      </c>
      <c r="G1190" s="61">
        <v>1476392.0999999999</v>
      </c>
    </row>
    <row r="1191" spans="1:7" x14ac:dyDescent="0.15">
      <c r="A1191" s="58">
        <v>384500</v>
      </c>
      <c r="B1191" s="59">
        <v>384500</v>
      </c>
      <c r="C1191" s="60" t="s">
        <v>1747</v>
      </c>
      <c r="D1191" s="61">
        <v>1476392.0999999999</v>
      </c>
      <c r="E1191" s="59" t="s">
        <v>2998</v>
      </c>
      <c r="F1191" s="59" t="s">
        <v>2998</v>
      </c>
      <c r="G1191" s="61">
        <v>1476392.0999999999</v>
      </c>
    </row>
    <row r="1192" spans="1:7" x14ac:dyDescent="0.15">
      <c r="A1192" s="58">
        <v>384600</v>
      </c>
      <c r="B1192" s="59">
        <v>384600</v>
      </c>
      <c r="C1192" s="60" t="s">
        <v>1748</v>
      </c>
      <c r="D1192" s="61">
        <v>1476392.0999999999</v>
      </c>
      <c r="E1192" s="59" t="s">
        <v>2998</v>
      </c>
      <c r="F1192" s="59" t="s">
        <v>2998</v>
      </c>
      <c r="G1192" s="61">
        <v>1476392.0999999999</v>
      </c>
    </row>
    <row r="1193" spans="1:7" x14ac:dyDescent="0.15">
      <c r="A1193" s="58">
        <v>427401</v>
      </c>
      <c r="B1193" s="59">
        <v>427401</v>
      </c>
      <c r="C1193" s="60" t="s">
        <v>1749</v>
      </c>
      <c r="D1193" s="61">
        <v>1476392.0999999999</v>
      </c>
      <c r="E1193" s="59" t="s">
        <v>2998</v>
      </c>
      <c r="F1193" s="59" t="s">
        <v>2998</v>
      </c>
      <c r="G1193" s="61">
        <v>1476392.0999999999</v>
      </c>
    </row>
    <row r="1194" spans="1:7" x14ac:dyDescent="0.15">
      <c r="A1194" s="58">
        <v>446601</v>
      </c>
      <c r="B1194" s="59">
        <v>446601</v>
      </c>
      <c r="C1194" s="60" t="s">
        <v>1750</v>
      </c>
      <c r="D1194" s="61">
        <v>1476392.0999999999</v>
      </c>
      <c r="E1194" s="59" t="s">
        <v>2998</v>
      </c>
      <c r="F1194" s="59" t="s">
        <v>2998</v>
      </c>
      <c r="G1194" s="61">
        <v>1476392.0999999999</v>
      </c>
    </row>
    <row r="1195" spans="1:7" x14ac:dyDescent="0.15">
      <c r="A1195" s="58">
        <v>502208</v>
      </c>
      <c r="B1195" s="59">
        <v>502208</v>
      </c>
      <c r="C1195" s="60" t="s">
        <v>1751</v>
      </c>
      <c r="D1195" s="61">
        <v>1476392.0999999999</v>
      </c>
      <c r="E1195" s="59" t="s">
        <v>2998</v>
      </c>
      <c r="F1195" s="59" t="s">
        <v>2998</v>
      </c>
      <c r="G1195" s="61">
        <v>1476392.0999999999</v>
      </c>
    </row>
    <row r="1196" spans="1:7" x14ac:dyDescent="0.15">
      <c r="A1196" s="58">
        <v>502210</v>
      </c>
      <c r="B1196" s="59">
        <v>502210</v>
      </c>
      <c r="C1196" s="60" t="s">
        <v>1752</v>
      </c>
      <c r="D1196" s="61">
        <v>1476392.0999999999</v>
      </c>
      <c r="E1196" s="59" t="s">
        <v>2998</v>
      </c>
      <c r="F1196" s="59" t="s">
        <v>2998</v>
      </c>
      <c r="G1196" s="61">
        <v>1476392.0999999999</v>
      </c>
    </row>
    <row r="1197" spans="1:7" x14ac:dyDescent="0.15">
      <c r="A1197" s="58">
        <v>506105</v>
      </c>
      <c r="B1197" s="59">
        <v>506105</v>
      </c>
      <c r="C1197" s="60" t="s">
        <v>1753</v>
      </c>
      <c r="D1197" s="61">
        <v>1476392.0999999999</v>
      </c>
      <c r="E1197" s="59" t="s">
        <v>2998</v>
      </c>
      <c r="F1197" s="59" t="s">
        <v>2998</v>
      </c>
      <c r="G1197" s="61">
        <v>1476392.0999999999</v>
      </c>
    </row>
    <row r="1198" spans="1:7" x14ac:dyDescent="0.15">
      <c r="A1198" s="58">
        <v>555607</v>
      </c>
      <c r="B1198" s="59">
        <v>555607</v>
      </c>
      <c r="C1198" s="60" t="s">
        <v>1754</v>
      </c>
      <c r="D1198" s="61">
        <v>1476392.0999999999</v>
      </c>
      <c r="E1198" s="59" t="s">
        <v>2998</v>
      </c>
      <c r="F1198" s="59" t="s">
        <v>2998</v>
      </c>
      <c r="G1198" s="61">
        <v>1476392.0999999999</v>
      </c>
    </row>
    <row r="1199" spans="1:7" x14ac:dyDescent="0.15">
      <c r="A1199" s="58">
        <v>599110</v>
      </c>
      <c r="B1199" s="59">
        <v>599110</v>
      </c>
      <c r="C1199" s="60" t="s">
        <v>1755</v>
      </c>
      <c r="D1199" s="61">
        <v>1476392.0999999999</v>
      </c>
      <c r="E1199" s="59" t="s">
        <v>2998</v>
      </c>
      <c r="F1199" s="59" t="s">
        <v>2998</v>
      </c>
      <c r="G1199" s="61">
        <v>1476392.0999999999</v>
      </c>
    </row>
    <row r="1200" spans="1:7" x14ac:dyDescent="0.15">
      <c r="A1200" s="58">
        <v>602001</v>
      </c>
      <c r="B1200" s="59">
        <v>602001</v>
      </c>
      <c r="C1200" s="60" t="s">
        <v>1756</v>
      </c>
      <c r="D1200" s="61">
        <v>1476392.0999999999</v>
      </c>
      <c r="E1200" s="59" t="s">
        <v>2998</v>
      </c>
      <c r="F1200" s="59" t="s">
        <v>2998</v>
      </c>
      <c r="G1200" s="61">
        <v>1476392.0999999999</v>
      </c>
    </row>
    <row r="1201" spans="1:7" x14ac:dyDescent="0.15">
      <c r="A1201" s="58">
        <v>764301</v>
      </c>
      <c r="B1201" s="59">
        <v>764301</v>
      </c>
      <c r="C1201" s="60" t="s">
        <v>1757</v>
      </c>
      <c r="D1201" s="61">
        <v>1476392.0999999999</v>
      </c>
      <c r="E1201" s="59" t="s">
        <v>2998</v>
      </c>
      <c r="F1201" s="59" t="s">
        <v>2998</v>
      </c>
      <c r="G1201" s="61">
        <v>1476392.0999999999</v>
      </c>
    </row>
    <row r="1202" spans="1:7" x14ac:dyDescent="0.15">
      <c r="A1202" s="58">
        <v>765301</v>
      </c>
      <c r="B1202" s="59">
        <v>765301</v>
      </c>
      <c r="C1202" s="60" t="s">
        <v>1758</v>
      </c>
      <c r="D1202" s="61">
        <v>1476392.0999999999</v>
      </c>
      <c r="E1202" s="59" t="s">
        <v>2998</v>
      </c>
      <c r="F1202" s="59" t="s">
        <v>2998</v>
      </c>
      <c r="G1202" s="61">
        <v>1476392.0999999999</v>
      </c>
    </row>
    <row r="1203" spans="1:7" x14ac:dyDescent="0.15">
      <c r="A1203" s="58">
        <v>772952</v>
      </c>
      <c r="B1203" s="59">
        <v>772952</v>
      </c>
      <c r="C1203" s="60" t="s">
        <v>1759</v>
      </c>
      <c r="D1203" s="61">
        <v>1476392.0999999999</v>
      </c>
      <c r="E1203" s="59" t="s">
        <v>2998</v>
      </c>
      <c r="F1203" s="59" t="s">
        <v>2998</v>
      </c>
      <c r="G1203" s="61">
        <v>1476392.0999999999</v>
      </c>
    </row>
    <row r="1204" spans="1:7" x14ac:dyDescent="0.15">
      <c r="A1204" s="58">
        <v>793921</v>
      </c>
      <c r="B1204" s="59">
        <v>793921</v>
      </c>
      <c r="C1204" s="60" t="s">
        <v>1760</v>
      </c>
      <c r="D1204" s="61">
        <v>1476392.0999999999</v>
      </c>
      <c r="E1204" s="59" t="s">
        <v>2998</v>
      </c>
      <c r="F1204" s="59" t="s">
        <v>2998</v>
      </c>
      <c r="G1204" s="61">
        <v>1476392.0999999999</v>
      </c>
    </row>
    <row r="1205" spans="1:7" x14ac:dyDescent="0.15">
      <c r="A1205" s="58">
        <v>815401</v>
      </c>
      <c r="B1205" s="59">
        <v>815401</v>
      </c>
      <c r="C1205" s="60" t="s">
        <v>1761</v>
      </c>
      <c r="D1205" s="61">
        <v>1476392.0999999999</v>
      </c>
      <c r="E1205" s="59" t="s">
        <v>2998</v>
      </c>
      <c r="F1205" s="59" t="s">
        <v>2998</v>
      </c>
      <c r="G1205" s="61">
        <v>1476392.0999999999</v>
      </c>
    </row>
    <row r="1206" spans="1:7" x14ac:dyDescent="0.15">
      <c r="A1206" s="58">
        <v>827102</v>
      </c>
      <c r="B1206" s="59">
        <v>827102</v>
      </c>
      <c r="C1206" s="60" t="s">
        <v>1762</v>
      </c>
      <c r="D1206" s="61">
        <v>1476392.0999999999</v>
      </c>
      <c r="E1206" s="59" t="s">
        <v>2998</v>
      </c>
      <c r="F1206" s="59" t="s">
        <v>2998</v>
      </c>
      <c r="G1206" s="61">
        <v>1476392.0999999999</v>
      </c>
    </row>
    <row r="1207" spans="1:7" x14ac:dyDescent="0.15">
      <c r="A1207" s="58">
        <v>53700102</v>
      </c>
      <c r="B1207" s="59">
        <v>537001</v>
      </c>
      <c r="C1207" s="60" t="s">
        <v>1763</v>
      </c>
      <c r="D1207" s="61">
        <v>1476392.0999999999</v>
      </c>
      <c r="E1207" s="59" t="s">
        <v>2998</v>
      </c>
      <c r="F1207" s="59" t="s">
        <v>2998</v>
      </c>
      <c r="G1207" s="61">
        <v>1476392.0999999999</v>
      </c>
    </row>
    <row r="1208" spans="1:7" x14ac:dyDescent="0.15">
      <c r="A1208" s="58">
        <v>39306</v>
      </c>
      <c r="B1208" s="59">
        <v>39306</v>
      </c>
      <c r="C1208" s="60" t="s">
        <v>1764</v>
      </c>
      <c r="D1208" s="61">
        <v>1563985.15</v>
      </c>
      <c r="E1208" s="59" t="s">
        <v>2998</v>
      </c>
      <c r="F1208" s="59" t="s">
        <v>2998</v>
      </c>
      <c r="G1208" s="61">
        <v>1563985.15</v>
      </c>
    </row>
    <row r="1209" spans="1:7" x14ac:dyDescent="0.15">
      <c r="A1209" s="58">
        <v>862311</v>
      </c>
      <c r="B1209" s="59">
        <v>862311</v>
      </c>
      <c r="C1209" s="60" t="s">
        <v>1765</v>
      </c>
      <c r="D1209" s="61">
        <v>1563985.15</v>
      </c>
      <c r="E1209" s="59" t="s">
        <v>2998</v>
      </c>
      <c r="F1209" s="59" t="s">
        <v>2998</v>
      </c>
      <c r="G1209" s="61">
        <v>1563985.15</v>
      </c>
    </row>
    <row r="1210" spans="1:7" x14ac:dyDescent="0.15">
      <c r="A1210" s="58">
        <v>11302</v>
      </c>
      <c r="B1210" s="59">
        <v>11302</v>
      </c>
      <c r="C1210" s="60" t="s">
        <v>1766</v>
      </c>
      <c r="D1210" s="61">
        <v>1588978.65</v>
      </c>
      <c r="E1210" s="59" t="s">
        <v>2998</v>
      </c>
      <c r="F1210" s="59" t="s">
        <v>2998</v>
      </c>
      <c r="G1210" s="61">
        <v>1588978.65</v>
      </c>
    </row>
    <row r="1211" spans="1:7" x14ac:dyDescent="0.15">
      <c r="A1211" s="58">
        <v>13105</v>
      </c>
      <c r="B1211" s="59">
        <v>13105</v>
      </c>
      <c r="C1211" s="60" t="s">
        <v>1767</v>
      </c>
      <c r="D1211" s="61">
        <v>1588978.65</v>
      </c>
      <c r="E1211" s="59" t="s">
        <v>2998</v>
      </c>
      <c r="F1211" s="59" t="s">
        <v>2998</v>
      </c>
      <c r="G1211" s="61">
        <v>1588978.65</v>
      </c>
    </row>
    <row r="1212" spans="1:7" x14ac:dyDescent="0.15">
      <c r="A1212" s="58">
        <v>13106</v>
      </c>
      <c r="B1212" s="59">
        <v>13106</v>
      </c>
      <c r="C1212" s="60" t="s">
        <v>1768</v>
      </c>
      <c r="D1212" s="61">
        <v>1588978.65</v>
      </c>
      <c r="E1212" s="59" t="s">
        <v>2998</v>
      </c>
      <c r="F1212" s="59" t="s">
        <v>2998</v>
      </c>
      <c r="G1212" s="61">
        <v>1588978.65</v>
      </c>
    </row>
    <row r="1213" spans="1:7" x14ac:dyDescent="0.15">
      <c r="A1213" s="58">
        <v>22101</v>
      </c>
      <c r="B1213" s="59">
        <v>22101</v>
      </c>
      <c r="C1213" s="60" t="s">
        <v>1769</v>
      </c>
      <c r="D1213" s="61">
        <v>1588978.65</v>
      </c>
      <c r="E1213" s="59" t="s">
        <v>2998</v>
      </c>
      <c r="F1213" s="59" t="s">
        <v>2998</v>
      </c>
      <c r="G1213" s="61">
        <v>1588978.65</v>
      </c>
    </row>
    <row r="1214" spans="1:7" x14ac:dyDescent="0.15">
      <c r="A1214" s="58">
        <v>22401</v>
      </c>
      <c r="B1214" s="59">
        <v>22401</v>
      </c>
      <c r="C1214" s="60" t="s">
        <v>1770</v>
      </c>
      <c r="D1214" s="61">
        <v>1588978.65</v>
      </c>
      <c r="E1214" s="59" t="s">
        <v>2998</v>
      </c>
      <c r="F1214" s="59" t="s">
        <v>2998</v>
      </c>
      <c r="G1214" s="61">
        <v>1588978.65</v>
      </c>
    </row>
    <row r="1215" spans="1:7" x14ac:dyDescent="0.15">
      <c r="A1215" s="58">
        <v>23201</v>
      </c>
      <c r="B1215" s="59">
        <v>23201</v>
      </c>
      <c r="C1215" s="60" t="s">
        <v>1771</v>
      </c>
      <c r="D1215" s="61">
        <v>1588978.65</v>
      </c>
      <c r="E1215" s="59" t="s">
        <v>2998</v>
      </c>
      <c r="F1215" s="59" t="s">
        <v>2998</v>
      </c>
      <c r="G1215" s="61">
        <v>1588978.65</v>
      </c>
    </row>
    <row r="1216" spans="1:7" x14ac:dyDescent="0.15">
      <c r="A1216" s="58">
        <v>23402</v>
      </c>
      <c r="B1216" s="59">
        <v>23402</v>
      </c>
      <c r="C1216" s="60" t="s">
        <v>1772</v>
      </c>
      <c r="D1216" s="61">
        <v>1588978.65</v>
      </c>
      <c r="E1216" s="59" t="s">
        <v>2998</v>
      </c>
      <c r="F1216" s="59" t="s">
        <v>2998</v>
      </c>
      <c r="G1216" s="61">
        <v>1588978.65</v>
      </c>
    </row>
    <row r="1217" spans="1:7" x14ac:dyDescent="0.15">
      <c r="A1217" s="58">
        <v>32304</v>
      </c>
      <c r="B1217" s="59">
        <v>32304</v>
      </c>
      <c r="C1217" s="60" t="s">
        <v>1773</v>
      </c>
      <c r="D1217" s="61">
        <v>1588978.65</v>
      </c>
      <c r="E1217" s="59" t="s">
        <v>2998</v>
      </c>
      <c r="F1217" s="59" t="s">
        <v>2998</v>
      </c>
      <c r="G1217" s="61">
        <v>1588978.65</v>
      </c>
    </row>
    <row r="1218" spans="1:7" x14ac:dyDescent="0.15">
      <c r="A1218" s="58">
        <v>32401</v>
      </c>
      <c r="B1218" s="59">
        <v>32401</v>
      </c>
      <c r="C1218" s="60" t="s">
        <v>1774</v>
      </c>
      <c r="D1218" s="61">
        <v>1588978.65</v>
      </c>
      <c r="E1218" s="59" t="s">
        <v>2998</v>
      </c>
      <c r="F1218" s="59" t="s">
        <v>2998</v>
      </c>
      <c r="G1218" s="61">
        <v>1588978.65</v>
      </c>
    </row>
    <row r="1219" spans="1:7" x14ac:dyDescent="0.15">
      <c r="A1219" s="58">
        <v>43001</v>
      </c>
      <c r="B1219" s="59">
        <v>43001</v>
      </c>
      <c r="C1219" s="60" t="s">
        <v>1775</v>
      </c>
      <c r="D1219" s="61">
        <v>1588978.65</v>
      </c>
      <c r="E1219" s="59" t="s">
        <v>2998</v>
      </c>
      <c r="F1219" s="59" t="s">
        <v>2998</v>
      </c>
      <c r="G1219" s="61">
        <v>1588978.65</v>
      </c>
    </row>
    <row r="1220" spans="1:7" x14ac:dyDescent="0.15">
      <c r="A1220" s="58">
        <v>20201</v>
      </c>
      <c r="B1220" s="59">
        <v>20201</v>
      </c>
      <c r="C1220" s="60" t="s">
        <v>1776</v>
      </c>
      <c r="D1220" s="61">
        <v>1638965.65</v>
      </c>
      <c r="E1220" s="59" t="s">
        <v>2998</v>
      </c>
      <c r="F1220" s="59" t="s">
        <v>2998</v>
      </c>
      <c r="G1220" s="61">
        <v>1638965.65</v>
      </c>
    </row>
    <row r="1221" spans="1:7" x14ac:dyDescent="0.15">
      <c r="A1221" s="58">
        <v>276205</v>
      </c>
      <c r="B1221" s="59">
        <v>276205</v>
      </c>
      <c r="C1221" s="60" t="s">
        <v>1777</v>
      </c>
      <c r="D1221" s="61">
        <v>1638965.65</v>
      </c>
      <c r="E1221" s="59" t="s">
        <v>2998</v>
      </c>
      <c r="F1221" s="59" t="s">
        <v>2998</v>
      </c>
      <c r="G1221" s="61">
        <v>1638965.65</v>
      </c>
    </row>
    <row r="1222" spans="1:7" x14ac:dyDescent="0.15">
      <c r="A1222" s="58">
        <v>276209</v>
      </c>
      <c r="B1222" s="59">
        <v>276209</v>
      </c>
      <c r="C1222" s="60" t="s">
        <v>1778</v>
      </c>
      <c r="D1222" s="61">
        <v>1638965.65</v>
      </c>
      <c r="E1222" s="59" t="s">
        <v>2998</v>
      </c>
      <c r="F1222" s="59" t="s">
        <v>2998</v>
      </c>
      <c r="G1222" s="61">
        <v>1638965.65</v>
      </c>
    </row>
    <row r="1223" spans="1:7" x14ac:dyDescent="0.15">
      <c r="A1223" s="58">
        <v>384802</v>
      </c>
      <c r="B1223" s="59">
        <v>384802</v>
      </c>
      <c r="C1223" s="60" t="s">
        <v>1779</v>
      </c>
      <c r="D1223" s="61">
        <v>1638965.65</v>
      </c>
      <c r="E1223" s="59" t="s">
        <v>2998</v>
      </c>
      <c r="F1223" s="59" t="s">
        <v>2998</v>
      </c>
      <c r="G1223" s="61">
        <v>1638965.65</v>
      </c>
    </row>
    <row r="1224" spans="1:7" x14ac:dyDescent="0.15">
      <c r="A1224" s="58">
        <v>384902</v>
      </c>
      <c r="B1224" s="59">
        <v>384902</v>
      </c>
      <c r="C1224" s="60" t="s">
        <v>1780</v>
      </c>
      <c r="D1224" s="61">
        <v>1638965.65</v>
      </c>
      <c r="E1224" s="59" t="s">
        <v>2998</v>
      </c>
      <c r="F1224" s="59" t="s">
        <v>2998</v>
      </c>
      <c r="G1224" s="61">
        <v>1638965.65</v>
      </c>
    </row>
    <row r="1225" spans="1:7" x14ac:dyDescent="0.15">
      <c r="A1225" s="58">
        <v>438101</v>
      </c>
      <c r="B1225" s="59">
        <v>438101</v>
      </c>
      <c r="C1225" s="60" t="s">
        <v>1781</v>
      </c>
      <c r="D1225" s="61">
        <v>1638965.65</v>
      </c>
      <c r="E1225" s="59" t="s">
        <v>2998</v>
      </c>
      <c r="F1225" s="59" t="s">
        <v>2998</v>
      </c>
      <c r="G1225" s="61">
        <v>1638965.65</v>
      </c>
    </row>
    <row r="1226" spans="1:7" x14ac:dyDescent="0.15">
      <c r="A1226" s="58">
        <v>764302</v>
      </c>
      <c r="B1226" s="59">
        <v>764302</v>
      </c>
      <c r="C1226" s="60" t="s">
        <v>1782</v>
      </c>
      <c r="D1226" s="61">
        <v>1638965.65</v>
      </c>
      <c r="E1226" s="59" t="s">
        <v>2998</v>
      </c>
      <c r="F1226" s="59" t="s">
        <v>2998</v>
      </c>
      <c r="G1226" s="61">
        <v>1638965.65</v>
      </c>
    </row>
    <row r="1227" spans="1:7" x14ac:dyDescent="0.15">
      <c r="A1227" s="58">
        <v>776931</v>
      </c>
      <c r="B1227" s="59">
        <v>776931</v>
      </c>
      <c r="C1227" s="60" t="s">
        <v>1783</v>
      </c>
      <c r="D1227" s="61">
        <v>1638965.65</v>
      </c>
      <c r="E1227" s="59" t="s">
        <v>2998</v>
      </c>
      <c r="F1227" s="59" t="s">
        <v>2998</v>
      </c>
      <c r="G1227" s="61">
        <v>1638965.65</v>
      </c>
    </row>
    <row r="1228" spans="1:7" x14ac:dyDescent="0.15">
      <c r="A1228" s="58">
        <v>783704</v>
      </c>
      <c r="B1228" s="59">
        <v>783704</v>
      </c>
      <c r="C1228" s="60" t="s">
        <v>1784</v>
      </c>
      <c r="D1228" s="61">
        <v>1638965.65</v>
      </c>
      <c r="E1228" s="59" t="s">
        <v>2998</v>
      </c>
      <c r="F1228" s="59" t="s">
        <v>2998</v>
      </c>
      <c r="G1228" s="61">
        <v>1638965.65</v>
      </c>
    </row>
    <row r="1229" spans="1:7" x14ac:dyDescent="0.15">
      <c r="A1229" s="58">
        <v>783708</v>
      </c>
      <c r="B1229" s="59">
        <v>783708</v>
      </c>
      <c r="C1229" s="60" t="s">
        <v>1785</v>
      </c>
      <c r="D1229" s="61">
        <v>1638965.65</v>
      </c>
      <c r="E1229" s="59" t="s">
        <v>2998</v>
      </c>
      <c r="F1229" s="59" t="s">
        <v>2998</v>
      </c>
      <c r="G1229" s="61">
        <v>1638965.65</v>
      </c>
    </row>
    <row r="1230" spans="1:7" x14ac:dyDescent="0.15">
      <c r="A1230" s="58">
        <v>793952</v>
      </c>
      <c r="B1230" s="59">
        <v>793952</v>
      </c>
      <c r="C1230" s="60" t="s">
        <v>1786</v>
      </c>
      <c r="D1230" s="61">
        <v>1638965.65</v>
      </c>
      <c r="E1230" s="59" t="s">
        <v>2998</v>
      </c>
      <c r="F1230" s="59" t="s">
        <v>2998</v>
      </c>
      <c r="G1230" s="61">
        <v>1638965.65</v>
      </c>
    </row>
    <row r="1231" spans="1:7" x14ac:dyDescent="0.15">
      <c r="A1231" s="58">
        <v>824213</v>
      </c>
      <c r="B1231" s="59">
        <v>824213</v>
      </c>
      <c r="C1231" s="60" t="s">
        <v>1787</v>
      </c>
      <c r="D1231" s="61">
        <v>1638965.65</v>
      </c>
      <c r="E1231" s="59" t="s">
        <v>2998</v>
      </c>
      <c r="F1231" s="59" t="s">
        <v>2998</v>
      </c>
      <c r="G1231" s="61">
        <v>1638965.65</v>
      </c>
    </row>
    <row r="1232" spans="1:7" x14ac:dyDescent="0.15">
      <c r="A1232" s="58">
        <v>857201</v>
      </c>
      <c r="B1232" s="59">
        <v>857201</v>
      </c>
      <c r="C1232" s="60" t="s">
        <v>1788</v>
      </c>
      <c r="D1232" s="61">
        <v>1638965.65</v>
      </c>
      <c r="E1232" s="59" t="s">
        <v>2998</v>
      </c>
      <c r="F1232" s="59" t="s">
        <v>2998</v>
      </c>
      <c r="G1232" s="61">
        <v>1638965.65</v>
      </c>
    </row>
    <row r="1233" spans="1:7" x14ac:dyDescent="0.15">
      <c r="A1233" s="58">
        <v>55101</v>
      </c>
      <c r="B1233" s="59">
        <v>55101</v>
      </c>
      <c r="C1233" s="60" t="s">
        <v>1789</v>
      </c>
      <c r="D1233" s="61">
        <v>1663959.15</v>
      </c>
      <c r="E1233" s="59" t="s">
        <v>2998</v>
      </c>
      <c r="F1233" s="59" t="s">
        <v>2998</v>
      </c>
      <c r="G1233" s="61">
        <v>1663959.15</v>
      </c>
    </row>
    <row r="1234" spans="1:7" x14ac:dyDescent="0.15">
      <c r="A1234" s="58">
        <v>33201</v>
      </c>
      <c r="B1234" s="59">
        <v>33201</v>
      </c>
      <c r="C1234" s="60" t="s">
        <v>1790</v>
      </c>
      <c r="D1234" s="61">
        <v>1688952.65</v>
      </c>
      <c r="E1234" s="59" t="s">
        <v>2998</v>
      </c>
      <c r="F1234" s="59" t="s">
        <v>2998</v>
      </c>
      <c r="G1234" s="61">
        <v>1688952.65</v>
      </c>
    </row>
    <row r="1235" spans="1:7" x14ac:dyDescent="0.15">
      <c r="A1235" s="58">
        <v>55102</v>
      </c>
      <c r="B1235" s="59">
        <v>55102</v>
      </c>
      <c r="C1235" s="60" t="s">
        <v>1791</v>
      </c>
      <c r="D1235" s="61">
        <v>1788926.65</v>
      </c>
      <c r="E1235" s="59" t="s">
        <v>2998</v>
      </c>
      <c r="F1235" s="59" t="s">
        <v>2998</v>
      </c>
      <c r="G1235" s="61">
        <v>1788926.65</v>
      </c>
    </row>
    <row r="1236" spans="1:7" x14ac:dyDescent="0.15">
      <c r="A1236" s="58">
        <v>55200</v>
      </c>
      <c r="B1236" s="59">
        <v>55200</v>
      </c>
      <c r="C1236" s="60" t="s">
        <v>1792</v>
      </c>
      <c r="D1236" s="61">
        <v>1788926.65</v>
      </c>
      <c r="E1236" s="59" t="s">
        <v>2998</v>
      </c>
      <c r="F1236" s="59" t="s">
        <v>2998</v>
      </c>
      <c r="G1236" s="61">
        <v>1788926.65</v>
      </c>
    </row>
    <row r="1237" spans="1:7" x14ac:dyDescent="0.15">
      <c r="A1237" s="58">
        <v>20401</v>
      </c>
      <c r="B1237" s="59">
        <v>20401</v>
      </c>
      <c r="C1237" s="60" t="s">
        <v>1793</v>
      </c>
      <c r="D1237" s="61">
        <v>1813920.15</v>
      </c>
      <c r="E1237" s="59" t="s">
        <v>2998</v>
      </c>
      <c r="F1237" s="59" t="s">
        <v>2998</v>
      </c>
      <c r="G1237" s="61">
        <v>1813920.15</v>
      </c>
    </row>
    <row r="1238" spans="1:7" x14ac:dyDescent="0.15">
      <c r="A1238" s="58">
        <v>147404</v>
      </c>
      <c r="B1238" s="59">
        <v>147404</v>
      </c>
      <c r="C1238" s="60" t="s">
        <v>1794</v>
      </c>
      <c r="D1238" s="61">
        <v>1813920.15</v>
      </c>
      <c r="E1238" s="59" t="s">
        <v>2998</v>
      </c>
      <c r="F1238" s="59" t="s">
        <v>2998</v>
      </c>
      <c r="G1238" s="61">
        <v>1813920.15</v>
      </c>
    </row>
    <row r="1239" spans="1:7" x14ac:dyDescent="0.15">
      <c r="A1239" s="58">
        <v>373104</v>
      </c>
      <c r="B1239" s="59">
        <v>373104</v>
      </c>
      <c r="C1239" s="60" t="s">
        <v>1795</v>
      </c>
      <c r="D1239" s="61">
        <v>1813920.15</v>
      </c>
      <c r="E1239" s="59" t="s">
        <v>2998</v>
      </c>
      <c r="F1239" s="59" t="s">
        <v>2998</v>
      </c>
      <c r="G1239" s="61">
        <v>1813920.15</v>
      </c>
    </row>
    <row r="1240" spans="1:7" x14ac:dyDescent="0.15">
      <c r="A1240" s="58">
        <v>17002</v>
      </c>
      <c r="B1240" s="59">
        <v>17002</v>
      </c>
      <c r="C1240" s="60" t="s">
        <v>1796</v>
      </c>
      <c r="D1240" s="61">
        <v>1863907.15</v>
      </c>
      <c r="E1240" s="59" t="s">
        <v>2998</v>
      </c>
      <c r="F1240" s="59" t="s">
        <v>2998</v>
      </c>
      <c r="G1240" s="61">
        <v>1863907.15</v>
      </c>
    </row>
    <row r="1241" spans="1:7" x14ac:dyDescent="0.15">
      <c r="A1241" s="58">
        <v>21203</v>
      </c>
      <c r="B1241" s="59">
        <v>21203</v>
      </c>
      <c r="C1241" s="60" t="s">
        <v>1797</v>
      </c>
      <c r="D1241" s="61">
        <v>1863907.15</v>
      </c>
      <c r="E1241" s="59" t="s">
        <v>2998</v>
      </c>
      <c r="F1241" s="59" t="s">
        <v>2998</v>
      </c>
      <c r="G1241" s="61">
        <v>1863907.15</v>
      </c>
    </row>
    <row r="1242" spans="1:7" x14ac:dyDescent="0.15">
      <c r="A1242" s="58">
        <v>21208</v>
      </c>
      <c r="B1242" s="59">
        <v>21208</v>
      </c>
      <c r="C1242" s="60" t="s">
        <v>1798</v>
      </c>
      <c r="D1242" s="61">
        <v>1863907.15</v>
      </c>
      <c r="E1242" s="59" t="s">
        <v>2998</v>
      </c>
      <c r="F1242" s="59" t="s">
        <v>2998</v>
      </c>
      <c r="G1242" s="61">
        <v>1863907.15</v>
      </c>
    </row>
    <row r="1243" spans="1:7" x14ac:dyDescent="0.15">
      <c r="A1243" s="58">
        <v>54103</v>
      </c>
      <c r="B1243" s="59">
        <v>54103</v>
      </c>
      <c r="C1243" s="60" t="s">
        <v>1799</v>
      </c>
      <c r="D1243" s="61">
        <v>1863907.15</v>
      </c>
      <c r="E1243" s="59" t="s">
        <v>2998</v>
      </c>
      <c r="F1243" s="59" t="s">
        <v>2998</v>
      </c>
      <c r="G1243" s="61">
        <v>1863907.15</v>
      </c>
    </row>
    <row r="1244" spans="1:7" x14ac:dyDescent="0.15">
      <c r="A1244" s="58">
        <v>54202</v>
      </c>
      <c r="B1244" s="59">
        <v>54202</v>
      </c>
      <c r="C1244" s="60" t="s">
        <v>1800</v>
      </c>
      <c r="D1244" s="61">
        <v>1863907.15</v>
      </c>
      <c r="E1244" s="59" t="s">
        <v>2998</v>
      </c>
      <c r="F1244" s="59" t="s">
        <v>2998</v>
      </c>
      <c r="G1244" s="61">
        <v>1863907.15</v>
      </c>
    </row>
    <row r="1245" spans="1:7" x14ac:dyDescent="0.15">
      <c r="A1245" s="58">
        <v>485004</v>
      </c>
      <c r="B1245" s="59">
        <v>485004</v>
      </c>
      <c r="C1245" s="60" t="s">
        <v>1801</v>
      </c>
      <c r="D1245" s="61">
        <v>1863907.15</v>
      </c>
      <c r="E1245" s="59" t="s">
        <v>2998</v>
      </c>
      <c r="F1245" s="59" t="s">
        <v>2998</v>
      </c>
      <c r="G1245" s="61">
        <v>1863907.15</v>
      </c>
    </row>
    <row r="1246" spans="1:7" x14ac:dyDescent="0.15">
      <c r="A1246" s="58">
        <v>502212</v>
      </c>
      <c r="B1246" s="59">
        <v>502212</v>
      </c>
      <c r="C1246" s="60" t="s">
        <v>1802</v>
      </c>
      <c r="D1246" s="61">
        <v>1863907.15</v>
      </c>
      <c r="E1246" s="59" t="s">
        <v>2998</v>
      </c>
      <c r="F1246" s="59" t="s">
        <v>2998</v>
      </c>
      <c r="G1246" s="61">
        <v>1863907.15</v>
      </c>
    </row>
    <row r="1247" spans="1:7" x14ac:dyDescent="0.15">
      <c r="A1247" s="58">
        <v>783001</v>
      </c>
      <c r="B1247" s="59">
        <v>783001</v>
      </c>
      <c r="C1247" s="60" t="s">
        <v>1803</v>
      </c>
      <c r="D1247" s="61">
        <v>1863907.15</v>
      </c>
      <c r="E1247" s="59" t="s">
        <v>2998</v>
      </c>
      <c r="F1247" s="59" t="s">
        <v>2998</v>
      </c>
      <c r="G1247" s="61">
        <v>1863907.15</v>
      </c>
    </row>
    <row r="1248" spans="1:7" x14ac:dyDescent="0.15">
      <c r="A1248" s="58">
        <v>783502</v>
      </c>
      <c r="B1248" s="59">
        <v>783502</v>
      </c>
      <c r="C1248" s="60" t="s">
        <v>1804</v>
      </c>
      <c r="D1248" s="61">
        <v>1863907.15</v>
      </c>
      <c r="E1248" s="59" t="s">
        <v>2998</v>
      </c>
      <c r="F1248" s="59" t="s">
        <v>2998</v>
      </c>
      <c r="G1248" s="61">
        <v>1863907.15</v>
      </c>
    </row>
    <row r="1249" spans="1:7" x14ac:dyDescent="0.15">
      <c r="A1249" s="58">
        <v>783504</v>
      </c>
      <c r="B1249" s="59">
        <v>783504</v>
      </c>
      <c r="C1249" s="60" t="s">
        <v>1805</v>
      </c>
      <c r="D1249" s="61">
        <v>1863907.15</v>
      </c>
      <c r="E1249" s="59" t="s">
        <v>2998</v>
      </c>
      <c r="F1249" s="59" t="s">
        <v>2998</v>
      </c>
      <c r="G1249" s="61">
        <v>1863907.15</v>
      </c>
    </row>
    <row r="1250" spans="1:7" x14ac:dyDescent="0.15">
      <c r="A1250" s="58">
        <v>783702</v>
      </c>
      <c r="B1250" s="59">
        <v>783702</v>
      </c>
      <c r="C1250" s="60" t="s">
        <v>1806</v>
      </c>
      <c r="D1250" s="61">
        <v>1863907.15</v>
      </c>
      <c r="E1250" s="59" t="s">
        <v>2998</v>
      </c>
      <c r="F1250" s="59" t="s">
        <v>2998</v>
      </c>
      <c r="G1250" s="61">
        <v>1863907.15</v>
      </c>
    </row>
    <row r="1251" spans="1:7" x14ac:dyDescent="0.15">
      <c r="A1251" s="58">
        <v>783706</v>
      </c>
      <c r="B1251" s="59">
        <v>783706</v>
      </c>
      <c r="C1251" s="60" t="s">
        <v>1807</v>
      </c>
      <c r="D1251" s="61">
        <v>1863907.15</v>
      </c>
      <c r="E1251" s="59" t="s">
        <v>2998</v>
      </c>
      <c r="F1251" s="59" t="s">
        <v>2998</v>
      </c>
      <c r="G1251" s="61">
        <v>1863907.15</v>
      </c>
    </row>
    <row r="1252" spans="1:7" x14ac:dyDescent="0.15">
      <c r="A1252" s="58">
        <v>827103</v>
      </c>
      <c r="B1252" s="59">
        <v>827103</v>
      </c>
      <c r="C1252" s="60" t="s">
        <v>1808</v>
      </c>
      <c r="D1252" s="61">
        <v>1863907.15</v>
      </c>
      <c r="E1252" s="59" t="s">
        <v>2998</v>
      </c>
      <c r="F1252" s="59" t="s">
        <v>2998</v>
      </c>
      <c r="G1252" s="61">
        <v>1863907.15</v>
      </c>
    </row>
    <row r="1253" spans="1:7" x14ac:dyDescent="0.15">
      <c r="A1253" s="58">
        <v>226305</v>
      </c>
      <c r="B1253" s="59">
        <v>226305</v>
      </c>
      <c r="C1253" s="60" t="s">
        <v>1809</v>
      </c>
      <c r="D1253" s="61">
        <v>2037607.15</v>
      </c>
      <c r="E1253" s="59" t="s">
        <v>2998</v>
      </c>
      <c r="F1253" s="59" t="s">
        <v>2998</v>
      </c>
      <c r="G1253" s="61">
        <v>2037607.15</v>
      </c>
    </row>
    <row r="1254" spans="1:7" x14ac:dyDescent="0.15">
      <c r="A1254" s="58">
        <v>805113</v>
      </c>
      <c r="B1254" s="59">
        <v>805107</v>
      </c>
      <c r="C1254" s="60" t="s">
        <v>1810</v>
      </c>
      <c r="D1254" s="61">
        <v>2037607.15</v>
      </c>
      <c r="E1254" s="59" t="s">
        <v>2998</v>
      </c>
      <c r="F1254" s="59" t="s">
        <v>2998</v>
      </c>
      <c r="G1254" s="61">
        <v>2037607.15</v>
      </c>
    </row>
    <row r="1255" spans="1:7" x14ac:dyDescent="0.15">
      <c r="A1255" s="58">
        <v>30404</v>
      </c>
      <c r="B1255" s="59">
        <v>30404</v>
      </c>
      <c r="C1255" s="60" t="s">
        <v>1811</v>
      </c>
      <c r="D1255" s="61">
        <v>2062600.65</v>
      </c>
      <c r="E1255" s="59" t="s">
        <v>2998</v>
      </c>
      <c r="F1255" s="59" t="s">
        <v>2998</v>
      </c>
      <c r="G1255" s="61">
        <v>2062600.65</v>
      </c>
    </row>
    <row r="1256" spans="1:7" x14ac:dyDescent="0.15">
      <c r="A1256" s="58">
        <v>13101</v>
      </c>
      <c r="B1256" s="59">
        <v>13101</v>
      </c>
      <c r="C1256" s="60" t="s">
        <v>1812</v>
      </c>
      <c r="D1256" s="61">
        <v>2112587.65</v>
      </c>
      <c r="E1256" s="59" t="s">
        <v>2998</v>
      </c>
      <c r="F1256" s="59" t="s">
        <v>2998</v>
      </c>
      <c r="G1256" s="61">
        <v>2112587.65</v>
      </c>
    </row>
    <row r="1257" spans="1:7" x14ac:dyDescent="0.15">
      <c r="A1257" s="58">
        <v>13104</v>
      </c>
      <c r="B1257" s="59">
        <v>13104</v>
      </c>
      <c r="C1257" s="60" t="s">
        <v>1813</v>
      </c>
      <c r="D1257" s="61">
        <v>2112587.65</v>
      </c>
      <c r="E1257" s="59" t="s">
        <v>2998</v>
      </c>
      <c r="F1257" s="59" t="s">
        <v>2998</v>
      </c>
      <c r="G1257" s="61">
        <v>2112587.65</v>
      </c>
    </row>
    <row r="1258" spans="1:7" x14ac:dyDescent="0.15">
      <c r="A1258" s="58">
        <v>35402</v>
      </c>
      <c r="B1258" s="59">
        <v>35402</v>
      </c>
      <c r="C1258" s="60" t="s">
        <v>1814</v>
      </c>
      <c r="D1258" s="61">
        <v>2273568.9499999997</v>
      </c>
      <c r="E1258" s="59" t="s">
        <v>2998</v>
      </c>
      <c r="F1258" s="59" t="s">
        <v>2998</v>
      </c>
      <c r="G1258" s="61">
        <v>2273568.9499999997</v>
      </c>
    </row>
    <row r="1259" spans="1:7" x14ac:dyDescent="0.15">
      <c r="A1259" s="58">
        <v>384202</v>
      </c>
      <c r="B1259" s="59">
        <v>384202</v>
      </c>
      <c r="C1259" s="60" t="s">
        <v>1815</v>
      </c>
      <c r="D1259" s="61">
        <v>2273568.9499999997</v>
      </c>
      <c r="E1259" s="59" t="s">
        <v>2998</v>
      </c>
      <c r="F1259" s="59" t="s">
        <v>2998</v>
      </c>
      <c r="G1259" s="61">
        <v>2273568.9499999997</v>
      </c>
    </row>
    <row r="1260" spans="1:7" x14ac:dyDescent="0.15">
      <c r="A1260" s="58">
        <v>384203</v>
      </c>
      <c r="B1260" s="59">
        <v>384203</v>
      </c>
      <c r="C1260" s="60" t="s">
        <v>1816</v>
      </c>
      <c r="D1260" s="61">
        <v>2273568.9499999997</v>
      </c>
      <c r="E1260" s="59" t="s">
        <v>2998</v>
      </c>
      <c r="F1260" s="59" t="s">
        <v>2998</v>
      </c>
      <c r="G1260" s="61">
        <v>2273568.9499999997</v>
      </c>
    </row>
    <row r="1261" spans="1:7" x14ac:dyDescent="0.15">
      <c r="A1261" s="58">
        <v>517301</v>
      </c>
      <c r="B1261" s="59">
        <v>517301</v>
      </c>
      <c r="C1261" s="60" t="s">
        <v>1817</v>
      </c>
      <c r="D1261" s="61">
        <v>2273568.9499999997</v>
      </c>
      <c r="E1261" s="59" t="s">
        <v>2998</v>
      </c>
      <c r="F1261" s="59" t="s">
        <v>2998</v>
      </c>
      <c r="G1261" s="61">
        <v>2273568.9499999997</v>
      </c>
    </row>
    <row r="1262" spans="1:7" x14ac:dyDescent="0.15">
      <c r="A1262" s="58">
        <v>555703</v>
      </c>
      <c r="B1262" s="59">
        <v>555703</v>
      </c>
      <c r="C1262" s="60" t="s">
        <v>1818</v>
      </c>
      <c r="D1262" s="61">
        <v>2273568.9499999997</v>
      </c>
      <c r="E1262" s="59" t="s">
        <v>2998</v>
      </c>
      <c r="F1262" s="59" t="s">
        <v>2998</v>
      </c>
      <c r="G1262" s="61">
        <v>2273568.9499999997</v>
      </c>
    </row>
    <row r="1263" spans="1:7" x14ac:dyDescent="0.15">
      <c r="A1263" s="58">
        <v>688101</v>
      </c>
      <c r="B1263" s="59">
        <v>688101</v>
      </c>
      <c r="C1263" s="60" t="s">
        <v>1819</v>
      </c>
      <c r="D1263" s="61">
        <v>2273568.9499999997</v>
      </c>
      <c r="E1263" s="59" t="s">
        <v>2998</v>
      </c>
      <c r="F1263" s="59" t="s">
        <v>2998</v>
      </c>
      <c r="G1263" s="61">
        <v>2273568.9499999997</v>
      </c>
    </row>
    <row r="1264" spans="1:7" x14ac:dyDescent="0.15">
      <c r="A1264" s="58">
        <v>16201</v>
      </c>
      <c r="B1264" s="59">
        <v>16201</v>
      </c>
      <c r="C1264" s="60" t="s">
        <v>1820</v>
      </c>
      <c r="D1264" s="61">
        <v>2298562.4499999997</v>
      </c>
      <c r="E1264" s="59" t="s">
        <v>2998</v>
      </c>
      <c r="F1264" s="59" t="s">
        <v>2998</v>
      </c>
      <c r="G1264" s="61">
        <v>2298562.4499999997</v>
      </c>
    </row>
    <row r="1265" spans="1:7" x14ac:dyDescent="0.15">
      <c r="A1265" s="58">
        <v>30208</v>
      </c>
      <c r="B1265" s="59">
        <v>30208</v>
      </c>
      <c r="C1265" s="60" t="s">
        <v>1821</v>
      </c>
      <c r="D1265" s="61">
        <v>2298562.4499999997</v>
      </c>
      <c r="E1265" s="59" t="s">
        <v>2998</v>
      </c>
      <c r="F1265" s="59" t="s">
        <v>2998</v>
      </c>
      <c r="G1265" s="61">
        <v>2298562.4499999997</v>
      </c>
    </row>
    <row r="1266" spans="1:7" x14ac:dyDescent="0.15">
      <c r="A1266" s="58">
        <v>30214</v>
      </c>
      <c r="B1266" s="59">
        <v>30214</v>
      </c>
      <c r="C1266" s="60" t="s">
        <v>1822</v>
      </c>
      <c r="D1266" s="61">
        <v>2298562.4499999997</v>
      </c>
      <c r="E1266" s="59" t="s">
        <v>2998</v>
      </c>
      <c r="F1266" s="59" t="s">
        <v>2998</v>
      </c>
      <c r="G1266" s="61">
        <v>2298562.4499999997</v>
      </c>
    </row>
    <row r="1267" spans="1:7" x14ac:dyDescent="0.15">
      <c r="A1267" s="58">
        <v>30226</v>
      </c>
      <c r="B1267" s="59">
        <v>30226</v>
      </c>
      <c r="C1267" s="60" t="s">
        <v>1823</v>
      </c>
      <c r="D1267" s="61">
        <v>2298562.4499999997</v>
      </c>
      <c r="E1267" s="59" t="s">
        <v>2998</v>
      </c>
      <c r="F1267" s="59" t="s">
        <v>2998</v>
      </c>
      <c r="G1267" s="61">
        <v>2298562.4499999997</v>
      </c>
    </row>
    <row r="1268" spans="1:7" x14ac:dyDescent="0.15">
      <c r="A1268" s="58">
        <v>15104</v>
      </c>
      <c r="B1268" s="59">
        <v>15104</v>
      </c>
      <c r="C1268" s="60" t="s">
        <v>1824</v>
      </c>
      <c r="D1268" s="61">
        <v>2348549.4499999997</v>
      </c>
      <c r="E1268" s="59" t="s">
        <v>2998</v>
      </c>
      <c r="F1268" s="59" t="s">
        <v>2998</v>
      </c>
      <c r="G1268" s="61">
        <v>2348549.4499999997</v>
      </c>
    </row>
    <row r="1269" spans="1:7" x14ac:dyDescent="0.15">
      <c r="A1269" s="58">
        <v>54201</v>
      </c>
      <c r="B1269" s="59">
        <v>54201</v>
      </c>
      <c r="C1269" s="60" t="s">
        <v>1825</v>
      </c>
      <c r="D1269" s="61">
        <v>2373542.9499999997</v>
      </c>
      <c r="E1269" s="59" t="s">
        <v>2998</v>
      </c>
      <c r="F1269" s="59" t="s">
        <v>2998</v>
      </c>
      <c r="G1269" s="61">
        <v>2373542.9499999997</v>
      </c>
    </row>
    <row r="1270" spans="1:7" x14ac:dyDescent="0.15">
      <c r="A1270" s="58">
        <v>168401</v>
      </c>
      <c r="B1270" s="59">
        <v>168401</v>
      </c>
      <c r="C1270" s="60" t="s">
        <v>1826</v>
      </c>
      <c r="D1270" s="61">
        <v>2609475.7999999998</v>
      </c>
      <c r="E1270" s="59" t="s">
        <v>2998</v>
      </c>
      <c r="F1270" s="59" t="s">
        <v>2998</v>
      </c>
      <c r="G1270" s="61">
        <v>2609475.7999999998</v>
      </c>
    </row>
    <row r="1271" spans="1:7" x14ac:dyDescent="0.15">
      <c r="A1271" s="58">
        <v>385107</v>
      </c>
      <c r="B1271" s="59">
        <v>385107</v>
      </c>
      <c r="C1271" s="60" t="s">
        <v>1827</v>
      </c>
      <c r="D1271" s="61">
        <v>2609475.7999999998</v>
      </c>
      <c r="E1271" s="59" t="s">
        <v>2998</v>
      </c>
      <c r="F1271" s="59" t="s">
        <v>2998</v>
      </c>
      <c r="G1271" s="61">
        <v>2609475.7999999998</v>
      </c>
    </row>
    <row r="1272" spans="1:7" x14ac:dyDescent="0.15">
      <c r="A1272" s="58">
        <v>12403</v>
      </c>
      <c r="B1272" s="59">
        <v>12403</v>
      </c>
      <c r="C1272" s="60" t="s">
        <v>1828</v>
      </c>
      <c r="D1272" s="61">
        <v>2683597.4499999997</v>
      </c>
      <c r="E1272" s="59" t="s">
        <v>2998</v>
      </c>
      <c r="F1272" s="59" t="s">
        <v>2998</v>
      </c>
      <c r="G1272" s="61">
        <v>2683597.4499999997</v>
      </c>
    </row>
    <row r="1273" spans="1:7" x14ac:dyDescent="0.15">
      <c r="A1273" s="58">
        <v>44101</v>
      </c>
      <c r="B1273" s="59">
        <v>44101</v>
      </c>
      <c r="C1273" s="60" t="s">
        <v>1829</v>
      </c>
      <c r="D1273" s="61">
        <v>2683597.4499999997</v>
      </c>
      <c r="E1273" s="59" t="s">
        <v>2998</v>
      </c>
      <c r="F1273" s="59" t="s">
        <v>2998</v>
      </c>
      <c r="G1273" s="61">
        <v>2683597.4499999997</v>
      </c>
    </row>
    <row r="1274" spans="1:7" x14ac:dyDescent="0.15">
      <c r="A1274" s="58">
        <v>44207</v>
      </c>
      <c r="B1274" s="59">
        <v>44207</v>
      </c>
      <c r="C1274" s="60" t="s">
        <v>1830</v>
      </c>
      <c r="D1274" s="61">
        <v>2683597.4499999997</v>
      </c>
      <c r="E1274" s="59" t="s">
        <v>2998</v>
      </c>
      <c r="F1274" s="59" t="s">
        <v>2998</v>
      </c>
      <c r="G1274" s="61">
        <v>2683597.4499999997</v>
      </c>
    </row>
    <row r="1275" spans="1:7" x14ac:dyDescent="0.15">
      <c r="A1275" s="58">
        <v>21201</v>
      </c>
      <c r="B1275" s="59">
        <v>21201</v>
      </c>
      <c r="C1275" s="60" t="s">
        <v>1831</v>
      </c>
      <c r="D1275" s="61">
        <v>2733584.4499999997</v>
      </c>
      <c r="E1275" s="59" t="s">
        <v>2998</v>
      </c>
      <c r="F1275" s="59" t="s">
        <v>2998</v>
      </c>
      <c r="G1275" s="61">
        <v>2733584.4499999997</v>
      </c>
    </row>
    <row r="1276" spans="1:7" x14ac:dyDescent="0.15">
      <c r="A1276" s="58">
        <v>381203</v>
      </c>
      <c r="B1276" s="59">
        <v>381203</v>
      </c>
      <c r="C1276" s="60" t="s">
        <v>1832</v>
      </c>
      <c r="D1276" s="61">
        <v>2733584.4499999997</v>
      </c>
      <c r="E1276" s="59" t="s">
        <v>2998</v>
      </c>
      <c r="F1276" s="59" t="s">
        <v>2998</v>
      </c>
      <c r="G1276" s="61">
        <v>2733584.4499999997</v>
      </c>
    </row>
    <row r="1277" spans="1:7" x14ac:dyDescent="0.15">
      <c r="A1277" s="58">
        <v>12401</v>
      </c>
      <c r="B1277" s="59">
        <v>12401</v>
      </c>
      <c r="C1277" s="60" t="s">
        <v>1833</v>
      </c>
      <c r="D1277" s="61">
        <v>2783571.4499999997</v>
      </c>
      <c r="E1277" s="59" t="s">
        <v>2998</v>
      </c>
      <c r="F1277" s="59" t="s">
        <v>2998</v>
      </c>
      <c r="G1277" s="61">
        <v>2783571.4499999997</v>
      </c>
    </row>
    <row r="1278" spans="1:7" x14ac:dyDescent="0.15">
      <c r="A1278" s="58">
        <v>12410</v>
      </c>
      <c r="B1278" s="59">
        <v>12410</v>
      </c>
      <c r="C1278" s="60" t="s">
        <v>1834</v>
      </c>
      <c r="D1278" s="61">
        <v>2783571.4499999997</v>
      </c>
      <c r="E1278" s="59" t="s">
        <v>2998</v>
      </c>
      <c r="F1278" s="59" t="s">
        <v>2998</v>
      </c>
      <c r="G1278" s="61">
        <v>2783571.4499999997</v>
      </c>
    </row>
    <row r="1279" spans="1:7" x14ac:dyDescent="0.15">
      <c r="A1279" s="58">
        <v>19101</v>
      </c>
      <c r="B1279" s="59">
        <v>19101</v>
      </c>
      <c r="C1279" s="60" t="s">
        <v>1835</v>
      </c>
      <c r="D1279" s="61">
        <v>2783571.4499999997</v>
      </c>
      <c r="E1279" s="59" t="s">
        <v>2998</v>
      </c>
      <c r="F1279" s="59" t="s">
        <v>2998</v>
      </c>
      <c r="G1279" s="61">
        <v>2783571.4499999997</v>
      </c>
    </row>
    <row r="1280" spans="1:7" x14ac:dyDescent="0.15">
      <c r="A1280" s="58">
        <v>20203</v>
      </c>
      <c r="B1280" s="59">
        <v>20203</v>
      </c>
      <c r="C1280" s="60" t="s">
        <v>1836</v>
      </c>
      <c r="D1280" s="61">
        <v>2921170.8</v>
      </c>
      <c r="E1280" s="59" t="s">
        <v>2998</v>
      </c>
      <c r="F1280" s="59" t="s">
        <v>2998</v>
      </c>
      <c r="G1280" s="61">
        <v>2921170.8</v>
      </c>
    </row>
    <row r="1281" spans="1:7" x14ac:dyDescent="0.15">
      <c r="A1281" s="58">
        <v>21210</v>
      </c>
      <c r="B1281" s="59">
        <v>21210</v>
      </c>
      <c r="C1281" s="60" t="s">
        <v>1837</v>
      </c>
      <c r="D1281" s="61">
        <v>3207119.6</v>
      </c>
      <c r="E1281" s="59" t="s">
        <v>2998</v>
      </c>
      <c r="F1281" s="59" t="s">
        <v>2998</v>
      </c>
      <c r="G1281" s="61">
        <v>3207119.6</v>
      </c>
    </row>
    <row r="1282" spans="1:7" x14ac:dyDescent="0.15">
      <c r="A1282" s="58">
        <v>13110</v>
      </c>
      <c r="B1282" s="59">
        <v>13110</v>
      </c>
      <c r="C1282" s="60" t="s">
        <v>1838</v>
      </c>
      <c r="D1282" s="61">
        <v>3512600</v>
      </c>
      <c r="E1282" s="59" t="s">
        <v>2998</v>
      </c>
      <c r="F1282" s="59" t="s">
        <v>2998</v>
      </c>
      <c r="G1282" s="61">
        <v>3512600</v>
      </c>
    </row>
    <row r="1283" spans="1:7" x14ac:dyDescent="0.15">
      <c r="A1283" s="58">
        <v>793950</v>
      </c>
      <c r="B1283" s="59">
        <v>793950</v>
      </c>
      <c r="C1283" s="60" t="s">
        <v>1839</v>
      </c>
      <c r="D1283" s="61">
        <v>3667000</v>
      </c>
      <c r="E1283" s="59" t="s">
        <v>2998</v>
      </c>
      <c r="F1283" s="59" t="s">
        <v>2998</v>
      </c>
      <c r="G1283" s="61">
        <v>3667000</v>
      </c>
    </row>
    <row r="1284" spans="1:7" x14ac:dyDescent="0.15">
      <c r="A1284" s="58">
        <v>21214</v>
      </c>
      <c r="B1284" s="59">
        <v>21214</v>
      </c>
      <c r="C1284" s="60" t="s">
        <v>1840</v>
      </c>
      <c r="D1284" s="61">
        <v>3937200</v>
      </c>
      <c r="E1284" s="59" t="s">
        <v>2998</v>
      </c>
      <c r="F1284" s="59" t="s">
        <v>2998</v>
      </c>
      <c r="G1284" s="61">
        <v>3937200</v>
      </c>
    </row>
    <row r="1285" spans="1:7" x14ac:dyDescent="0.15">
      <c r="A1285" s="58">
        <v>17001</v>
      </c>
      <c r="B1285" s="59">
        <v>17001</v>
      </c>
      <c r="C1285" s="60" t="s">
        <v>1841</v>
      </c>
      <c r="D1285" s="61">
        <v>4053000</v>
      </c>
      <c r="E1285" s="59" t="s">
        <v>2998</v>
      </c>
      <c r="F1285" s="59" t="s">
        <v>2998</v>
      </c>
      <c r="G1285" s="61">
        <v>4053000</v>
      </c>
    </row>
    <row r="1286" spans="1:7" x14ac:dyDescent="0.15">
      <c r="A1286" s="58">
        <v>12502</v>
      </c>
      <c r="B1286" s="59">
        <v>12502</v>
      </c>
      <c r="C1286" s="60" t="s">
        <v>1842</v>
      </c>
      <c r="D1286" s="61">
        <v>4284600</v>
      </c>
      <c r="E1286" s="59" t="s">
        <v>2998</v>
      </c>
      <c r="F1286" s="59" t="s">
        <v>2998</v>
      </c>
      <c r="G1286" s="61">
        <v>4284600</v>
      </c>
    </row>
    <row r="1287" spans="1:7" x14ac:dyDescent="0.15">
      <c r="A1287" s="58">
        <v>13103</v>
      </c>
      <c r="B1287" s="59">
        <v>13103</v>
      </c>
      <c r="C1287" s="60" t="s">
        <v>1843</v>
      </c>
      <c r="D1287" s="61">
        <v>4284600</v>
      </c>
      <c r="E1287" s="59" t="s">
        <v>2998</v>
      </c>
      <c r="F1287" s="59" t="s">
        <v>2998</v>
      </c>
      <c r="G1287" s="61">
        <v>4284600</v>
      </c>
    </row>
    <row r="1288" spans="1:7" x14ac:dyDescent="0.15">
      <c r="A1288" s="58">
        <v>849501</v>
      </c>
      <c r="B1288" s="59">
        <v>849501</v>
      </c>
      <c r="C1288" s="60" t="s">
        <v>1844</v>
      </c>
      <c r="D1288" s="61">
        <v>4632000</v>
      </c>
      <c r="E1288" s="59" t="s">
        <v>2998</v>
      </c>
      <c r="F1288" s="59" t="s">
        <v>2998</v>
      </c>
      <c r="G1288" s="61">
        <v>4632000</v>
      </c>
    </row>
    <row r="1289" spans="1:7" x14ac:dyDescent="0.15">
      <c r="A1289" s="58">
        <v>849701</v>
      </c>
      <c r="B1289" s="59">
        <v>849701</v>
      </c>
      <c r="C1289" s="60" t="s">
        <v>1845</v>
      </c>
      <c r="D1289" s="61">
        <v>4632000</v>
      </c>
      <c r="E1289" s="59" t="s">
        <v>2998</v>
      </c>
      <c r="F1289" s="59" t="s">
        <v>2998</v>
      </c>
      <c r="G1289" s="61">
        <v>4632000</v>
      </c>
    </row>
    <row r="1290" spans="1:7" x14ac:dyDescent="0.15">
      <c r="A1290" s="58">
        <v>17004</v>
      </c>
      <c r="B1290" s="59">
        <v>17004</v>
      </c>
      <c r="C1290" s="60" t="s">
        <v>1846</v>
      </c>
      <c r="D1290" s="61">
        <v>5326800</v>
      </c>
      <c r="E1290" s="59" t="s">
        <v>2998</v>
      </c>
      <c r="F1290" s="59" t="s">
        <v>2998</v>
      </c>
      <c r="G1290" s="61">
        <v>5326800</v>
      </c>
    </row>
    <row r="1291" spans="1:7" x14ac:dyDescent="0.15">
      <c r="A1291" s="58">
        <v>17601</v>
      </c>
      <c r="B1291" s="59">
        <v>17601</v>
      </c>
      <c r="C1291" s="60" t="s">
        <v>1847</v>
      </c>
      <c r="D1291" s="61">
        <v>5404000</v>
      </c>
      <c r="E1291" s="59" t="s">
        <v>2998</v>
      </c>
      <c r="F1291" s="59" t="s">
        <v>2998</v>
      </c>
      <c r="G1291" s="61">
        <v>5404000</v>
      </c>
    </row>
    <row r="1292" spans="1:7" x14ac:dyDescent="0.15">
      <c r="A1292" s="58">
        <v>383107</v>
      </c>
      <c r="B1292" s="59">
        <v>383107</v>
      </c>
      <c r="C1292" s="60" t="s">
        <v>1848</v>
      </c>
      <c r="D1292" s="61">
        <v>6600600</v>
      </c>
      <c r="E1292" s="59" t="s">
        <v>2998</v>
      </c>
      <c r="F1292" s="59" t="s">
        <v>2998</v>
      </c>
      <c r="G1292" s="61">
        <v>6600600</v>
      </c>
    </row>
    <row r="1293" spans="1:7" x14ac:dyDescent="0.15">
      <c r="A1293" s="58">
        <v>385108</v>
      </c>
      <c r="B1293" s="59">
        <v>385108</v>
      </c>
      <c r="C1293" s="60" t="s">
        <v>1849</v>
      </c>
      <c r="D1293" s="61">
        <v>6600600</v>
      </c>
      <c r="E1293" s="59" t="s">
        <v>2998</v>
      </c>
      <c r="F1293" s="59" t="s">
        <v>2998</v>
      </c>
      <c r="G1293" s="61">
        <v>6600600</v>
      </c>
    </row>
    <row r="1294" spans="1:7" x14ac:dyDescent="0.15">
      <c r="A1294" s="58">
        <v>383108</v>
      </c>
      <c r="B1294" s="59">
        <v>383108</v>
      </c>
      <c r="C1294" s="60" t="s">
        <v>1850</v>
      </c>
      <c r="D1294" s="61">
        <v>6793600</v>
      </c>
      <c r="E1294" s="59" t="s">
        <v>2998</v>
      </c>
      <c r="F1294" s="59" t="s">
        <v>2998</v>
      </c>
      <c r="G1294" s="61">
        <v>6793600</v>
      </c>
    </row>
    <row r="1295" spans="1:7" x14ac:dyDescent="0.15">
      <c r="A1295" s="58">
        <v>17801</v>
      </c>
      <c r="B1295" s="59">
        <v>17801</v>
      </c>
      <c r="C1295" s="60" t="s">
        <v>1851</v>
      </c>
      <c r="D1295" s="61">
        <v>7295400</v>
      </c>
      <c r="E1295" s="59" t="s">
        <v>2998</v>
      </c>
      <c r="F1295" s="59" t="s">
        <v>2998</v>
      </c>
      <c r="G1295" s="61">
        <v>7295400</v>
      </c>
    </row>
    <row r="1296" spans="1:7" x14ac:dyDescent="0.15">
      <c r="A1296" s="58">
        <v>902211</v>
      </c>
      <c r="B1296" s="59">
        <v>902211</v>
      </c>
      <c r="C1296" s="60" t="s">
        <v>679</v>
      </c>
      <c r="D1296" s="61">
        <v>2702</v>
      </c>
      <c r="E1296" s="59" t="s">
        <v>2998</v>
      </c>
      <c r="F1296" s="59" t="e">
        <f>VLOOKUP(A1296,#REF!,6,0)</f>
        <v>#REF!</v>
      </c>
      <c r="G1296" s="61">
        <v>2702</v>
      </c>
    </row>
    <row r="1297" spans="1:7" x14ac:dyDescent="0.15">
      <c r="A1297" s="58">
        <v>902213</v>
      </c>
      <c r="B1297" s="59">
        <v>902213</v>
      </c>
      <c r="C1297" s="60" t="s">
        <v>680</v>
      </c>
      <c r="D1297" s="61">
        <v>3860</v>
      </c>
      <c r="E1297" s="59" t="s">
        <v>2998</v>
      </c>
      <c r="F1297" s="59" t="e">
        <f>VLOOKUP(A1297,#REF!,6,0)</f>
        <v>#REF!</v>
      </c>
      <c r="G1297" s="61">
        <v>3860</v>
      </c>
    </row>
    <row r="1298" spans="1:7" x14ac:dyDescent="0.15">
      <c r="A1298" s="58">
        <v>902046</v>
      </c>
      <c r="B1298" s="59">
        <v>902046</v>
      </c>
      <c r="C1298" s="60" t="s">
        <v>681</v>
      </c>
      <c r="D1298" s="61">
        <v>3860</v>
      </c>
      <c r="E1298" s="59" t="s">
        <v>2998</v>
      </c>
      <c r="F1298" s="59" t="e">
        <f>VLOOKUP(A1298,#REF!,6,0)</f>
        <v>#REF!</v>
      </c>
      <c r="G1298" s="61">
        <v>3860</v>
      </c>
    </row>
    <row r="1299" spans="1:7" x14ac:dyDescent="0.15">
      <c r="A1299" s="58">
        <v>902041</v>
      </c>
      <c r="B1299" s="59">
        <v>902041</v>
      </c>
      <c r="C1299" s="60" t="s">
        <v>682</v>
      </c>
      <c r="D1299" s="61">
        <v>4053</v>
      </c>
      <c r="E1299" s="59" t="s">
        <v>2998</v>
      </c>
      <c r="F1299" s="59" t="e">
        <f>VLOOKUP(A1299,#REF!,6,0)</f>
        <v>#REF!</v>
      </c>
      <c r="G1299" s="61">
        <v>4053</v>
      </c>
    </row>
    <row r="1300" spans="1:7" x14ac:dyDescent="0.15">
      <c r="A1300" s="58">
        <v>902218</v>
      </c>
      <c r="B1300" s="59">
        <v>902218</v>
      </c>
      <c r="C1300" s="60" t="s">
        <v>683</v>
      </c>
      <c r="D1300" s="61">
        <v>4439</v>
      </c>
      <c r="E1300" s="59" t="s">
        <v>2998</v>
      </c>
      <c r="F1300" s="59" t="e">
        <f>VLOOKUP(A1300,#REF!,6,0)</f>
        <v>#REF!</v>
      </c>
      <c r="G1300" s="61">
        <v>4439</v>
      </c>
    </row>
    <row r="1301" spans="1:7" x14ac:dyDescent="0.15">
      <c r="A1301" s="58">
        <v>907008</v>
      </c>
      <c r="B1301" s="59">
        <v>907008</v>
      </c>
      <c r="C1301" s="60" t="s">
        <v>684</v>
      </c>
      <c r="D1301" s="61">
        <v>4439</v>
      </c>
      <c r="E1301" s="59" t="s">
        <v>2998</v>
      </c>
      <c r="F1301" s="59" t="e">
        <f>VLOOKUP(A1301,#REF!,6,0)</f>
        <v>#REF!</v>
      </c>
      <c r="G1301" s="61">
        <v>4439</v>
      </c>
    </row>
    <row r="1302" spans="1:7" x14ac:dyDescent="0.15">
      <c r="A1302" s="58">
        <v>902219</v>
      </c>
      <c r="B1302" s="59">
        <v>902219</v>
      </c>
      <c r="C1302" s="60" t="s">
        <v>685</v>
      </c>
      <c r="D1302" s="61">
        <v>4439</v>
      </c>
      <c r="E1302" s="59" t="s">
        <v>2998</v>
      </c>
      <c r="F1302" s="59" t="e">
        <f>VLOOKUP(A1302,#REF!,6,0)</f>
        <v>#REF!</v>
      </c>
      <c r="G1302" s="61">
        <v>4439</v>
      </c>
    </row>
    <row r="1303" spans="1:7" x14ac:dyDescent="0.15">
      <c r="A1303" s="58">
        <v>907103</v>
      </c>
      <c r="B1303" s="59">
        <v>907103</v>
      </c>
      <c r="C1303" s="60" t="s">
        <v>686</v>
      </c>
      <c r="D1303" s="61">
        <v>5018</v>
      </c>
      <c r="E1303" s="59" t="s">
        <v>2998</v>
      </c>
      <c r="F1303" s="59" t="e">
        <f>VLOOKUP(A1303,#REF!,6,0)</f>
        <v>#REF!</v>
      </c>
      <c r="G1303" s="61">
        <v>5018</v>
      </c>
    </row>
    <row r="1304" spans="1:7" x14ac:dyDescent="0.15">
      <c r="A1304" s="58">
        <v>902043</v>
      </c>
      <c r="B1304" s="59">
        <v>902043</v>
      </c>
      <c r="C1304" s="60" t="s">
        <v>687</v>
      </c>
      <c r="D1304" s="61">
        <v>5018</v>
      </c>
      <c r="E1304" s="59" t="s">
        <v>2998</v>
      </c>
      <c r="F1304" s="59" t="e">
        <f>VLOOKUP(A1304,#REF!,6,0)</f>
        <v>#REF!</v>
      </c>
      <c r="G1304" s="61">
        <v>5018</v>
      </c>
    </row>
    <row r="1305" spans="1:7" x14ac:dyDescent="0.15">
      <c r="A1305" s="58">
        <v>911016</v>
      </c>
      <c r="B1305" s="59">
        <v>911016</v>
      </c>
      <c r="C1305" s="60" t="s">
        <v>688</v>
      </c>
      <c r="D1305" s="61">
        <v>5104.8499999999995</v>
      </c>
      <c r="E1305" s="59" t="s">
        <v>2998</v>
      </c>
      <c r="F1305" s="59" t="s">
        <v>2998</v>
      </c>
      <c r="G1305" s="61">
        <v>5104.8499999999995</v>
      </c>
    </row>
    <row r="1306" spans="1:7" x14ac:dyDescent="0.15">
      <c r="A1306" s="58">
        <v>902216</v>
      </c>
      <c r="B1306" s="59">
        <v>902216</v>
      </c>
      <c r="C1306" s="60" t="s">
        <v>689</v>
      </c>
      <c r="D1306" s="61">
        <v>5211</v>
      </c>
      <c r="E1306" s="59" t="s">
        <v>2998</v>
      </c>
      <c r="F1306" s="59" t="e">
        <f>VLOOKUP(A1306,#REF!,6,0)</f>
        <v>#REF!</v>
      </c>
      <c r="G1306" s="61">
        <v>5211</v>
      </c>
    </row>
    <row r="1307" spans="1:7" x14ac:dyDescent="0.15">
      <c r="A1307" s="58">
        <v>903814</v>
      </c>
      <c r="B1307" s="59">
        <v>903814</v>
      </c>
      <c r="C1307" s="60" t="s">
        <v>690</v>
      </c>
      <c r="D1307" s="61">
        <v>5404</v>
      </c>
      <c r="E1307" s="59" t="s">
        <v>2998</v>
      </c>
      <c r="F1307" s="59" t="e">
        <f>VLOOKUP(A1307,#REF!,6,0)</f>
        <v>#REF!</v>
      </c>
      <c r="G1307" s="61">
        <v>5404</v>
      </c>
    </row>
    <row r="1308" spans="1:7" x14ac:dyDescent="0.15">
      <c r="A1308" s="58">
        <v>903826</v>
      </c>
      <c r="B1308" s="59">
        <v>903826</v>
      </c>
      <c r="C1308" s="60" t="s">
        <v>691</v>
      </c>
      <c r="D1308" s="61">
        <v>5404</v>
      </c>
      <c r="E1308" s="59" t="s">
        <v>2998</v>
      </c>
      <c r="F1308" s="59" t="e">
        <f>VLOOKUP(A1308,#REF!,6,0)</f>
        <v>#REF!</v>
      </c>
      <c r="G1308" s="61">
        <v>5404</v>
      </c>
    </row>
    <row r="1309" spans="1:7" x14ac:dyDescent="0.15">
      <c r="A1309" s="58">
        <v>903827</v>
      </c>
      <c r="B1309" s="59">
        <v>903827</v>
      </c>
      <c r="C1309" s="60" t="s">
        <v>692</v>
      </c>
      <c r="D1309" s="61">
        <v>5404</v>
      </c>
      <c r="E1309" s="59" t="s">
        <v>2998</v>
      </c>
      <c r="F1309" s="59" t="e">
        <f>VLOOKUP(A1309,#REF!,6,0)</f>
        <v>#REF!</v>
      </c>
      <c r="G1309" s="61">
        <v>5404</v>
      </c>
    </row>
    <row r="1310" spans="1:7" x14ac:dyDescent="0.15">
      <c r="A1310" s="58">
        <v>901103</v>
      </c>
      <c r="B1310" s="59">
        <v>901103</v>
      </c>
      <c r="C1310" s="60" t="s">
        <v>693</v>
      </c>
      <c r="D1310" s="61">
        <v>5597</v>
      </c>
      <c r="E1310" s="59" t="s">
        <v>2998</v>
      </c>
      <c r="F1310" s="59" t="e">
        <f>VLOOKUP(A1310,#REF!,6,0)</f>
        <v>#REF!</v>
      </c>
      <c r="G1310" s="61">
        <v>5597</v>
      </c>
    </row>
    <row r="1311" spans="1:7" x14ac:dyDescent="0.15">
      <c r="A1311" s="58">
        <v>903813</v>
      </c>
      <c r="B1311" s="59">
        <v>903813</v>
      </c>
      <c r="C1311" s="60" t="s">
        <v>694</v>
      </c>
      <c r="D1311" s="61">
        <v>5597</v>
      </c>
      <c r="E1311" s="59" t="s">
        <v>2998</v>
      </c>
      <c r="F1311" s="59" t="e">
        <f>VLOOKUP(A1311,#REF!,6,0)</f>
        <v>#REF!</v>
      </c>
      <c r="G1311" s="61">
        <v>5597</v>
      </c>
    </row>
    <row r="1312" spans="1:7" x14ac:dyDescent="0.15">
      <c r="A1312" s="58">
        <v>902220</v>
      </c>
      <c r="B1312" s="59">
        <v>902220</v>
      </c>
      <c r="C1312" s="60" t="s">
        <v>695</v>
      </c>
      <c r="D1312" s="61">
        <v>5597</v>
      </c>
      <c r="E1312" s="59" t="s">
        <v>2998</v>
      </c>
      <c r="F1312" s="59" t="e">
        <f>VLOOKUP(A1312,#REF!,6,0)</f>
        <v>#REF!</v>
      </c>
      <c r="G1312" s="61">
        <v>5597</v>
      </c>
    </row>
    <row r="1313" spans="1:7" x14ac:dyDescent="0.15">
      <c r="A1313" s="58">
        <v>901107</v>
      </c>
      <c r="B1313" s="59">
        <v>901107</v>
      </c>
      <c r="C1313" s="60" t="s">
        <v>696</v>
      </c>
      <c r="D1313" s="61">
        <v>5790</v>
      </c>
      <c r="E1313" s="59" t="s">
        <v>2998</v>
      </c>
      <c r="F1313" s="59" t="e">
        <f>VLOOKUP(A1313,#REF!,6,0)</f>
        <v>#REF!</v>
      </c>
      <c r="G1313" s="61">
        <v>5790</v>
      </c>
    </row>
    <row r="1314" spans="1:7" x14ac:dyDescent="0.15">
      <c r="A1314" s="58">
        <v>907002</v>
      </c>
      <c r="B1314" s="59">
        <v>907002</v>
      </c>
      <c r="C1314" s="60" t="s">
        <v>697</v>
      </c>
      <c r="D1314" s="61">
        <v>5790</v>
      </c>
      <c r="E1314" s="59" t="s">
        <v>2998</v>
      </c>
      <c r="F1314" s="59" t="e">
        <f>VLOOKUP(A1314,#REF!,6,0)</f>
        <v>#REF!</v>
      </c>
      <c r="G1314" s="61">
        <v>5790</v>
      </c>
    </row>
    <row r="1315" spans="1:7" x14ac:dyDescent="0.15">
      <c r="A1315" s="58">
        <v>903803</v>
      </c>
      <c r="B1315" s="59">
        <v>903803</v>
      </c>
      <c r="C1315" s="60" t="s">
        <v>698</v>
      </c>
      <c r="D1315" s="61">
        <v>5790</v>
      </c>
      <c r="E1315" s="59" t="s">
        <v>2998</v>
      </c>
      <c r="F1315" s="59" t="e">
        <f>VLOOKUP(A1315,#REF!,6,0)</f>
        <v>#REF!</v>
      </c>
      <c r="G1315" s="61">
        <v>5790</v>
      </c>
    </row>
    <row r="1316" spans="1:7" x14ac:dyDescent="0.15">
      <c r="A1316" s="58">
        <v>902223</v>
      </c>
      <c r="B1316" s="59">
        <v>902223</v>
      </c>
      <c r="C1316" s="60" t="s">
        <v>699</v>
      </c>
      <c r="D1316" s="61">
        <v>5790</v>
      </c>
      <c r="E1316" s="59" t="s">
        <v>2998</v>
      </c>
      <c r="F1316" s="59" t="e">
        <f>VLOOKUP(A1316,#REF!,6,0)</f>
        <v>#REF!</v>
      </c>
      <c r="G1316" s="61">
        <v>5790</v>
      </c>
    </row>
    <row r="1317" spans="1:7" x14ac:dyDescent="0.15">
      <c r="A1317" s="58">
        <v>903804</v>
      </c>
      <c r="B1317" s="59">
        <v>903804</v>
      </c>
      <c r="C1317" s="60" t="s">
        <v>700</v>
      </c>
      <c r="D1317" s="61">
        <v>5790</v>
      </c>
      <c r="E1317" s="59" t="s">
        <v>2998</v>
      </c>
      <c r="F1317" s="59" t="e">
        <f>VLOOKUP(A1317,#REF!,6,0)</f>
        <v>#REF!</v>
      </c>
      <c r="G1317" s="61">
        <v>5790</v>
      </c>
    </row>
    <row r="1318" spans="1:7" x14ac:dyDescent="0.15">
      <c r="A1318" s="58">
        <v>903841</v>
      </c>
      <c r="B1318" s="59">
        <v>903841</v>
      </c>
      <c r="C1318" s="60" t="s">
        <v>701</v>
      </c>
      <c r="D1318" s="61">
        <v>5983</v>
      </c>
      <c r="E1318" s="59" t="s">
        <v>2998</v>
      </c>
      <c r="F1318" s="59" t="e">
        <f>VLOOKUP(A1318,#REF!,6,0)</f>
        <v>#REF!</v>
      </c>
      <c r="G1318" s="61">
        <v>5983</v>
      </c>
    </row>
    <row r="1319" spans="1:7" x14ac:dyDescent="0.15">
      <c r="A1319" s="58">
        <v>902215</v>
      </c>
      <c r="B1319" s="59">
        <v>902215</v>
      </c>
      <c r="C1319" s="60" t="s">
        <v>702</v>
      </c>
      <c r="D1319" s="61">
        <v>5983</v>
      </c>
      <c r="E1319" s="59" t="s">
        <v>2998</v>
      </c>
      <c r="F1319" s="59" t="e">
        <f>VLOOKUP(A1319,#REF!,6,0)</f>
        <v>#REF!</v>
      </c>
      <c r="G1319" s="61">
        <v>5983</v>
      </c>
    </row>
    <row r="1320" spans="1:7" x14ac:dyDescent="0.15">
      <c r="A1320" s="58">
        <v>901305</v>
      </c>
      <c r="B1320" s="59">
        <v>901305</v>
      </c>
      <c r="C1320" s="60" t="s">
        <v>703</v>
      </c>
      <c r="D1320" s="61">
        <v>5983</v>
      </c>
      <c r="E1320" s="59" t="s">
        <v>2998</v>
      </c>
      <c r="F1320" s="59" t="e">
        <f>VLOOKUP(A1320,#REF!,6,0)</f>
        <v>#REF!</v>
      </c>
      <c r="G1320" s="61">
        <v>5983</v>
      </c>
    </row>
    <row r="1321" spans="1:7" x14ac:dyDescent="0.15">
      <c r="A1321" s="58">
        <v>903862</v>
      </c>
      <c r="B1321" s="59">
        <v>903862</v>
      </c>
      <c r="C1321" s="60" t="s">
        <v>704</v>
      </c>
      <c r="D1321" s="61">
        <v>5983</v>
      </c>
      <c r="E1321" s="59" t="s">
        <v>2998</v>
      </c>
      <c r="F1321" s="59" t="e">
        <f>VLOOKUP(A1321,#REF!,6,0)</f>
        <v>#REF!</v>
      </c>
      <c r="G1321" s="61">
        <v>5983</v>
      </c>
    </row>
    <row r="1322" spans="1:7" x14ac:dyDescent="0.15">
      <c r="A1322" s="58">
        <v>903863</v>
      </c>
      <c r="B1322" s="59">
        <v>903863</v>
      </c>
      <c r="C1322" s="60" t="s">
        <v>705</v>
      </c>
      <c r="D1322" s="61">
        <v>5983</v>
      </c>
      <c r="E1322" s="59" t="s">
        <v>2998</v>
      </c>
      <c r="F1322" s="59" t="e">
        <f>VLOOKUP(A1322,#REF!,6,0)</f>
        <v>#REF!</v>
      </c>
      <c r="G1322" s="61">
        <v>5983</v>
      </c>
    </row>
    <row r="1323" spans="1:7" x14ac:dyDescent="0.15">
      <c r="A1323" s="58">
        <v>90386201</v>
      </c>
      <c r="B1323" s="59">
        <v>903862</v>
      </c>
      <c r="C1323" s="60" t="s">
        <v>706</v>
      </c>
      <c r="D1323" s="61">
        <v>5983</v>
      </c>
      <c r="E1323" s="59" t="s">
        <v>2998</v>
      </c>
      <c r="F1323" s="59" t="s">
        <v>2998</v>
      </c>
      <c r="G1323" s="61">
        <v>5983</v>
      </c>
    </row>
    <row r="1324" spans="1:7" x14ac:dyDescent="0.15">
      <c r="A1324" s="58">
        <v>903824</v>
      </c>
      <c r="B1324" s="59">
        <v>903824</v>
      </c>
      <c r="C1324" s="60" t="s">
        <v>707</v>
      </c>
      <c r="D1324" s="61">
        <v>5983</v>
      </c>
      <c r="E1324" s="59" t="s">
        <v>2998</v>
      </c>
      <c r="F1324" s="59" t="e">
        <f>VLOOKUP(A1324,#REF!,6,0)</f>
        <v>#REF!</v>
      </c>
      <c r="G1324" s="61">
        <v>5983</v>
      </c>
    </row>
    <row r="1325" spans="1:7" x14ac:dyDescent="0.15">
      <c r="A1325" s="58">
        <v>907005</v>
      </c>
      <c r="B1325" s="59">
        <v>907005</v>
      </c>
      <c r="C1325" s="60" t="s">
        <v>708</v>
      </c>
      <c r="D1325" s="61">
        <v>5983</v>
      </c>
      <c r="E1325" s="59" t="s">
        <v>2998</v>
      </c>
      <c r="F1325" s="59" t="e">
        <f>VLOOKUP(A1325,#REF!,6,0)</f>
        <v>#REF!</v>
      </c>
      <c r="G1325" s="61">
        <v>5983</v>
      </c>
    </row>
    <row r="1326" spans="1:7" x14ac:dyDescent="0.15">
      <c r="A1326" s="58">
        <v>903840</v>
      </c>
      <c r="B1326" s="59">
        <v>903840</v>
      </c>
      <c r="C1326" s="60" t="s">
        <v>709</v>
      </c>
      <c r="D1326" s="61">
        <v>5983</v>
      </c>
      <c r="E1326" s="59" t="s">
        <v>2998</v>
      </c>
      <c r="F1326" s="59" t="e">
        <f>VLOOKUP(A1326,#REF!,6,0)</f>
        <v>#REF!</v>
      </c>
      <c r="G1326" s="61">
        <v>5983</v>
      </c>
    </row>
    <row r="1327" spans="1:7" x14ac:dyDescent="0.15">
      <c r="A1327" s="58">
        <v>903811</v>
      </c>
      <c r="B1327" s="59">
        <v>903811</v>
      </c>
      <c r="C1327" s="60" t="s">
        <v>710</v>
      </c>
      <c r="D1327" s="61">
        <v>6369</v>
      </c>
      <c r="E1327" s="59" t="s">
        <v>2998</v>
      </c>
      <c r="F1327" s="59" t="e">
        <f>VLOOKUP(A1327,#REF!,6,0)</f>
        <v>#REF!</v>
      </c>
      <c r="G1327" s="61">
        <v>6369</v>
      </c>
    </row>
    <row r="1328" spans="1:7" x14ac:dyDescent="0.15">
      <c r="A1328" s="58">
        <v>90381101</v>
      </c>
      <c r="B1328" s="59">
        <v>903811</v>
      </c>
      <c r="C1328" s="60" t="s">
        <v>711</v>
      </c>
      <c r="D1328" s="61">
        <v>6369</v>
      </c>
      <c r="E1328" s="59" t="s">
        <v>2998</v>
      </c>
      <c r="F1328" s="59" t="s">
        <v>2998</v>
      </c>
      <c r="G1328" s="61">
        <v>6369</v>
      </c>
    </row>
    <row r="1329" spans="1:7" x14ac:dyDescent="0.15">
      <c r="A1329" s="58">
        <v>903801</v>
      </c>
      <c r="B1329" s="59">
        <v>903801</v>
      </c>
      <c r="C1329" s="60" t="s">
        <v>712</v>
      </c>
      <c r="D1329" s="61">
        <v>6369</v>
      </c>
      <c r="E1329" s="59" t="s">
        <v>2998</v>
      </c>
      <c r="F1329" s="59" t="e">
        <f>VLOOKUP(A1329,#REF!,6,0)</f>
        <v>#REF!</v>
      </c>
      <c r="G1329" s="61">
        <v>6369</v>
      </c>
    </row>
    <row r="1330" spans="1:7" x14ac:dyDescent="0.15">
      <c r="A1330" s="58">
        <v>903802</v>
      </c>
      <c r="B1330" s="59">
        <v>903802</v>
      </c>
      <c r="C1330" s="60" t="s">
        <v>713</v>
      </c>
      <c r="D1330" s="61">
        <v>6369</v>
      </c>
      <c r="E1330" s="59" t="s">
        <v>2998</v>
      </c>
      <c r="F1330" s="59" t="e">
        <f>VLOOKUP(A1330,#REF!,6,0)</f>
        <v>#REF!</v>
      </c>
      <c r="G1330" s="61">
        <v>6369</v>
      </c>
    </row>
    <row r="1331" spans="1:7" x14ac:dyDescent="0.15">
      <c r="A1331" s="58">
        <v>902121</v>
      </c>
      <c r="B1331" s="59">
        <v>902121</v>
      </c>
      <c r="C1331" s="60" t="s">
        <v>714</v>
      </c>
      <c r="D1331" s="61">
        <v>6562</v>
      </c>
      <c r="E1331" s="59" t="s">
        <v>2998</v>
      </c>
      <c r="F1331" s="59" t="e">
        <f>VLOOKUP(A1331,#REF!,6,0)</f>
        <v>#REF!</v>
      </c>
      <c r="G1331" s="61">
        <v>6562</v>
      </c>
    </row>
    <row r="1332" spans="1:7" x14ac:dyDescent="0.15">
      <c r="A1332" s="58">
        <v>902206</v>
      </c>
      <c r="B1332" s="59">
        <v>902206</v>
      </c>
      <c r="C1332" s="60" t="s">
        <v>715</v>
      </c>
      <c r="D1332" s="61">
        <v>6755</v>
      </c>
      <c r="E1332" s="59" t="s">
        <v>2998</v>
      </c>
      <c r="F1332" s="59" t="e">
        <f>VLOOKUP(A1332,#REF!,6,0)</f>
        <v>#REF!</v>
      </c>
      <c r="G1332" s="61">
        <v>6755</v>
      </c>
    </row>
    <row r="1333" spans="1:7" x14ac:dyDescent="0.15">
      <c r="A1333" s="58">
        <v>903856</v>
      </c>
      <c r="B1333" s="59">
        <v>903856</v>
      </c>
      <c r="C1333" s="60" t="s">
        <v>716</v>
      </c>
      <c r="D1333" s="61">
        <v>7141</v>
      </c>
      <c r="E1333" s="59" t="s">
        <v>2998</v>
      </c>
      <c r="F1333" s="59" t="e">
        <f>VLOOKUP(A1333,#REF!,6,0)</f>
        <v>#REF!</v>
      </c>
      <c r="G1333" s="61">
        <v>7141</v>
      </c>
    </row>
    <row r="1334" spans="1:7" x14ac:dyDescent="0.15">
      <c r="A1334" s="58">
        <v>903857</v>
      </c>
      <c r="B1334" s="59">
        <v>903857</v>
      </c>
      <c r="C1334" s="60" t="s">
        <v>717</v>
      </c>
      <c r="D1334" s="61">
        <v>7141</v>
      </c>
      <c r="E1334" s="59" t="s">
        <v>2998</v>
      </c>
      <c r="F1334" s="59" t="e">
        <f>VLOOKUP(A1334,#REF!,6,0)</f>
        <v>#REF!</v>
      </c>
      <c r="G1334" s="61">
        <v>7141</v>
      </c>
    </row>
    <row r="1335" spans="1:7" x14ac:dyDescent="0.15">
      <c r="A1335" s="58">
        <v>907007</v>
      </c>
      <c r="B1335" s="59">
        <v>907007</v>
      </c>
      <c r="C1335" s="60" t="s">
        <v>718</v>
      </c>
      <c r="D1335" s="61">
        <v>7141</v>
      </c>
      <c r="E1335" s="59" t="s">
        <v>2998</v>
      </c>
      <c r="F1335" s="59" t="e">
        <f>VLOOKUP(A1335,#REF!,6,0)</f>
        <v>#REF!</v>
      </c>
      <c r="G1335" s="61">
        <v>7141</v>
      </c>
    </row>
    <row r="1336" spans="1:7" x14ac:dyDescent="0.15">
      <c r="A1336" s="58">
        <v>90385701</v>
      </c>
      <c r="B1336" s="59">
        <v>903857</v>
      </c>
      <c r="C1336" s="60" t="s">
        <v>719</v>
      </c>
      <c r="D1336" s="61">
        <v>7073.45</v>
      </c>
      <c r="E1336" s="59" t="s">
        <v>2998</v>
      </c>
      <c r="F1336" s="59" t="s">
        <v>2998</v>
      </c>
      <c r="G1336" s="61">
        <v>7073.45</v>
      </c>
    </row>
    <row r="1337" spans="1:7" x14ac:dyDescent="0.15">
      <c r="A1337" s="58">
        <v>902217</v>
      </c>
      <c r="B1337" s="59">
        <v>902217</v>
      </c>
      <c r="C1337" s="60" t="s">
        <v>720</v>
      </c>
      <c r="D1337" s="61">
        <v>7334</v>
      </c>
      <c r="E1337" s="59" t="s">
        <v>2998</v>
      </c>
      <c r="F1337" s="59" t="e">
        <f>VLOOKUP(A1337,#REF!,6,0)</f>
        <v>#REF!</v>
      </c>
      <c r="G1337" s="61">
        <v>7334</v>
      </c>
    </row>
    <row r="1338" spans="1:7" x14ac:dyDescent="0.15">
      <c r="A1338" s="58">
        <v>907106</v>
      </c>
      <c r="B1338" s="59">
        <v>907106</v>
      </c>
      <c r="C1338" s="60" t="s">
        <v>721</v>
      </c>
      <c r="D1338" s="61">
        <v>7305.05</v>
      </c>
      <c r="E1338" s="59" t="s">
        <v>2998</v>
      </c>
      <c r="F1338" s="59" t="s">
        <v>2998</v>
      </c>
      <c r="G1338" s="61">
        <v>7305.05</v>
      </c>
    </row>
    <row r="1339" spans="1:7" x14ac:dyDescent="0.15">
      <c r="A1339" s="58">
        <v>903833</v>
      </c>
      <c r="B1339" s="59">
        <v>903833</v>
      </c>
      <c r="C1339" s="60" t="s">
        <v>722</v>
      </c>
      <c r="D1339" s="61">
        <v>7334</v>
      </c>
      <c r="E1339" s="59" t="s">
        <v>2998</v>
      </c>
      <c r="F1339" s="59" t="e">
        <f>VLOOKUP(A1339,#REF!,6,0)</f>
        <v>#REF!</v>
      </c>
      <c r="G1339" s="61">
        <v>7334</v>
      </c>
    </row>
    <row r="1340" spans="1:7" x14ac:dyDescent="0.15">
      <c r="A1340" s="58">
        <v>903835</v>
      </c>
      <c r="B1340" s="59">
        <v>903835</v>
      </c>
      <c r="C1340" s="60" t="s">
        <v>723</v>
      </c>
      <c r="D1340" s="61">
        <v>7527</v>
      </c>
      <c r="E1340" s="59" t="s">
        <v>2998</v>
      </c>
      <c r="F1340" s="59" t="e">
        <f>VLOOKUP(A1340,#REF!,6,0)</f>
        <v>#REF!</v>
      </c>
      <c r="G1340" s="61">
        <v>7527</v>
      </c>
    </row>
    <row r="1341" spans="1:7" x14ac:dyDescent="0.15">
      <c r="A1341" s="58">
        <v>903830</v>
      </c>
      <c r="B1341" s="59">
        <v>903830</v>
      </c>
      <c r="C1341" s="60" t="s">
        <v>724</v>
      </c>
      <c r="D1341" s="61">
        <v>7527</v>
      </c>
      <c r="E1341" s="59" t="s">
        <v>2998</v>
      </c>
      <c r="F1341" s="59" t="e">
        <f>VLOOKUP(A1341,#REF!,6,0)</f>
        <v>#REF!</v>
      </c>
      <c r="G1341" s="61">
        <v>7527</v>
      </c>
    </row>
    <row r="1342" spans="1:7" x14ac:dyDescent="0.15">
      <c r="A1342" s="58">
        <v>903818</v>
      </c>
      <c r="B1342" s="59">
        <v>903818</v>
      </c>
      <c r="C1342" s="60" t="s">
        <v>726</v>
      </c>
      <c r="D1342" s="61">
        <v>8492</v>
      </c>
      <c r="E1342" s="59" t="s">
        <v>2998</v>
      </c>
      <c r="F1342" s="59" t="e">
        <f>VLOOKUP(A1342,#REF!,6,0)</f>
        <v>#REF!</v>
      </c>
      <c r="G1342" s="61">
        <v>8492</v>
      </c>
    </row>
    <row r="1343" spans="1:7" x14ac:dyDescent="0.15">
      <c r="A1343" s="58">
        <v>939402</v>
      </c>
      <c r="B1343" s="59">
        <v>939402</v>
      </c>
      <c r="C1343" s="60" t="s">
        <v>727</v>
      </c>
      <c r="D1343" s="61">
        <v>8685</v>
      </c>
      <c r="E1343" s="59" t="s">
        <v>2998</v>
      </c>
      <c r="F1343" s="59" t="e">
        <f>VLOOKUP(A1343,#REF!,6,0)</f>
        <v>#REF!</v>
      </c>
      <c r="G1343" s="61">
        <v>8685</v>
      </c>
    </row>
    <row r="1344" spans="1:7" x14ac:dyDescent="0.15">
      <c r="A1344" s="58">
        <v>903867</v>
      </c>
      <c r="B1344" s="59">
        <v>903867</v>
      </c>
      <c r="C1344" s="60" t="s">
        <v>728</v>
      </c>
      <c r="D1344" s="61">
        <v>8685</v>
      </c>
      <c r="E1344" s="59" t="s">
        <v>2998</v>
      </c>
      <c r="F1344" s="59" t="e">
        <f>VLOOKUP(A1344,#REF!,6,0)</f>
        <v>#REF!</v>
      </c>
      <c r="G1344" s="61">
        <v>8685</v>
      </c>
    </row>
    <row r="1345" spans="1:7" x14ac:dyDescent="0.15">
      <c r="A1345" s="58">
        <v>903866</v>
      </c>
      <c r="B1345" s="59">
        <v>903866</v>
      </c>
      <c r="C1345" s="60" t="s">
        <v>729</v>
      </c>
      <c r="D1345" s="61">
        <v>8685</v>
      </c>
      <c r="E1345" s="59" t="s">
        <v>2998</v>
      </c>
      <c r="F1345" s="59" t="e">
        <f>VLOOKUP(A1345,#REF!,6,0)</f>
        <v>#REF!</v>
      </c>
      <c r="G1345" s="61">
        <v>8685</v>
      </c>
    </row>
    <row r="1346" spans="1:7" x14ac:dyDescent="0.15">
      <c r="A1346" s="58">
        <v>903869</v>
      </c>
      <c r="B1346" s="59">
        <v>903869</v>
      </c>
      <c r="C1346" s="60" t="s">
        <v>730</v>
      </c>
      <c r="D1346" s="61">
        <v>8878</v>
      </c>
      <c r="E1346" s="59" t="s">
        <v>2998</v>
      </c>
      <c r="F1346" s="59" t="e">
        <f>VLOOKUP(A1346,#REF!,6,0)</f>
        <v>#REF!</v>
      </c>
      <c r="G1346" s="61">
        <v>8878</v>
      </c>
    </row>
    <row r="1347" spans="1:7" x14ac:dyDescent="0.15">
      <c r="A1347" s="58">
        <v>907003</v>
      </c>
      <c r="B1347" s="59">
        <v>907003</v>
      </c>
      <c r="C1347" s="60" t="s">
        <v>731</v>
      </c>
      <c r="D1347" s="61">
        <v>8878</v>
      </c>
      <c r="E1347" s="59" t="s">
        <v>2998</v>
      </c>
      <c r="F1347" s="59" t="e">
        <f>VLOOKUP(A1347,#REF!,6,0)</f>
        <v>#REF!</v>
      </c>
      <c r="G1347" s="61">
        <v>8878</v>
      </c>
    </row>
    <row r="1348" spans="1:7" x14ac:dyDescent="0.15">
      <c r="A1348" s="58">
        <v>906901</v>
      </c>
      <c r="B1348" s="59">
        <v>906901</v>
      </c>
      <c r="C1348" s="60" t="s">
        <v>732</v>
      </c>
      <c r="D1348" s="61">
        <v>8878</v>
      </c>
      <c r="E1348" s="59" t="s">
        <v>2998</v>
      </c>
      <c r="F1348" s="59" t="e">
        <f>VLOOKUP(A1348,#REF!,6,0)</f>
        <v>#REF!</v>
      </c>
      <c r="G1348" s="61">
        <v>8878</v>
      </c>
    </row>
    <row r="1349" spans="1:7" x14ac:dyDescent="0.15">
      <c r="A1349" s="58">
        <v>901104</v>
      </c>
      <c r="B1349" s="59">
        <v>901104</v>
      </c>
      <c r="C1349" s="60" t="s">
        <v>733</v>
      </c>
      <c r="D1349" s="61">
        <v>9264</v>
      </c>
      <c r="E1349" s="59" t="s">
        <v>2998</v>
      </c>
      <c r="F1349" s="59" t="e">
        <f>VLOOKUP(A1349,#REF!,6,0)</f>
        <v>#REF!</v>
      </c>
      <c r="G1349" s="61">
        <v>9264</v>
      </c>
    </row>
    <row r="1350" spans="1:7" x14ac:dyDescent="0.15">
      <c r="A1350" s="58">
        <v>906911</v>
      </c>
      <c r="B1350" s="59">
        <v>906911</v>
      </c>
      <c r="C1350" s="60" t="s">
        <v>734</v>
      </c>
      <c r="D1350" s="61">
        <v>9264</v>
      </c>
      <c r="E1350" s="59" t="s">
        <v>2998</v>
      </c>
      <c r="F1350" s="59" t="e">
        <f>VLOOKUP(A1350,#REF!,6,0)</f>
        <v>#REF!</v>
      </c>
      <c r="G1350" s="61">
        <v>9264</v>
      </c>
    </row>
    <row r="1351" spans="1:7" x14ac:dyDescent="0.15">
      <c r="A1351" s="58">
        <v>906914</v>
      </c>
      <c r="B1351" s="59">
        <v>906914</v>
      </c>
      <c r="C1351" s="60" t="s">
        <v>735</v>
      </c>
      <c r="D1351" s="61">
        <v>9457</v>
      </c>
      <c r="E1351" s="59" t="s">
        <v>2998</v>
      </c>
      <c r="F1351" s="59" t="e">
        <f>VLOOKUP(A1351,#REF!,6,0)</f>
        <v>#REF!</v>
      </c>
      <c r="G1351" s="61">
        <v>9457</v>
      </c>
    </row>
    <row r="1352" spans="1:7" x14ac:dyDescent="0.15">
      <c r="A1352" s="58">
        <v>903809</v>
      </c>
      <c r="B1352" s="59">
        <v>903809</v>
      </c>
      <c r="C1352" s="60" t="s">
        <v>736</v>
      </c>
      <c r="D1352" s="61">
        <v>9650</v>
      </c>
      <c r="E1352" s="59" t="s">
        <v>2998</v>
      </c>
      <c r="F1352" s="59" t="e">
        <f>VLOOKUP(A1352,#REF!,6,0)</f>
        <v>#REF!</v>
      </c>
      <c r="G1352" s="61">
        <v>9650</v>
      </c>
    </row>
    <row r="1353" spans="1:7" x14ac:dyDescent="0.15">
      <c r="A1353" s="58">
        <v>903868</v>
      </c>
      <c r="B1353" s="59">
        <v>903868</v>
      </c>
      <c r="C1353" s="60" t="s">
        <v>737</v>
      </c>
      <c r="D1353" s="61">
        <v>10036</v>
      </c>
      <c r="E1353" s="59" t="s">
        <v>2998</v>
      </c>
      <c r="F1353" s="59" t="e">
        <f>VLOOKUP(A1353,#REF!,6,0)</f>
        <v>#REF!</v>
      </c>
      <c r="G1353" s="61">
        <v>10036</v>
      </c>
    </row>
    <row r="1354" spans="1:7" x14ac:dyDescent="0.15">
      <c r="A1354" s="58">
        <v>903845</v>
      </c>
      <c r="B1354" s="59">
        <v>903845</v>
      </c>
      <c r="C1354" s="60" t="s">
        <v>738</v>
      </c>
      <c r="D1354" s="61">
        <v>10229</v>
      </c>
      <c r="E1354" s="59" t="s">
        <v>2998</v>
      </c>
      <c r="F1354" s="59" t="e">
        <f>VLOOKUP(A1354,#REF!,6,0)</f>
        <v>#REF!</v>
      </c>
      <c r="G1354" s="61">
        <v>10229</v>
      </c>
    </row>
    <row r="1355" spans="1:7" x14ac:dyDescent="0.15">
      <c r="A1355" s="58">
        <v>903031</v>
      </c>
      <c r="B1355" s="59">
        <v>903031</v>
      </c>
      <c r="C1355" s="60" t="s">
        <v>739</v>
      </c>
      <c r="D1355" s="61">
        <v>10615</v>
      </c>
      <c r="E1355" s="59" t="s">
        <v>2998</v>
      </c>
      <c r="F1355" s="59" t="e">
        <f>VLOOKUP(A1355,#REF!,6,0)</f>
        <v>#REF!</v>
      </c>
      <c r="G1355" s="61">
        <v>10615</v>
      </c>
    </row>
    <row r="1356" spans="1:7" x14ac:dyDescent="0.15">
      <c r="A1356" s="58">
        <v>903815</v>
      </c>
      <c r="B1356" s="59">
        <v>903815</v>
      </c>
      <c r="C1356" s="60" t="s">
        <v>740</v>
      </c>
      <c r="D1356" s="61">
        <v>10615</v>
      </c>
      <c r="E1356" s="59" t="s">
        <v>2998</v>
      </c>
      <c r="F1356" s="59" t="e">
        <f>VLOOKUP(A1356,#REF!,6,0)</f>
        <v>#REF!</v>
      </c>
      <c r="G1356" s="61">
        <v>10615</v>
      </c>
    </row>
    <row r="1357" spans="1:7" x14ac:dyDescent="0.15">
      <c r="A1357" s="58">
        <v>903816</v>
      </c>
      <c r="B1357" s="59">
        <v>903816</v>
      </c>
      <c r="C1357" s="60" t="s">
        <v>741</v>
      </c>
      <c r="D1357" s="61">
        <v>10615</v>
      </c>
      <c r="E1357" s="59" t="s">
        <v>2998</v>
      </c>
      <c r="F1357" s="59" t="e">
        <f>VLOOKUP(A1357,#REF!,6,0)</f>
        <v>#REF!</v>
      </c>
      <c r="G1357" s="61">
        <v>10615</v>
      </c>
    </row>
    <row r="1358" spans="1:7" x14ac:dyDescent="0.15">
      <c r="A1358" s="58">
        <v>902101</v>
      </c>
      <c r="B1358" s="59">
        <v>902101</v>
      </c>
      <c r="C1358" s="60" t="s">
        <v>743</v>
      </c>
      <c r="D1358" s="61">
        <v>10808</v>
      </c>
      <c r="E1358" s="59" t="s">
        <v>2998</v>
      </c>
      <c r="F1358" s="59" t="s">
        <v>2998</v>
      </c>
      <c r="G1358" s="61">
        <v>10808</v>
      </c>
    </row>
    <row r="1359" spans="1:7" x14ac:dyDescent="0.15">
      <c r="A1359" s="58">
        <v>907104</v>
      </c>
      <c r="B1359" s="59">
        <v>907104</v>
      </c>
      <c r="C1359" s="60" t="s">
        <v>744</v>
      </c>
      <c r="D1359" s="61">
        <v>11001</v>
      </c>
      <c r="E1359" s="59" t="s">
        <v>2998</v>
      </c>
      <c r="F1359" s="59" t="e">
        <f>VLOOKUP(A1359,#REF!,6,0)</f>
        <v>#REF!</v>
      </c>
      <c r="G1359" s="61">
        <v>11001</v>
      </c>
    </row>
    <row r="1360" spans="1:7" x14ac:dyDescent="0.15">
      <c r="A1360" s="58">
        <v>903865</v>
      </c>
      <c r="B1360" s="59">
        <v>903865</v>
      </c>
      <c r="C1360" s="60" t="s">
        <v>745</v>
      </c>
      <c r="D1360" s="61">
        <v>11001</v>
      </c>
      <c r="E1360" s="59" t="s">
        <v>2998</v>
      </c>
      <c r="F1360" s="59" t="e">
        <f>VLOOKUP(A1360,#REF!,6,0)</f>
        <v>#REF!</v>
      </c>
      <c r="G1360" s="61">
        <v>11001</v>
      </c>
    </row>
    <row r="1361" spans="1:7" x14ac:dyDescent="0.15">
      <c r="A1361" s="58">
        <v>90386501</v>
      </c>
      <c r="B1361" s="59">
        <v>903865</v>
      </c>
      <c r="C1361" s="60" t="s">
        <v>746</v>
      </c>
      <c r="D1361" s="61">
        <v>11029.949999999999</v>
      </c>
      <c r="E1361" s="59" t="s">
        <v>2998</v>
      </c>
      <c r="F1361" s="59" t="s">
        <v>2998</v>
      </c>
      <c r="G1361" s="61">
        <v>11029.949999999999</v>
      </c>
    </row>
    <row r="1362" spans="1:7" x14ac:dyDescent="0.15">
      <c r="A1362" s="58">
        <v>903828</v>
      </c>
      <c r="B1362" s="59">
        <v>903828</v>
      </c>
      <c r="C1362" s="60" t="s">
        <v>747</v>
      </c>
      <c r="D1362" s="61">
        <v>11194</v>
      </c>
      <c r="E1362" s="59" t="s">
        <v>2998</v>
      </c>
      <c r="F1362" s="59" t="e">
        <f>VLOOKUP(A1362,#REF!,6,0)</f>
        <v>#REF!</v>
      </c>
      <c r="G1362" s="61">
        <v>11194</v>
      </c>
    </row>
    <row r="1363" spans="1:7" x14ac:dyDescent="0.15">
      <c r="A1363" s="58">
        <v>901101</v>
      </c>
      <c r="B1363" s="59">
        <v>901101</v>
      </c>
      <c r="C1363" s="60" t="s">
        <v>748</v>
      </c>
      <c r="D1363" s="61">
        <v>11194</v>
      </c>
      <c r="E1363" s="59" t="s">
        <v>2998</v>
      </c>
      <c r="F1363" s="59" t="e">
        <f>VLOOKUP(A1363,#REF!,6,0)</f>
        <v>#REF!</v>
      </c>
      <c r="G1363" s="61">
        <v>11194</v>
      </c>
    </row>
    <row r="1364" spans="1:7" x14ac:dyDescent="0.15">
      <c r="A1364" s="58">
        <v>902024</v>
      </c>
      <c r="B1364" s="59">
        <v>902024</v>
      </c>
      <c r="C1364" s="60" t="s">
        <v>749</v>
      </c>
      <c r="D1364" s="61">
        <v>11387</v>
      </c>
      <c r="E1364" s="59" t="s">
        <v>2998</v>
      </c>
      <c r="F1364" s="59" t="e">
        <f>VLOOKUP(A1364,#REF!,6,0)</f>
        <v>#REF!</v>
      </c>
      <c r="G1364" s="61">
        <v>11387</v>
      </c>
    </row>
    <row r="1365" spans="1:7" x14ac:dyDescent="0.15">
      <c r="A1365" s="58">
        <v>906903</v>
      </c>
      <c r="B1365" s="59">
        <v>906903</v>
      </c>
      <c r="C1365" s="60" t="s">
        <v>750</v>
      </c>
      <c r="D1365" s="61">
        <v>11387</v>
      </c>
      <c r="E1365" s="59" t="s">
        <v>2998</v>
      </c>
      <c r="F1365" s="59" t="e">
        <f>VLOOKUP(A1365,#REF!,6,0)</f>
        <v>#REF!</v>
      </c>
      <c r="G1365" s="61">
        <v>11387</v>
      </c>
    </row>
    <row r="1366" spans="1:7" x14ac:dyDescent="0.15">
      <c r="A1366" s="58">
        <v>906002</v>
      </c>
      <c r="B1366" s="59">
        <v>906002</v>
      </c>
      <c r="C1366" s="60" t="s">
        <v>751</v>
      </c>
      <c r="D1366" s="61">
        <v>11387</v>
      </c>
      <c r="E1366" s="59" t="s">
        <v>2998</v>
      </c>
      <c r="F1366" s="59" t="e">
        <f>VLOOKUP(A1366,#REF!,6,0)</f>
        <v>#REF!</v>
      </c>
      <c r="G1366" s="61">
        <v>11387</v>
      </c>
    </row>
    <row r="1367" spans="1:7" x14ac:dyDescent="0.15">
      <c r="A1367" s="58">
        <v>907006</v>
      </c>
      <c r="B1367" s="59">
        <v>907006</v>
      </c>
      <c r="C1367" s="60" t="s">
        <v>753</v>
      </c>
      <c r="D1367" s="61">
        <v>11387</v>
      </c>
      <c r="E1367" s="59" t="s">
        <v>2998</v>
      </c>
      <c r="F1367" s="59" t="e">
        <f>VLOOKUP(A1367,#REF!,6,0)</f>
        <v>#REF!</v>
      </c>
      <c r="G1367" s="61">
        <v>11387</v>
      </c>
    </row>
    <row r="1368" spans="1:7" x14ac:dyDescent="0.15">
      <c r="A1368" s="58">
        <v>903806</v>
      </c>
      <c r="B1368" s="59">
        <v>903806</v>
      </c>
      <c r="C1368" s="60" t="s">
        <v>754</v>
      </c>
      <c r="D1368" s="61">
        <v>11387</v>
      </c>
      <c r="E1368" s="59" t="s">
        <v>2998</v>
      </c>
      <c r="F1368" s="59" t="e">
        <f>VLOOKUP(A1368,#REF!,6,0)</f>
        <v>#REF!</v>
      </c>
      <c r="G1368" s="61">
        <v>11387</v>
      </c>
    </row>
    <row r="1369" spans="1:7" x14ac:dyDescent="0.15">
      <c r="A1369" s="58">
        <v>90380601</v>
      </c>
      <c r="B1369" s="59">
        <v>903806</v>
      </c>
      <c r="C1369" s="60" t="s">
        <v>755</v>
      </c>
      <c r="D1369" s="61">
        <v>11387</v>
      </c>
      <c r="E1369" s="59" t="s">
        <v>2998</v>
      </c>
      <c r="F1369" s="59" t="s">
        <v>2998</v>
      </c>
      <c r="G1369" s="61">
        <v>11387</v>
      </c>
    </row>
    <row r="1370" spans="1:7" x14ac:dyDescent="0.15">
      <c r="A1370" s="58">
        <v>903864</v>
      </c>
      <c r="B1370" s="59">
        <v>903864</v>
      </c>
      <c r="C1370" s="60" t="s">
        <v>757</v>
      </c>
      <c r="D1370" s="61">
        <v>11580</v>
      </c>
      <c r="E1370" s="59" t="s">
        <v>2998</v>
      </c>
      <c r="F1370" s="59" t="e">
        <f>VLOOKUP(A1370,#REF!,6,0)</f>
        <v>#REF!</v>
      </c>
      <c r="G1370" s="61">
        <v>11580</v>
      </c>
    </row>
    <row r="1371" spans="1:7" x14ac:dyDescent="0.15">
      <c r="A1371" s="58">
        <v>903805</v>
      </c>
      <c r="B1371" s="59">
        <v>903805</v>
      </c>
      <c r="C1371" s="60" t="s">
        <v>758</v>
      </c>
      <c r="D1371" s="61">
        <v>11966</v>
      </c>
      <c r="E1371" s="59" t="s">
        <v>2998</v>
      </c>
      <c r="F1371" s="59" t="e">
        <f>VLOOKUP(A1371,#REF!,6,0)</f>
        <v>#REF!</v>
      </c>
      <c r="G1371" s="61">
        <v>11966</v>
      </c>
    </row>
    <row r="1372" spans="1:7" x14ac:dyDescent="0.15">
      <c r="A1372" s="58">
        <v>90691501</v>
      </c>
      <c r="B1372" s="59">
        <v>906915</v>
      </c>
      <c r="C1372" s="60" t="s">
        <v>759</v>
      </c>
      <c r="D1372" s="61">
        <v>12052.85</v>
      </c>
      <c r="E1372" s="59" t="s">
        <v>2998</v>
      </c>
      <c r="F1372" s="59" t="s">
        <v>2998</v>
      </c>
      <c r="G1372" s="61">
        <v>12052.85</v>
      </c>
    </row>
    <row r="1373" spans="1:7" x14ac:dyDescent="0.15">
      <c r="A1373" s="58">
        <v>90691502</v>
      </c>
      <c r="B1373" s="59">
        <v>906915</v>
      </c>
      <c r="C1373" s="60" t="s">
        <v>760</v>
      </c>
      <c r="D1373" s="61">
        <v>8453.4</v>
      </c>
      <c r="E1373" s="59" t="s">
        <v>2998</v>
      </c>
      <c r="F1373" s="59" t="s">
        <v>2998</v>
      </c>
      <c r="G1373" s="61">
        <v>8453.4</v>
      </c>
    </row>
    <row r="1374" spans="1:7" x14ac:dyDescent="0.15">
      <c r="A1374" s="58">
        <v>90691503</v>
      </c>
      <c r="B1374" s="59">
        <v>906915</v>
      </c>
      <c r="C1374" s="60" t="s">
        <v>761</v>
      </c>
      <c r="D1374" s="61">
        <v>45393.599999999999</v>
      </c>
      <c r="E1374" s="59" t="s">
        <v>2998</v>
      </c>
      <c r="F1374" s="59" t="s">
        <v>2998</v>
      </c>
      <c r="G1374" s="61">
        <v>45393.599999999999</v>
      </c>
    </row>
    <row r="1375" spans="1:7" x14ac:dyDescent="0.15">
      <c r="A1375" s="58">
        <v>903861</v>
      </c>
      <c r="B1375" s="59">
        <v>903861</v>
      </c>
      <c r="C1375" s="60" t="s">
        <v>762</v>
      </c>
      <c r="D1375" s="61">
        <v>12159</v>
      </c>
      <c r="E1375" s="59" t="s">
        <v>2998</v>
      </c>
      <c r="F1375" s="59" t="e">
        <f>VLOOKUP(A1375,#REF!,6,0)</f>
        <v>#REF!</v>
      </c>
      <c r="G1375" s="61">
        <v>12159</v>
      </c>
    </row>
    <row r="1376" spans="1:7" x14ac:dyDescent="0.15">
      <c r="A1376" s="58">
        <v>902214</v>
      </c>
      <c r="B1376" s="59">
        <v>902214</v>
      </c>
      <c r="C1376" s="60" t="s">
        <v>763</v>
      </c>
      <c r="D1376" s="61">
        <v>12352</v>
      </c>
      <c r="E1376" s="59" t="s">
        <v>2998</v>
      </c>
      <c r="F1376" s="59" t="e">
        <f>VLOOKUP(A1376,#REF!,6,0)</f>
        <v>#REF!</v>
      </c>
      <c r="G1376" s="61">
        <v>12352</v>
      </c>
    </row>
    <row r="1377" spans="1:7" x14ac:dyDescent="0.15">
      <c r="A1377" s="58">
        <v>901206</v>
      </c>
      <c r="B1377" s="59">
        <v>901206</v>
      </c>
      <c r="C1377" s="60" t="s">
        <v>764</v>
      </c>
      <c r="D1377" s="61">
        <v>12352</v>
      </c>
      <c r="E1377" s="59" t="s">
        <v>2998</v>
      </c>
      <c r="F1377" s="59" t="e">
        <f>VLOOKUP(A1377,#REF!,6,0)</f>
        <v>#REF!</v>
      </c>
      <c r="G1377" s="61">
        <v>12352</v>
      </c>
    </row>
    <row r="1378" spans="1:7" x14ac:dyDescent="0.15">
      <c r="A1378" s="58">
        <v>901304</v>
      </c>
      <c r="B1378" s="59">
        <v>901304</v>
      </c>
      <c r="C1378" s="60" t="s">
        <v>765</v>
      </c>
      <c r="D1378" s="61">
        <v>12545</v>
      </c>
      <c r="E1378" s="59" t="s">
        <v>2998</v>
      </c>
      <c r="F1378" s="59" t="e">
        <f>VLOOKUP(A1378,#REF!,6,0)</f>
        <v>#REF!</v>
      </c>
      <c r="G1378" s="61">
        <v>12545</v>
      </c>
    </row>
    <row r="1379" spans="1:7" x14ac:dyDescent="0.15">
      <c r="A1379" s="58">
        <v>903844</v>
      </c>
      <c r="B1379" s="59">
        <v>903844</v>
      </c>
      <c r="C1379" s="60" t="s">
        <v>768</v>
      </c>
      <c r="D1379" s="61">
        <v>12931</v>
      </c>
      <c r="E1379" s="59" t="s">
        <v>2998</v>
      </c>
      <c r="F1379" s="59" t="e">
        <f>VLOOKUP(A1379,#REF!,6,0)</f>
        <v>#REF!</v>
      </c>
      <c r="G1379" s="61">
        <v>12931</v>
      </c>
    </row>
    <row r="1380" spans="1:7" x14ac:dyDescent="0.15">
      <c r="A1380" s="58">
        <v>903847</v>
      </c>
      <c r="B1380" s="59">
        <v>903847</v>
      </c>
      <c r="C1380" s="60" t="s">
        <v>769</v>
      </c>
      <c r="D1380" s="61">
        <v>13317</v>
      </c>
      <c r="E1380" s="59" t="s">
        <v>2998</v>
      </c>
      <c r="F1380" s="59" t="e">
        <f>VLOOKUP(A1380,#REF!,6,0)</f>
        <v>#REF!</v>
      </c>
      <c r="G1380" s="61">
        <v>13317</v>
      </c>
    </row>
    <row r="1381" spans="1:7" x14ac:dyDescent="0.15">
      <c r="A1381" s="58">
        <v>903402</v>
      </c>
      <c r="B1381" s="59">
        <v>903402</v>
      </c>
      <c r="C1381" s="60" t="s">
        <v>770</v>
      </c>
      <c r="D1381" s="61">
        <v>13317</v>
      </c>
      <c r="E1381" s="59" t="s">
        <v>2998</v>
      </c>
      <c r="F1381" s="59" t="e">
        <f>VLOOKUP(A1381,#REF!,6,0)</f>
        <v>#REF!</v>
      </c>
      <c r="G1381" s="61">
        <v>13317</v>
      </c>
    </row>
    <row r="1382" spans="1:7" x14ac:dyDescent="0.15">
      <c r="A1382" s="58">
        <v>905312</v>
      </c>
      <c r="B1382" s="59">
        <v>905312</v>
      </c>
      <c r="C1382" s="60" t="s">
        <v>771</v>
      </c>
      <c r="D1382" s="61">
        <v>13510</v>
      </c>
      <c r="E1382" s="59" t="s">
        <v>2998</v>
      </c>
      <c r="F1382" s="59" t="e">
        <f>VLOOKUP(A1382,#REF!,6,0)</f>
        <v>#REF!</v>
      </c>
      <c r="G1382" s="61">
        <v>13510</v>
      </c>
    </row>
    <row r="1383" spans="1:7" x14ac:dyDescent="0.15">
      <c r="A1383" s="58">
        <v>903823</v>
      </c>
      <c r="B1383" s="59">
        <v>903823</v>
      </c>
      <c r="C1383" s="60" t="s">
        <v>772</v>
      </c>
      <c r="D1383" s="61">
        <v>13703</v>
      </c>
      <c r="E1383" s="59" t="s">
        <v>2998</v>
      </c>
      <c r="F1383" s="59" t="e">
        <f>VLOOKUP(A1383,#REF!,6,0)</f>
        <v>#REF!</v>
      </c>
      <c r="G1383" s="61">
        <v>13703</v>
      </c>
    </row>
    <row r="1384" spans="1:7" x14ac:dyDescent="0.15">
      <c r="A1384" s="58">
        <v>903821</v>
      </c>
      <c r="B1384" s="59">
        <v>903821</v>
      </c>
      <c r="C1384" s="60" t="s">
        <v>774</v>
      </c>
      <c r="D1384" s="61">
        <v>14475</v>
      </c>
      <c r="E1384" s="59" t="s">
        <v>2998</v>
      </c>
      <c r="F1384" s="59" t="e">
        <f>VLOOKUP(A1384,#REF!,6,0)</f>
        <v>#REF!</v>
      </c>
      <c r="G1384" s="61">
        <v>14475</v>
      </c>
    </row>
    <row r="1385" spans="1:7" x14ac:dyDescent="0.15">
      <c r="A1385" s="58">
        <v>898001</v>
      </c>
      <c r="B1385" s="59">
        <v>898001</v>
      </c>
      <c r="C1385" s="60" t="s">
        <v>775</v>
      </c>
      <c r="D1385" s="61">
        <v>14475</v>
      </c>
      <c r="E1385" s="59" t="s">
        <v>2998</v>
      </c>
      <c r="F1385" s="59" t="s">
        <v>2998</v>
      </c>
      <c r="G1385" s="61">
        <v>14475</v>
      </c>
    </row>
    <row r="1386" spans="1:7" x14ac:dyDescent="0.15">
      <c r="A1386" s="58">
        <v>903854</v>
      </c>
      <c r="B1386" s="59">
        <v>903854</v>
      </c>
      <c r="C1386" s="60" t="s">
        <v>776</v>
      </c>
      <c r="D1386" s="61">
        <v>14475</v>
      </c>
      <c r="E1386" s="59" t="s">
        <v>2998</v>
      </c>
      <c r="F1386" s="59" t="e">
        <f>VLOOKUP(A1386,#REF!,6,0)</f>
        <v>#REF!</v>
      </c>
      <c r="G1386" s="61">
        <v>14475</v>
      </c>
    </row>
    <row r="1387" spans="1:7" x14ac:dyDescent="0.15">
      <c r="A1387" s="58">
        <v>89800101</v>
      </c>
      <c r="B1387" s="59">
        <v>898001</v>
      </c>
      <c r="C1387" s="60" t="s">
        <v>777</v>
      </c>
      <c r="D1387" s="61">
        <v>14475</v>
      </c>
      <c r="E1387" s="59" t="s">
        <v>2998</v>
      </c>
      <c r="F1387" s="59" t="s">
        <v>2998</v>
      </c>
      <c r="G1387" s="61">
        <v>14475</v>
      </c>
    </row>
    <row r="1388" spans="1:7" x14ac:dyDescent="0.15">
      <c r="A1388" s="58">
        <v>902045</v>
      </c>
      <c r="B1388" s="59">
        <v>902045</v>
      </c>
      <c r="C1388" s="60" t="s">
        <v>778</v>
      </c>
      <c r="D1388" s="61">
        <v>14475</v>
      </c>
      <c r="E1388" s="59" t="s">
        <v>2998</v>
      </c>
      <c r="F1388" s="59" t="e">
        <f>VLOOKUP(A1388,#REF!,6,0)</f>
        <v>#REF!</v>
      </c>
      <c r="G1388" s="61">
        <v>14475</v>
      </c>
    </row>
    <row r="1389" spans="1:7" x14ac:dyDescent="0.15">
      <c r="A1389" s="58">
        <v>903005</v>
      </c>
      <c r="B1389" s="59">
        <v>903005</v>
      </c>
      <c r="C1389" s="60" t="s">
        <v>779</v>
      </c>
      <c r="D1389" s="61">
        <v>14668</v>
      </c>
      <c r="E1389" s="59" t="s">
        <v>2998</v>
      </c>
      <c r="F1389" s="59" t="e">
        <f>VLOOKUP(A1389,#REF!,6,0)</f>
        <v>#REF!</v>
      </c>
      <c r="G1389" s="61">
        <v>14668</v>
      </c>
    </row>
    <row r="1390" spans="1:7" x14ac:dyDescent="0.15">
      <c r="A1390" s="58">
        <v>897011</v>
      </c>
      <c r="B1390" s="59">
        <v>897011</v>
      </c>
      <c r="C1390" s="60" t="s">
        <v>780</v>
      </c>
      <c r="D1390" s="61">
        <v>14861</v>
      </c>
      <c r="E1390" s="59" t="s">
        <v>2998</v>
      </c>
      <c r="F1390" s="59" t="s">
        <v>2998</v>
      </c>
      <c r="G1390" s="61">
        <v>14861</v>
      </c>
    </row>
    <row r="1391" spans="1:7" x14ac:dyDescent="0.15">
      <c r="A1391" s="58">
        <v>912003</v>
      </c>
      <c r="B1391" s="59">
        <v>912003</v>
      </c>
      <c r="C1391" s="60" t="s">
        <v>781</v>
      </c>
      <c r="D1391" s="61">
        <v>14986.449999999999</v>
      </c>
      <c r="E1391" s="59" t="s">
        <v>2998</v>
      </c>
      <c r="F1391" s="59" t="s">
        <v>2998</v>
      </c>
      <c r="G1391" s="61">
        <v>14986.449999999999</v>
      </c>
    </row>
    <row r="1392" spans="1:7" x14ac:dyDescent="0.15">
      <c r="A1392" s="58">
        <v>912001</v>
      </c>
      <c r="B1392" s="59">
        <v>912001</v>
      </c>
      <c r="C1392" s="60" t="s">
        <v>782</v>
      </c>
      <c r="D1392" s="61">
        <v>14986.449999999999</v>
      </c>
      <c r="E1392" s="59" t="s">
        <v>2998</v>
      </c>
      <c r="F1392" s="59" t="s">
        <v>2998</v>
      </c>
      <c r="G1392" s="61">
        <v>14986.449999999999</v>
      </c>
    </row>
    <row r="1393" spans="1:7" x14ac:dyDescent="0.15">
      <c r="A1393" s="58">
        <v>90383602</v>
      </c>
      <c r="B1393" s="59">
        <v>903836</v>
      </c>
      <c r="C1393" s="60" t="s">
        <v>784</v>
      </c>
      <c r="D1393" s="61">
        <v>15275.949999999999</v>
      </c>
      <c r="E1393" s="59" t="s">
        <v>2998</v>
      </c>
      <c r="F1393" s="59" t="s">
        <v>2998</v>
      </c>
      <c r="G1393" s="61">
        <v>15275.949999999999</v>
      </c>
    </row>
    <row r="1394" spans="1:7" x14ac:dyDescent="0.15">
      <c r="A1394" s="58">
        <v>90383601</v>
      </c>
      <c r="B1394" s="59">
        <v>903836</v>
      </c>
      <c r="C1394" s="60" t="s">
        <v>785</v>
      </c>
      <c r="D1394" s="61">
        <v>15275.949999999999</v>
      </c>
      <c r="E1394" s="59" t="s">
        <v>2998</v>
      </c>
      <c r="F1394" s="59" t="s">
        <v>2998</v>
      </c>
      <c r="G1394" s="61">
        <v>15275.949999999999</v>
      </c>
    </row>
    <row r="1395" spans="1:7" x14ac:dyDescent="0.15">
      <c r="A1395" s="58">
        <v>903860</v>
      </c>
      <c r="B1395" s="59">
        <v>903860</v>
      </c>
      <c r="C1395" s="60" t="s">
        <v>786</v>
      </c>
      <c r="D1395" s="61">
        <v>15440</v>
      </c>
      <c r="E1395" s="59" t="s">
        <v>2998</v>
      </c>
      <c r="F1395" s="59" t="e">
        <f>VLOOKUP(A1395,#REF!,6,0)</f>
        <v>#REF!</v>
      </c>
      <c r="G1395" s="61">
        <v>15440</v>
      </c>
    </row>
    <row r="1396" spans="1:7" x14ac:dyDescent="0.15">
      <c r="A1396" s="58">
        <v>901102</v>
      </c>
      <c r="B1396" s="59">
        <v>901102</v>
      </c>
      <c r="C1396" s="60" t="s">
        <v>788</v>
      </c>
      <c r="D1396" s="61">
        <v>16212</v>
      </c>
      <c r="E1396" s="59" t="s">
        <v>2998</v>
      </c>
      <c r="F1396" s="59" t="e">
        <f>VLOOKUP(A1396,#REF!,6,0)</f>
        <v>#REF!</v>
      </c>
      <c r="G1396" s="61">
        <v>16212</v>
      </c>
    </row>
    <row r="1397" spans="1:7" x14ac:dyDescent="0.15">
      <c r="A1397" s="58">
        <v>907004</v>
      </c>
      <c r="B1397" s="59">
        <v>907004</v>
      </c>
      <c r="C1397" s="60" t="s">
        <v>789</v>
      </c>
      <c r="D1397" s="61">
        <v>16212</v>
      </c>
      <c r="E1397" s="59" t="s">
        <v>2998</v>
      </c>
      <c r="F1397" s="59" t="e">
        <f>VLOOKUP(A1397,#REF!,6,0)</f>
        <v>#REF!</v>
      </c>
      <c r="G1397" s="61">
        <v>16212</v>
      </c>
    </row>
    <row r="1398" spans="1:7" x14ac:dyDescent="0.15">
      <c r="A1398" s="58">
        <v>903859</v>
      </c>
      <c r="B1398" s="59">
        <v>903859</v>
      </c>
      <c r="C1398" s="60" t="s">
        <v>790</v>
      </c>
      <c r="D1398" s="61">
        <v>16212</v>
      </c>
      <c r="E1398" s="59" t="s">
        <v>2998</v>
      </c>
      <c r="F1398" s="59" t="e">
        <f>VLOOKUP(A1398,#REF!,6,0)</f>
        <v>#REF!</v>
      </c>
      <c r="G1398" s="61">
        <v>16212</v>
      </c>
    </row>
    <row r="1399" spans="1:7" x14ac:dyDescent="0.15">
      <c r="A1399" s="58">
        <v>873444</v>
      </c>
      <c r="B1399" s="59">
        <v>873444</v>
      </c>
      <c r="C1399" s="60" t="s">
        <v>791</v>
      </c>
      <c r="D1399" s="61">
        <v>16212</v>
      </c>
      <c r="E1399" s="59" t="s">
        <v>2998</v>
      </c>
      <c r="F1399" s="59" t="s">
        <v>2998</v>
      </c>
      <c r="G1399" s="61">
        <v>16212</v>
      </c>
    </row>
    <row r="1400" spans="1:7" x14ac:dyDescent="0.15">
      <c r="A1400" s="58">
        <v>873443</v>
      </c>
      <c r="B1400" s="59">
        <v>873443</v>
      </c>
      <c r="C1400" s="60" t="s">
        <v>792</v>
      </c>
      <c r="D1400" s="61">
        <v>16212</v>
      </c>
      <c r="E1400" s="59" t="s">
        <v>2998</v>
      </c>
      <c r="F1400" s="59" t="s">
        <v>2998</v>
      </c>
      <c r="G1400" s="61">
        <v>16212</v>
      </c>
    </row>
    <row r="1401" spans="1:7" x14ac:dyDescent="0.15">
      <c r="A1401" s="58">
        <v>873422</v>
      </c>
      <c r="B1401" s="59">
        <v>873422</v>
      </c>
      <c r="C1401" s="60" t="s">
        <v>793</v>
      </c>
      <c r="D1401" s="61">
        <v>16212</v>
      </c>
      <c r="E1401" s="59" t="s">
        <v>2998</v>
      </c>
      <c r="F1401" s="59" t="s">
        <v>2998</v>
      </c>
      <c r="G1401" s="61">
        <v>16212</v>
      </c>
    </row>
    <row r="1402" spans="1:7" x14ac:dyDescent="0.15">
      <c r="A1402" s="58">
        <v>873412</v>
      </c>
      <c r="B1402" s="59">
        <v>873412</v>
      </c>
      <c r="C1402" s="60" t="s">
        <v>794</v>
      </c>
      <c r="D1402" s="61">
        <v>16212</v>
      </c>
      <c r="E1402" s="59" t="s">
        <v>2998</v>
      </c>
      <c r="F1402" s="59" t="s">
        <v>2998</v>
      </c>
      <c r="G1402" s="61">
        <v>16212</v>
      </c>
    </row>
    <row r="1403" spans="1:7" x14ac:dyDescent="0.15">
      <c r="A1403" s="58">
        <v>873202</v>
      </c>
      <c r="B1403" s="59">
        <v>873202</v>
      </c>
      <c r="C1403" s="60" t="s">
        <v>795</v>
      </c>
      <c r="D1403" s="61">
        <v>16212</v>
      </c>
      <c r="E1403" s="59" t="s">
        <v>2998</v>
      </c>
      <c r="F1403" s="59" t="s">
        <v>2998</v>
      </c>
      <c r="G1403" s="61">
        <v>16212</v>
      </c>
    </row>
    <row r="1404" spans="1:7" x14ac:dyDescent="0.15">
      <c r="A1404" s="58">
        <v>911019</v>
      </c>
      <c r="B1404" s="59">
        <v>911019</v>
      </c>
      <c r="C1404" s="60" t="s">
        <v>796</v>
      </c>
      <c r="D1404" s="61">
        <v>16424.3</v>
      </c>
      <c r="E1404" s="59" t="s">
        <v>2998</v>
      </c>
      <c r="F1404" s="59" t="e">
        <f>VLOOKUP(A1404,#REF!,6,0)</f>
        <v>#REF!</v>
      </c>
      <c r="G1404" s="61">
        <v>16424.3</v>
      </c>
    </row>
    <row r="1405" spans="1:7" x14ac:dyDescent="0.15">
      <c r="A1405" s="58">
        <v>903843</v>
      </c>
      <c r="B1405" s="59">
        <v>903843</v>
      </c>
      <c r="C1405" s="60" t="s">
        <v>797</v>
      </c>
      <c r="D1405" s="61">
        <v>16598</v>
      </c>
      <c r="E1405" s="59" t="s">
        <v>2998</v>
      </c>
      <c r="F1405" s="59" t="e">
        <f>VLOOKUP(A1405,#REF!,6,0)</f>
        <v>#REF!</v>
      </c>
      <c r="G1405" s="61">
        <v>16598</v>
      </c>
    </row>
    <row r="1406" spans="1:7" x14ac:dyDescent="0.15">
      <c r="A1406" s="58">
        <v>976501</v>
      </c>
      <c r="B1406" s="59">
        <v>976501</v>
      </c>
      <c r="C1406" s="60" t="s">
        <v>798</v>
      </c>
      <c r="D1406" s="61">
        <v>16984</v>
      </c>
      <c r="E1406" s="59" t="s">
        <v>2998</v>
      </c>
      <c r="F1406" s="59" t="e">
        <f>VLOOKUP(A1406,#REF!,6,0)</f>
        <v>#REF!</v>
      </c>
      <c r="G1406" s="61">
        <v>16984</v>
      </c>
    </row>
    <row r="1407" spans="1:7" x14ac:dyDescent="0.15">
      <c r="A1407" s="58">
        <v>903602</v>
      </c>
      <c r="B1407" s="59">
        <v>903602</v>
      </c>
      <c r="C1407" s="60" t="s">
        <v>2184</v>
      </c>
      <c r="D1407" s="61">
        <v>17756</v>
      </c>
      <c r="E1407" s="59" t="s">
        <v>2998</v>
      </c>
      <c r="F1407" s="59" t="e">
        <f>VLOOKUP(A1407,#REF!,6,0)</f>
        <v>#REF!</v>
      </c>
      <c r="G1407" s="61">
        <v>17756</v>
      </c>
    </row>
    <row r="1408" spans="1:7" x14ac:dyDescent="0.15">
      <c r="A1408" s="58">
        <v>902049</v>
      </c>
      <c r="B1408" s="59">
        <v>902049</v>
      </c>
      <c r="C1408" s="60" t="s">
        <v>800</v>
      </c>
      <c r="D1408" s="61">
        <v>18142</v>
      </c>
      <c r="E1408" s="59" t="s">
        <v>2998</v>
      </c>
      <c r="F1408" s="59" t="e">
        <f>VLOOKUP(A1408,#REF!,6,0)</f>
        <v>#REF!</v>
      </c>
      <c r="G1408" s="61">
        <v>18142</v>
      </c>
    </row>
    <row r="1409" spans="1:7" x14ac:dyDescent="0.15">
      <c r="A1409" s="58">
        <v>903838</v>
      </c>
      <c r="B1409" s="59">
        <v>903838</v>
      </c>
      <c r="C1409" s="60" t="s">
        <v>801</v>
      </c>
      <c r="D1409" s="61">
        <v>18914</v>
      </c>
      <c r="E1409" s="59" t="s">
        <v>2998</v>
      </c>
      <c r="F1409" s="59" t="e">
        <f>VLOOKUP(A1409,#REF!,6,0)</f>
        <v>#REF!</v>
      </c>
      <c r="G1409" s="61">
        <v>18914</v>
      </c>
    </row>
    <row r="1410" spans="1:7" x14ac:dyDescent="0.15">
      <c r="A1410" s="58">
        <v>903842</v>
      </c>
      <c r="B1410" s="59">
        <v>903842</v>
      </c>
      <c r="C1410" s="60" t="s">
        <v>802</v>
      </c>
      <c r="D1410" s="61">
        <v>19300</v>
      </c>
      <c r="E1410" s="59" t="s">
        <v>2998</v>
      </c>
      <c r="F1410" s="59" t="e">
        <f>VLOOKUP(A1410,#REF!,6,0)</f>
        <v>#REF!</v>
      </c>
      <c r="G1410" s="61">
        <v>19300</v>
      </c>
    </row>
    <row r="1411" spans="1:7" x14ac:dyDescent="0.15">
      <c r="A1411" s="58">
        <v>911009</v>
      </c>
      <c r="B1411" s="59">
        <v>911009</v>
      </c>
      <c r="C1411" s="60" t="s">
        <v>803</v>
      </c>
      <c r="D1411" s="61">
        <v>19618.45</v>
      </c>
      <c r="E1411" s="59" t="s">
        <v>2998</v>
      </c>
      <c r="F1411" s="59" t="s">
        <v>2998</v>
      </c>
      <c r="G1411" s="61">
        <v>19618.45</v>
      </c>
    </row>
    <row r="1412" spans="1:7" x14ac:dyDescent="0.15">
      <c r="A1412" s="58">
        <v>898002</v>
      </c>
      <c r="B1412" s="59">
        <v>898002</v>
      </c>
      <c r="C1412" s="60" t="s">
        <v>804</v>
      </c>
      <c r="D1412" s="61">
        <v>19686</v>
      </c>
      <c r="E1412" s="59" t="s">
        <v>2998</v>
      </c>
      <c r="F1412" s="59" t="s">
        <v>2998</v>
      </c>
      <c r="G1412" s="61">
        <v>19686</v>
      </c>
    </row>
    <row r="1413" spans="1:7" x14ac:dyDescent="0.15">
      <c r="A1413" s="58">
        <v>902209</v>
      </c>
      <c r="B1413" s="59">
        <v>902209</v>
      </c>
      <c r="C1413" s="60" t="s">
        <v>805</v>
      </c>
      <c r="D1413" s="61">
        <v>19821.099999999999</v>
      </c>
      <c r="E1413" s="59" t="s">
        <v>2998</v>
      </c>
      <c r="F1413" s="59" t="e">
        <f>VLOOKUP(A1413,#REF!,6,0)</f>
        <v>#REF!</v>
      </c>
      <c r="G1413" s="61">
        <v>19821.099999999999</v>
      </c>
    </row>
    <row r="1414" spans="1:7" x14ac:dyDescent="0.15">
      <c r="A1414" s="58">
        <v>903819</v>
      </c>
      <c r="B1414" s="59">
        <v>903819</v>
      </c>
      <c r="C1414" s="60" t="s">
        <v>806</v>
      </c>
      <c r="D1414" s="61">
        <v>20072</v>
      </c>
      <c r="E1414" s="59" t="s">
        <v>2998</v>
      </c>
      <c r="F1414" s="59" t="e">
        <f>VLOOKUP(A1414,#REF!,6,0)</f>
        <v>#REF!</v>
      </c>
      <c r="G1414" s="61">
        <v>20072</v>
      </c>
    </row>
    <row r="1415" spans="1:7" x14ac:dyDescent="0.15">
      <c r="A1415" s="58">
        <v>902031</v>
      </c>
      <c r="B1415" s="59">
        <v>902031</v>
      </c>
      <c r="C1415" s="60" t="s">
        <v>807</v>
      </c>
      <c r="D1415" s="61">
        <v>20651</v>
      </c>
      <c r="E1415" s="59" t="s">
        <v>2998</v>
      </c>
      <c r="F1415" s="59" t="e">
        <f>VLOOKUP(A1415,#REF!,6,0)</f>
        <v>#REF!</v>
      </c>
      <c r="G1415" s="61">
        <v>20651</v>
      </c>
    </row>
    <row r="1416" spans="1:7" x14ac:dyDescent="0.15">
      <c r="A1416" s="58">
        <v>871202</v>
      </c>
      <c r="B1416" s="59">
        <v>871202</v>
      </c>
      <c r="C1416" s="60" t="s">
        <v>808</v>
      </c>
      <c r="D1416" s="61">
        <v>21037</v>
      </c>
      <c r="E1416" s="59" t="s">
        <v>2998</v>
      </c>
      <c r="F1416" s="59" t="s">
        <v>2998</v>
      </c>
      <c r="G1416" s="61">
        <v>21037</v>
      </c>
    </row>
    <row r="1417" spans="1:7" x14ac:dyDescent="0.15">
      <c r="A1417" s="58">
        <v>901213</v>
      </c>
      <c r="B1417" s="59">
        <v>901213</v>
      </c>
      <c r="C1417" s="60" t="s">
        <v>809</v>
      </c>
      <c r="D1417" s="61">
        <v>22002</v>
      </c>
      <c r="E1417" s="59" t="s">
        <v>2998</v>
      </c>
      <c r="F1417" s="59" t="e">
        <f>VLOOKUP(A1417,#REF!,6,0)</f>
        <v>#REF!</v>
      </c>
      <c r="G1417" s="61">
        <v>22002</v>
      </c>
    </row>
    <row r="1418" spans="1:7" x14ac:dyDescent="0.15">
      <c r="A1418" s="58">
        <v>901109</v>
      </c>
      <c r="B1418" s="59">
        <v>901109</v>
      </c>
      <c r="C1418" s="60" t="s">
        <v>810</v>
      </c>
      <c r="D1418" s="61">
        <v>22002</v>
      </c>
      <c r="E1418" s="59" t="s">
        <v>2998</v>
      </c>
      <c r="F1418" s="59" t="e">
        <f>VLOOKUP(A1418,#REF!,6,0)</f>
        <v>#REF!</v>
      </c>
      <c r="G1418" s="61">
        <v>22002</v>
      </c>
    </row>
    <row r="1419" spans="1:7" x14ac:dyDescent="0.15">
      <c r="A1419" s="58">
        <v>905706</v>
      </c>
      <c r="B1419" s="59">
        <v>905706</v>
      </c>
      <c r="C1419" s="60" t="s">
        <v>811</v>
      </c>
      <c r="D1419" s="61">
        <v>23739</v>
      </c>
      <c r="E1419" s="59" t="s">
        <v>2998</v>
      </c>
      <c r="F1419" s="59" t="e">
        <f>VLOOKUP(A1419,#REF!,6,0)</f>
        <v>#REF!</v>
      </c>
      <c r="G1419" s="61">
        <v>23739</v>
      </c>
    </row>
    <row r="1420" spans="1:7" x14ac:dyDescent="0.15">
      <c r="A1420" s="58">
        <v>901209</v>
      </c>
      <c r="B1420" s="59">
        <v>901209</v>
      </c>
      <c r="C1420" s="60" t="s">
        <v>812</v>
      </c>
      <c r="D1420" s="61">
        <v>23932</v>
      </c>
      <c r="E1420" s="59" t="s">
        <v>2998</v>
      </c>
      <c r="F1420" s="59" t="e">
        <f>VLOOKUP(A1420,#REF!,6,0)</f>
        <v>#REF!</v>
      </c>
      <c r="G1420" s="61">
        <v>23932</v>
      </c>
    </row>
    <row r="1421" spans="1:7" x14ac:dyDescent="0.15">
      <c r="A1421" s="58">
        <v>901311</v>
      </c>
      <c r="B1421" s="59">
        <v>901311</v>
      </c>
      <c r="C1421" s="60" t="s">
        <v>813</v>
      </c>
      <c r="D1421" s="61">
        <v>24125</v>
      </c>
      <c r="E1421" s="59" t="s">
        <v>2998</v>
      </c>
      <c r="F1421" s="59" t="e">
        <f>VLOOKUP(A1421,#REF!,6,0)</f>
        <v>#REF!</v>
      </c>
      <c r="G1421" s="61">
        <v>24125</v>
      </c>
    </row>
    <row r="1422" spans="1:7" x14ac:dyDescent="0.15">
      <c r="A1422" s="58">
        <v>911013</v>
      </c>
      <c r="B1422" s="59">
        <v>911013</v>
      </c>
      <c r="C1422" s="60" t="s">
        <v>814</v>
      </c>
      <c r="D1422" s="61">
        <v>24289.05</v>
      </c>
      <c r="E1422" s="59" t="s">
        <v>2998</v>
      </c>
      <c r="F1422" s="59" t="e">
        <f>VLOOKUP(A1422,#REF!,6,0)</f>
        <v>#REF!</v>
      </c>
      <c r="G1422" s="61">
        <v>24289.05</v>
      </c>
    </row>
    <row r="1423" spans="1:7" x14ac:dyDescent="0.15">
      <c r="A1423" s="58">
        <v>906327</v>
      </c>
      <c r="B1423" s="59">
        <v>906327</v>
      </c>
      <c r="C1423" s="60" t="s">
        <v>815</v>
      </c>
      <c r="D1423" s="61">
        <v>25090</v>
      </c>
      <c r="E1423" s="59" t="s">
        <v>2998</v>
      </c>
      <c r="F1423" s="59" t="e">
        <f>VLOOKUP(A1423,#REF!,6,0)</f>
        <v>#REF!</v>
      </c>
      <c r="G1423" s="61">
        <v>25090</v>
      </c>
    </row>
    <row r="1424" spans="1:7" x14ac:dyDescent="0.15">
      <c r="A1424" s="58">
        <v>903420</v>
      </c>
      <c r="B1424" s="59">
        <v>903420</v>
      </c>
      <c r="C1424" s="60" t="s">
        <v>816</v>
      </c>
      <c r="D1424" s="61">
        <v>25283</v>
      </c>
      <c r="E1424" s="59" t="s">
        <v>2998</v>
      </c>
      <c r="F1424" s="59" t="e">
        <f>VLOOKUP(A1424,#REF!,6,0)</f>
        <v>#REF!</v>
      </c>
      <c r="G1424" s="61">
        <v>25283</v>
      </c>
    </row>
    <row r="1425" spans="1:7" x14ac:dyDescent="0.15">
      <c r="A1425" s="58">
        <v>903812</v>
      </c>
      <c r="B1425" s="59">
        <v>903812</v>
      </c>
      <c r="C1425" s="60" t="s">
        <v>817</v>
      </c>
      <c r="D1425" s="61">
        <v>25476</v>
      </c>
      <c r="E1425" s="59" t="s">
        <v>2998</v>
      </c>
      <c r="F1425" s="59" t="s">
        <v>2998</v>
      </c>
      <c r="G1425" s="61">
        <v>25476</v>
      </c>
    </row>
    <row r="1426" spans="1:7" x14ac:dyDescent="0.15">
      <c r="A1426" s="58">
        <v>903044</v>
      </c>
      <c r="B1426" s="59">
        <v>903044</v>
      </c>
      <c r="C1426" s="60" t="s">
        <v>818</v>
      </c>
      <c r="D1426" s="61">
        <v>25476</v>
      </c>
      <c r="E1426" s="59" t="s">
        <v>2998</v>
      </c>
      <c r="F1426" s="59" t="s">
        <v>2998</v>
      </c>
      <c r="G1426" s="61">
        <v>25476</v>
      </c>
    </row>
    <row r="1427" spans="1:7" x14ac:dyDescent="0.15">
      <c r="A1427" s="58">
        <v>911021</v>
      </c>
      <c r="B1427" s="59">
        <v>911021</v>
      </c>
      <c r="C1427" s="60" t="s">
        <v>819</v>
      </c>
      <c r="D1427" s="61">
        <v>25485.649999999998</v>
      </c>
      <c r="E1427" s="59" t="s">
        <v>2998</v>
      </c>
      <c r="F1427" s="59" t="s">
        <v>2998</v>
      </c>
      <c r="G1427" s="61">
        <v>25485.649999999998</v>
      </c>
    </row>
    <row r="1428" spans="1:7" x14ac:dyDescent="0.15">
      <c r="A1428" s="58">
        <v>903027</v>
      </c>
      <c r="B1428" s="59">
        <v>903027</v>
      </c>
      <c r="C1428" s="60" t="s">
        <v>820</v>
      </c>
      <c r="D1428" s="61">
        <v>26441</v>
      </c>
      <c r="E1428" s="59" t="s">
        <v>2998</v>
      </c>
      <c r="F1428" s="59" t="e">
        <f>VLOOKUP(A1428,#REF!,6,0)</f>
        <v>#REF!</v>
      </c>
      <c r="G1428" s="61">
        <v>26441</v>
      </c>
    </row>
    <row r="1429" spans="1:7" x14ac:dyDescent="0.15">
      <c r="A1429" s="58">
        <v>901217</v>
      </c>
      <c r="B1429" s="59">
        <v>901217</v>
      </c>
      <c r="C1429" s="60" t="s">
        <v>821</v>
      </c>
      <c r="D1429" s="61">
        <v>27213</v>
      </c>
      <c r="E1429" s="59" t="s">
        <v>2998</v>
      </c>
      <c r="F1429" s="59" t="e">
        <f>VLOOKUP(A1429,#REF!,6,0)</f>
        <v>#REF!</v>
      </c>
      <c r="G1429" s="61">
        <v>27213</v>
      </c>
    </row>
    <row r="1430" spans="1:7" x14ac:dyDescent="0.15">
      <c r="A1430" s="58">
        <v>906247</v>
      </c>
      <c r="B1430" s="59">
        <v>906247</v>
      </c>
      <c r="C1430" s="60" t="s">
        <v>822</v>
      </c>
      <c r="D1430" s="61">
        <v>27406</v>
      </c>
      <c r="E1430" s="59" t="s">
        <v>2998</v>
      </c>
      <c r="F1430" s="59" t="e">
        <f>VLOOKUP(A1430,#REF!,6,0)</f>
        <v>#REF!</v>
      </c>
      <c r="G1430" s="61">
        <v>27406</v>
      </c>
    </row>
    <row r="1431" spans="1:7" x14ac:dyDescent="0.15">
      <c r="A1431" s="58">
        <v>905725</v>
      </c>
      <c r="B1431" s="59">
        <v>905725</v>
      </c>
      <c r="C1431" s="60" t="s">
        <v>823</v>
      </c>
      <c r="D1431" s="61">
        <v>27792</v>
      </c>
      <c r="E1431" s="59" t="s">
        <v>2998</v>
      </c>
      <c r="F1431" s="59" t="e">
        <f>VLOOKUP(A1431,#REF!,6,0)</f>
        <v>#REF!</v>
      </c>
      <c r="G1431" s="61">
        <v>27792</v>
      </c>
    </row>
    <row r="1432" spans="1:7" x14ac:dyDescent="0.15">
      <c r="A1432" s="58">
        <v>935400</v>
      </c>
      <c r="B1432" s="59">
        <v>935400</v>
      </c>
      <c r="C1432" s="60" t="s">
        <v>824</v>
      </c>
      <c r="D1432" s="61">
        <v>28757</v>
      </c>
      <c r="E1432" s="59" t="s">
        <v>2998</v>
      </c>
      <c r="F1432" s="59" t="s">
        <v>2998</v>
      </c>
      <c r="G1432" s="61">
        <v>28757</v>
      </c>
    </row>
    <row r="1433" spans="1:7" x14ac:dyDescent="0.15">
      <c r="A1433" s="58">
        <v>904508</v>
      </c>
      <c r="B1433" s="59">
        <v>904508</v>
      </c>
      <c r="C1433" s="60" t="s">
        <v>825</v>
      </c>
      <c r="D1433" s="61">
        <v>31760.079999999998</v>
      </c>
      <c r="E1433" s="59" t="s">
        <v>2998</v>
      </c>
      <c r="F1433" s="59" t="e">
        <f>VLOOKUP(A1433,#REF!,6,0)</f>
        <v>#REF!</v>
      </c>
      <c r="G1433" s="61">
        <v>31760.079999999998</v>
      </c>
    </row>
    <row r="1434" spans="1:7" x14ac:dyDescent="0.15">
      <c r="A1434" s="58">
        <v>90450802</v>
      </c>
      <c r="B1434" s="59">
        <v>904508</v>
      </c>
      <c r="C1434" s="60" t="s">
        <v>826</v>
      </c>
      <c r="D1434" s="61">
        <v>28872.799999999999</v>
      </c>
      <c r="E1434" s="59" t="s">
        <v>2998</v>
      </c>
      <c r="F1434" s="59" t="s">
        <v>2998</v>
      </c>
      <c r="G1434" s="61">
        <v>28872.799999999999</v>
      </c>
    </row>
    <row r="1435" spans="1:7" x14ac:dyDescent="0.15">
      <c r="A1435" s="58">
        <v>90450801</v>
      </c>
      <c r="B1435" s="59">
        <v>904508</v>
      </c>
      <c r="C1435" s="60" t="s">
        <v>827</v>
      </c>
      <c r="D1435" s="61">
        <v>33900.449999999997</v>
      </c>
      <c r="E1435" s="59" t="s">
        <v>2998</v>
      </c>
      <c r="F1435" s="59" t="s">
        <v>2998</v>
      </c>
      <c r="G1435" s="61">
        <v>33900.449999999997</v>
      </c>
    </row>
    <row r="1436" spans="1:7" x14ac:dyDescent="0.15">
      <c r="A1436" s="58">
        <v>906417</v>
      </c>
      <c r="B1436" s="59">
        <v>906417</v>
      </c>
      <c r="C1436" s="60" t="s">
        <v>828</v>
      </c>
      <c r="D1436" s="61">
        <v>29143</v>
      </c>
      <c r="E1436" s="59" t="s">
        <v>2998</v>
      </c>
      <c r="F1436" s="59" t="e">
        <f>VLOOKUP(A1436,#REF!,6,0)</f>
        <v>#REF!</v>
      </c>
      <c r="G1436" s="61">
        <v>29143</v>
      </c>
    </row>
    <row r="1437" spans="1:7" x14ac:dyDescent="0.15">
      <c r="A1437" s="58">
        <v>906437</v>
      </c>
      <c r="B1437" s="59">
        <v>906437</v>
      </c>
      <c r="C1437" s="60" t="s">
        <v>829</v>
      </c>
      <c r="D1437" s="61">
        <v>29722</v>
      </c>
      <c r="E1437" s="59" t="s">
        <v>2998</v>
      </c>
      <c r="F1437" s="59" t="e">
        <f>VLOOKUP(A1437,#REF!,6,0)</f>
        <v>#REF!</v>
      </c>
      <c r="G1437" s="61">
        <v>29722</v>
      </c>
    </row>
    <row r="1438" spans="1:7" x14ac:dyDescent="0.15">
      <c r="A1438" s="58">
        <v>906433</v>
      </c>
      <c r="B1438" s="59">
        <v>906433</v>
      </c>
      <c r="C1438" s="60" t="s">
        <v>830</v>
      </c>
      <c r="D1438" s="61">
        <v>29915</v>
      </c>
      <c r="E1438" s="59" t="s">
        <v>2998</v>
      </c>
      <c r="F1438" s="59" t="e">
        <f>VLOOKUP(A1438,#REF!,6,0)</f>
        <v>#REF!</v>
      </c>
      <c r="G1438" s="61">
        <v>29915</v>
      </c>
    </row>
    <row r="1439" spans="1:7" x14ac:dyDescent="0.15">
      <c r="A1439" s="58">
        <v>87350103</v>
      </c>
      <c r="B1439" s="59">
        <v>873501</v>
      </c>
      <c r="C1439" s="60" t="s">
        <v>831</v>
      </c>
      <c r="D1439" s="61">
        <v>17553.349999999999</v>
      </c>
      <c r="E1439" s="59" t="s">
        <v>2998</v>
      </c>
      <c r="F1439" s="59" t="s">
        <v>2998</v>
      </c>
      <c r="G1439" s="61">
        <v>17553.349999999999</v>
      </c>
    </row>
    <row r="1440" spans="1:7" x14ac:dyDescent="0.15">
      <c r="A1440" s="58">
        <v>87350101</v>
      </c>
      <c r="B1440" s="59">
        <v>873501</v>
      </c>
      <c r="C1440" s="60" t="s">
        <v>832</v>
      </c>
      <c r="D1440" s="61">
        <v>30127.3</v>
      </c>
      <c r="E1440" s="59" t="s">
        <v>2998</v>
      </c>
      <c r="F1440" s="59" t="s">
        <v>2998</v>
      </c>
      <c r="G1440" s="61">
        <v>30127.3</v>
      </c>
    </row>
    <row r="1441" spans="1:7" x14ac:dyDescent="0.15">
      <c r="A1441" s="58">
        <v>87350102</v>
      </c>
      <c r="B1441" s="59">
        <v>873501</v>
      </c>
      <c r="C1441" s="60" t="s">
        <v>833</v>
      </c>
      <c r="D1441" s="61">
        <v>89368.65</v>
      </c>
      <c r="E1441" s="59" t="s">
        <v>2998</v>
      </c>
      <c r="F1441" s="59" t="s">
        <v>2998</v>
      </c>
      <c r="G1441" s="61">
        <v>89368.65</v>
      </c>
    </row>
    <row r="1442" spans="1:7" x14ac:dyDescent="0.15">
      <c r="A1442" s="58">
        <v>971200</v>
      </c>
      <c r="B1442" s="59">
        <v>971200</v>
      </c>
      <c r="C1442" s="60" t="s">
        <v>834</v>
      </c>
      <c r="D1442" s="61">
        <v>30609.8</v>
      </c>
      <c r="E1442" s="59" t="s">
        <v>2998</v>
      </c>
      <c r="F1442" s="59" t="s">
        <v>2998</v>
      </c>
      <c r="G1442" s="61">
        <v>30609.8</v>
      </c>
    </row>
    <row r="1443" spans="1:7" x14ac:dyDescent="0.15">
      <c r="A1443" s="58">
        <v>971100</v>
      </c>
      <c r="B1443" s="59">
        <v>971100</v>
      </c>
      <c r="C1443" s="60" t="s">
        <v>835</v>
      </c>
      <c r="D1443" s="61">
        <v>30609.8</v>
      </c>
      <c r="E1443" s="59" t="s">
        <v>2998</v>
      </c>
      <c r="F1443" s="59" t="s">
        <v>2998</v>
      </c>
      <c r="G1443" s="61">
        <v>30609.8</v>
      </c>
    </row>
    <row r="1444" spans="1:7" x14ac:dyDescent="0.15">
      <c r="A1444" s="58">
        <v>935305</v>
      </c>
      <c r="B1444" s="59">
        <v>935305</v>
      </c>
      <c r="C1444" s="60" t="s">
        <v>836</v>
      </c>
      <c r="D1444" s="61">
        <v>30687</v>
      </c>
      <c r="E1444" s="59" t="s">
        <v>2998</v>
      </c>
      <c r="F1444" s="59" t="e">
        <f>VLOOKUP(A1444,#REF!,6,0)</f>
        <v>#REF!</v>
      </c>
      <c r="G1444" s="61">
        <v>30687</v>
      </c>
    </row>
    <row r="1445" spans="1:7" x14ac:dyDescent="0.15">
      <c r="A1445" s="58">
        <v>935302</v>
      </c>
      <c r="B1445" s="59">
        <v>935302</v>
      </c>
      <c r="C1445" s="60" t="s">
        <v>837</v>
      </c>
      <c r="D1445" s="61">
        <v>30687</v>
      </c>
      <c r="E1445" s="59" t="s">
        <v>2998</v>
      </c>
      <c r="F1445" s="59" t="e">
        <f>VLOOKUP(A1445,#REF!,6,0)</f>
        <v>#REF!</v>
      </c>
      <c r="G1445" s="61">
        <v>30687</v>
      </c>
    </row>
    <row r="1446" spans="1:7" x14ac:dyDescent="0.15">
      <c r="A1446" s="58">
        <v>904921</v>
      </c>
      <c r="B1446" s="59">
        <v>904921</v>
      </c>
      <c r="C1446" s="60" t="s">
        <v>838</v>
      </c>
      <c r="D1446" s="61">
        <v>30687</v>
      </c>
      <c r="E1446" s="59" t="s">
        <v>2998</v>
      </c>
      <c r="F1446" s="59" t="e">
        <f>VLOOKUP(A1446,#REF!,6,0)</f>
        <v>#REF!</v>
      </c>
      <c r="G1446" s="61">
        <v>30687</v>
      </c>
    </row>
    <row r="1447" spans="1:7" x14ac:dyDescent="0.15">
      <c r="A1447" s="58">
        <v>903428</v>
      </c>
      <c r="B1447" s="59">
        <v>903428</v>
      </c>
      <c r="C1447" s="60" t="s">
        <v>839</v>
      </c>
      <c r="D1447" s="61">
        <v>30880</v>
      </c>
      <c r="E1447" s="59" t="s">
        <v>2998</v>
      </c>
      <c r="F1447" s="59" t="e">
        <f>VLOOKUP(A1447,#REF!,6,0)</f>
        <v>#REF!</v>
      </c>
      <c r="G1447" s="61">
        <v>30880</v>
      </c>
    </row>
    <row r="1448" spans="1:7" x14ac:dyDescent="0.15">
      <c r="A1448" s="58">
        <v>906304</v>
      </c>
      <c r="B1448" s="59">
        <v>906304</v>
      </c>
      <c r="C1448" s="60" t="s">
        <v>840</v>
      </c>
      <c r="D1448" s="61">
        <v>31073</v>
      </c>
      <c r="E1448" s="59" t="s">
        <v>2998</v>
      </c>
      <c r="F1448" s="59" t="e">
        <f>VLOOKUP(A1448,#REF!,6,0)</f>
        <v>#REF!</v>
      </c>
      <c r="G1448" s="61">
        <v>31073</v>
      </c>
    </row>
    <row r="1449" spans="1:7" x14ac:dyDescent="0.15">
      <c r="A1449" s="58">
        <v>903016</v>
      </c>
      <c r="B1449" s="59">
        <v>903016</v>
      </c>
      <c r="C1449" s="60" t="s">
        <v>841</v>
      </c>
      <c r="D1449" s="61">
        <v>31073</v>
      </c>
      <c r="E1449" s="59" t="s">
        <v>2998</v>
      </c>
      <c r="F1449" s="59" t="e">
        <f>VLOOKUP(A1449,#REF!,6,0)</f>
        <v>#REF!</v>
      </c>
      <c r="G1449" s="61">
        <v>31073</v>
      </c>
    </row>
    <row r="1450" spans="1:7" x14ac:dyDescent="0.15">
      <c r="A1450" s="58">
        <v>903850</v>
      </c>
      <c r="B1450" s="59">
        <v>903850</v>
      </c>
      <c r="C1450" s="60" t="s">
        <v>842</v>
      </c>
      <c r="D1450" s="61">
        <v>31459</v>
      </c>
      <c r="E1450" s="59" t="s">
        <v>2998</v>
      </c>
      <c r="F1450" s="59" t="e">
        <f>VLOOKUP(A1450,#REF!,6,0)</f>
        <v>#REF!</v>
      </c>
      <c r="G1450" s="61">
        <v>31459</v>
      </c>
    </row>
    <row r="1451" spans="1:7" x14ac:dyDescent="0.15">
      <c r="A1451" s="58">
        <v>904922</v>
      </c>
      <c r="B1451" s="59">
        <v>904922</v>
      </c>
      <c r="C1451" s="60" t="s">
        <v>843</v>
      </c>
      <c r="D1451" s="61">
        <v>31459</v>
      </c>
      <c r="E1451" s="59" t="s">
        <v>2998</v>
      </c>
      <c r="F1451" s="59" t="e">
        <f>VLOOKUP(A1451,#REF!,6,0)</f>
        <v>#REF!</v>
      </c>
      <c r="G1451" s="61">
        <v>31459</v>
      </c>
    </row>
    <row r="1452" spans="1:7" x14ac:dyDescent="0.15">
      <c r="A1452" s="58">
        <v>901002</v>
      </c>
      <c r="B1452" s="59">
        <v>901002</v>
      </c>
      <c r="C1452" s="60" t="s">
        <v>844</v>
      </c>
      <c r="D1452" s="61">
        <v>31652</v>
      </c>
      <c r="E1452" s="59" t="s">
        <v>2998</v>
      </c>
      <c r="F1452" s="59" t="e">
        <f>VLOOKUP(A1452,#REF!,6,0)</f>
        <v>#REF!</v>
      </c>
      <c r="G1452" s="61">
        <v>31652</v>
      </c>
    </row>
    <row r="1453" spans="1:7" x14ac:dyDescent="0.15">
      <c r="A1453" s="58">
        <v>906205</v>
      </c>
      <c r="B1453" s="59">
        <v>906205</v>
      </c>
      <c r="C1453" s="60" t="s">
        <v>847</v>
      </c>
      <c r="D1453" s="61">
        <v>32810</v>
      </c>
      <c r="E1453" s="59" t="s">
        <v>2998</v>
      </c>
      <c r="F1453" s="59" t="e">
        <f>VLOOKUP(A1453,#REF!,6,0)</f>
        <v>#REF!</v>
      </c>
      <c r="G1453" s="61">
        <v>32810</v>
      </c>
    </row>
    <row r="1454" spans="1:7" x14ac:dyDescent="0.15">
      <c r="A1454" s="58">
        <v>903846</v>
      </c>
      <c r="B1454" s="59">
        <v>903846</v>
      </c>
      <c r="C1454" s="60" t="s">
        <v>848</v>
      </c>
      <c r="D1454" s="61">
        <v>33196</v>
      </c>
      <c r="E1454" s="59" t="s">
        <v>2998</v>
      </c>
      <c r="F1454" s="59" t="s">
        <v>2998</v>
      </c>
      <c r="G1454" s="61">
        <v>33196</v>
      </c>
    </row>
    <row r="1455" spans="1:7" x14ac:dyDescent="0.15">
      <c r="A1455" s="58">
        <v>904924</v>
      </c>
      <c r="B1455" s="59">
        <v>904924</v>
      </c>
      <c r="C1455" s="60" t="s">
        <v>849</v>
      </c>
      <c r="D1455" s="61">
        <v>33775</v>
      </c>
      <c r="E1455" s="59" t="s">
        <v>2998</v>
      </c>
      <c r="F1455" s="59" t="e">
        <f>VLOOKUP(A1455,#REF!,6,0)</f>
        <v>#REF!</v>
      </c>
      <c r="G1455" s="61">
        <v>33775</v>
      </c>
    </row>
    <row r="1456" spans="1:7" x14ac:dyDescent="0.15">
      <c r="A1456" s="58">
        <v>906625</v>
      </c>
      <c r="B1456" s="59">
        <v>906625</v>
      </c>
      <c r="C1456" s="60" t="s">
        <v>850</v>
      </c>
      <c r="D1456" s="61">
        <v>33968</v>
      </c>
      <c r="E1456" s="59" t="s">
        <v>2998</v>
      </c>
      <c r="F1456" s="59" t="e">
        <f>VLOOKUP(A1456,#REF!,6,0)</f>
        <v>#REF!</v>
      </c>
      <c r="G1456" s="61">
        <v>33968</v>
      </c>
    </row>
    <row r="1457" spans="1:7" x14ac:dyDescent="0.15">
      <c r="A1457" s="58">
        <v>906206</v>
      </c>
      <c r="B1457" s="59">
        <v>906206</v>
      </c>
      <c r="C1457" s="60" t="s">
        <v>851</v>
      </c>
      <c r="D1457" s="61">
        <v>33968</v>
      </c>
      <c r="E1457" s="59" t="s">
        <v>2998</v>
      </c>
      <c r="F1457" s="59" t="e">
        <f>VLOOKUP(A1457,#REF!,6,0)</f>
        <v>#REF!</v>
      </c>
      <c r="G1457" s="61">
        <v>33968</v>
      </c>
    </row>
    <row r="1458" spans="1:7" x14ac:dyDescent="0.15">
      <c r="A1458" s="58">
        <v>903849</v>
      </c>
      <c r="B1458" s="59">
        <v>903849</v>
      </c>
      <c r="C1458" s="60" t="s">
        <v>852</v>
      </c>
      <c r="D1458" s="61">
        <v>34547</v>
      </c>
      <c r="E1458" s="59" t="s">
        <v>2998</v>
      </c>
      <c r="F1458" s="59" t="e">
        <f>VLOOKUP(A1458,#REF!,6,0)</f>
        <v>#REF!</v>
      </c>
      <c r="G1458" s="61">
        <v>34547</v>
      </c>
    </row>
    <row r="1459" spans="1:7" x14ac:dyDescent="0.15">
      <c r="A1459" s="58">
        <v>873411</v>
      </c>
      <c r="B1459" s="59">
        <v>873411</v>
      </c>
      <c r="C1459" s="60" t="s">
        <v>853</v>
      </c>
      <c r="D1459" s="61">
        <v>35126</v>
      </c>
      <c r="E1459" s="59" t="s">
        <v>2998</v>
      </c>
      <c r="F1459" s="59" t="s">
        <v>2998</v>
      </c>
      <c r="G1459" s="61">
        <v>35126</v>
      </c>
    </row>
    <row r="1460" spans="1:7" x14ac:dyDescent="0.15">
      <c r="A1460" s="58">
        <v>871091</v>
      </c>
      <c r="B1460" s="59">
        <v>871091</v>
      </c>
      <c r="C1460" s="60" t="s">
        <v>854</v>
      </c>
      <c r="D1460" s="61">
        <v>35126</v>
      </c>
      <c r="E1460" s="59" t="s">
        <v>2998</v>
      </c>
      <c r="F1460" s="59" t="s">
        <v>2998</v>
      </c>
      <c r="G1460" s="61">
        <v>35126</v>
      </c>
    </row>
    <row r="1461" spans="1:7" x14ac:dyDescent="0.15">
      <c r="A1461" s="58">
        <v>902004</v>
      </c>
      <c r="B1461" s="59">
        <v>902004</v>
      </c>
      <c r="C1461" s="60" t="s">
        <v>857</v>
      </c>
      <c r="D1461" s="61">
        <v>36091</v>
      </c>
      <c r="E1461" s="59" t="s">
        <v>2998</v>
      </c>
      <c r="F1461" s="59" t="e">
        <f>VLOOKUP(A1461,#REF!,6,0)</f>
        <v>#REF!</v>
      </c>
      <c r="G1461" s="61">
        <v>36091</v>
      </c>
    </row>
    <row r="1462" spans="1:7" x14ac:dyDescent="0.15">
      <c r="A1462" s="58">
        <v>901232</v>
      </c>
      <c r="B1462" s="59">
        <v>901232</v>
      </c>
      <c r="C1462" s="60" t="s">
        <v>858</v>
      </c>
      <c r="D1462" s="61">
        <v>36091</v>
      </c>
      <c r="E1462" s="59" t="s">
        <v>2998</v>
      </c>
      <c r="F1462" s="59" t="e">
        <f>VLOOKUP(A1462,#REF!,6,0)</f>
        <v>#REF!</v>
      </c>
      <c r="G1462" s="61">
        <v>36091</v>
      </c>
    </row>
    <row r="1463" spans="1:7" x14ac:dyDescent="0.15">
      <c r="A1463" s="58">
        <v>912005</v>
      </c>
      <c r="B1463" s="59">
        <v>912005</v>
      </c>
      <c r="C1463" s="60" t="s">
        <v>859</v>
      </c>
      <c r="D1463" s="61">
        <v>36284</v>
      </c>
      <c r="E1463" s="59" t="s">
        <v>2998</v>
      </c>
      <c r="F1463" s="59" t="s">
        <v>2998</v>
      </c>
      <c r="G1463" s="61">
        <v>36284</v>
      </c>
    </row>
    <row r="1464" spans="1:7" x14ac:dyDescent="0.15">
      <c r="A1464" s="58">
        <v>912004</v>
      </c>
      <c r="B1464" s="59">
        <v>912004</v>
      </c>
      <c r="C1464" s="60" t="s">
        <v>860</v>
      </c>
      <c r="D1464" s="61">
        <v>34740</v>
      </c>
      <c r="E1464" s="59" t="s">
        <v>2998</v>
      </c>
      <c r="F1464" s="59" t="s">
        <v>2998</v>
      </c>
      <c r="G1464" s="61">
        <v>34740</v>
      </c>
    </row>
    <row r="1465" spans="1:7" x14ac:dyDescent="0.15">
      <c r="A1465" s="58">
        <v>912002</v>
      </c>
      <c r="B1465" s="59">
        <v>912002</v>
      </c>
      <c r="C1465" s="60" t="s">
        <v>861</v>
      </c>
      <c r="D1465" s="61">
        <v>36284</v>
      </c>
      <c r="E1465" s="59" t="s">
        <v>2998</v>
      </c>
      <c r="F1465" s="59" t="s">
        <v>2998</v>
      </c>
      <c r="G1465" s="61">
        <v>36284</v>
      </c>
    </row>
    <row r="1466" spans="1:7" x14ac:dyDescent="0.15">
      <c r="A1466" s="58">
        <v>904925</v>
      </c>
      <c r="B1466" s="59">
        <v>904925</v>
      </c>
      <c r="C1466" s="60" t="s">
        <v>862</v>
      </c>
      <c r="D1466" s="61">
        <v>36284</v>
      </c>
      <c r="E1466" s="59" t="s">
        <v>2998</v>
      </c>
      <c r="F1466" s="59" t="e">
        <f>VLOOKUP(A1466,#REF!,6,0)</f>
        <v>#REF!</v>
      </c>
      <c r="G1466" s="61">
        <v>36284</v>
      </c>
    </row>
    <row r="1467" spans="1:7" x14ac:dyDescent="0.15">
      <c r="A1467" s="58">
        <v>905302</v>
      </c>
      <c r="B1467" s="59">
        <v>905302</v>
      </c>
      <c r="C1467" s="60" t="s">
        <v>863</v>
      </c>
      <c r="D1467" s="61">
        <v>36284</v>
      </c>
      <c r="E1467" s="59" t="s">
        <v>2998</v>
      </c>
      <c r="F1467" s="59" t="e">
        <f>VLOOKUP(A1467,#REF!,6,0)</f>
        <v>#REF!</v>
      </c>
      <c r="G1467" s="61">
        <v>36284</v>
      </c>
    </row>
    <row r="1468" spans="1:7" x14ac:dyDescent="0.15">
      <c r="A1468" s="58">
        <v>871129</v>
      </c>
      <c r="B1468" s="59">
        <v>871129</v>
      </c>
      <c r="C1468" s="60" t="s">
        <v>864</v>
      </c>
      <c r="D1468" s="61">
        <v>36477</v>
      </c>
      <c r="E1468" s="59" t="s">
        <v>2998</v>
      </c>
      <c r="F1468" s="59" t="s">
        <v>2998</v>
      </c>
      <c r="G1468" s="61">
        <v>36477</v>
      </c>
    </row>
    <row r="1469" spans="1:7" x14ac:dyDescent="0.15">
      <c r="A1469" s="58">
        <v>871112</v>
      </c>
      <c r="B1469" s="59">
        <v>871112</v>
      </c>
      <c r="C1469" s="60" t="s">
        <v>865</v>
      </c>
      <c r="D1469" s="61">
        <v>36477</v>
      </c>
      <c r="E1469" s="59" t="s">
        <v>2998</v>
      </c>
      <c r="F1469" s="59" t="s">
        <v>2998</v>
      </c>
      <c r="G1469" s="61">
        <v>36477</v>
      </c>
    </row>
    <row r="1470" spans="1:7" x14ac:dyDescent="0.15">
      <c r="A1470" s="58">
        <v>903111</v>
      </c>
      <c r="B1470" s="59">
        <v>903111</v>
      </c>
      <c r="C1470" s="60" t="s">
        <v>866</v>
      </c>
      <c r="D1470" s="61">
        <v>36477</v>
      </c>
      <c r="E1470" s="59" t="s">
        <v>2998</v>
      </c>
      <c r="F1470" s="59" t="e">
        <f>VLOOKUP(A1470,#REF!,6,0)</f>
        <v>#REF!</v>
      </c>
      <c r="G1470" s="61">
        <v>36477</v>
      </c>
    </row>
    <row r="1471" spans="1:7" x14ac:dyDescent="0.15">
      <c r="A1471" s="58">
        <v>906835</v>
      </c>
      <c r="B1471" s="59">
        <v>906835</v>
      </c>
      <c r="C1471" s="60" t="s">
        <v>867</v>
      </c>
      <c r="D1471" s="61">
        <v>36863</v>
      </c>
      <c r="E1471" s="59" t="s">
        <v>2998</v>
      </c>
      <c r="F1471" s="59" t="e">
        <f>VLOOKUP(A1471,#REF!,6,0)</f>
        <v>#REF!</v>
      </c>
      <c r="G1471" s="61">
        <v>36863</v>
      </c>
    </row>
    <row r="1472" spans="1:7" x14ac:dyDescent="0.15">
      <c r="A1472" s="58">
        <v>873420</v>
      </c>
      <c r="B1472" s="59">
        <v>873420</v>
      </c>
      <c r="C1472" s="60" t="s">
        <v>868</v>
      </c>
      <c r="D1472" s="61">
        <v>36863</v>
      </c>
      <c r="E1472" s="59" t="s">
        <v>2998</v>
      </c>
      <c r="F1472" s="59" t="s">
        <v>2998</v>
      </c>
      <c r="G1472" s="61">
        <v>36863</v>
      </c>
    </row>
    <row r="1473" spans="1:7" x14ac:dyDescent="0.15">
      <c r="A1473" s="58">
        <v>873340</v>
      </c>
      <c r="B1473" s="59">
        <v>873340</v>
      </c>
      <c r="C1473" s="60" t="s">
        <v>869</v>
      </c>
      <c r="D1473" s="61">
        <v>36863</v>
      </c>
      <c r="E1473" s="59" t="s">
        <v>2998</v>
      </c>
      <c r="F1473" s="59" t="s">
        <v>2998</v>
      </c>
      <c r="G1473" s="61">
        <v>36863</v>
      </c>
    </row>
    <row r="1474" spans="1:7" x14ac:dyDescent="0.15">
      <c r="A1474" s="58">
        <v>873314</v>
      </c>
      <c r="B1474" s="59">
        <v>873314</v>
      </c>
      <c r="C1474" s="60" t="s">
        <v>870</v>
      </c>
      <c r="D1474" s="61">
        <v>36863</v>
      </c>
      <c r="E1474" s="59" t="s">
        <v>2998</v>
      </c>
      <c r="F1474" s="59" t="s">
        <v>2998</v>
      </c>
      <c r="G1474" s="61">
        <v>36863</v>
      </c>
    </row>
    <row r="1475" spans="1:7" x14ac:dyDescent="0.15">
      <c r="A1475" s="58">
        <v>873313</v>
      </c>
      <c r="B1475" s="59">
        <v>873313</v>
      </c>
      <c r="C1475" s="60" t="s">
        <v>871</v>
      </c>
      <c r="D1475" s="61">
        <v>36863</v>
      </c>
      <c r="E1475" s="59" t="s">
        <v>2998</v>
      </c>
      <c r="F1475" s="59" t="s">
        <v>2998</v>
      </c>
      <c r="G1475" s="61">
        <v>36863</v>
      </c>
    </row>
    <row r="1476" spans="1:7" x14ac:dyDescent="0.15">
      <c r="A1476" s="58">
        <v>873312</v>
      </c>
      <c r="B1476" s="59">
        <v>873312</v>
      </c>
      <c r="C1476" s="60" t="s">
        <v>872</v>
      </c>
      <c r="D1476" s="61">
        <v>36863</v>
      </c>
      <c r="E1476" s="59" t="s">
        <v>2998</v>
      </c>
      <c r="F1476" s="59" t="s">
        <v>2998</v>
      </c>
      <c r="G1476" s="61">
        <v>36863</v>
      </c>
    </row>
    <row r="1477" spans="1:7" x14ac:dyDescent="0.15">
      <c r="A1477" s="58">
        <v>873204</v>
      </c>
      <c r="B1477" s="59">
        <v>873204</v>
      </c>
      <c r="C1477" s="60" t="s">
        <v>873</v>
      </c>
      <c r="D1477" s="61">
        <v>36863</v>
      </c>
      <c r="E1477" s="59" t="s">
        <v>2998</v>
      </c>
      <c r="F1477" s="59" t="s">
        <v>2998</v>
      </c>
      <c r="G1477" s="61">
        <v>36863</v>
      </c>
    </row>
    <row r="1478" spans="1:7" x14ac:dyDescent="0.15">
      <c r="A1478" s="58">
        <v>873121</v>
      </c>
      <c r="B1478" s="59">
        <v>873121</v>
      </c>
      <c r="C1478" s="60" t="s">
        <v>874</v>
      </c>
      <c r="D1478" s="61">
        <v>36863</v>
      </c>
      <c r="E1478" s="59" t="s">
        <v>2998</v>
      </c>
      <c r="F1478" s="59" t="s">
        <v>2998</v>
      </c>
      <c r="G1478" s="61">
        <v>36863</v>
      </c>
    </row>
    <row r="1479" spans="1:7" x14ac:dyDescent="0.15">
      <c r="A1479" s="58">
        <v>873111</v>
      </c>
      <c r="B1479" s="59">
        <v>873111</v>
      </c>
      <c r="C1479" s="60" t="s">
        <v>875</v>
      </c>
      <c r="D1479" s="61">
        <v>36863</v>
      </c>
      <c r="E1479" s="59" t="s">
        <v>2998</v>
      </c>
      <c r="F1479" s="59" t="s">
        <v>2998</v>
      </c>
      <c r="G1479" s="61">
        <v>36863</v>
      </c>
    </row>
    <row r="1480" spans="1:7" x14ac:dyDescent="0.15">
      <c r="A1480" s="58">
        <v>906441</v>
      </c>
      <c r="B1480" s="59">
        <v>906441</v>
      </c>
      <c r="C1480" s="60" t="s">
        <v>876</v>
      </c>
      <c r="D1480" s="61">
        <v>36863</v>
      </c>
      <c r="E1480" s="59" t="s">
        <v>2998</v>
      </c>
      <c r="F1480" s="59" t="e">
        <f>VLOOKUP(A1480,#REF!,6,0)</f>
        <v>#REF!</v>
      </c>
      <c r="G1480" s="61">
        <v>36863</v>
      </c>
    </row>
    <row r="1481" spans="1:7" x14ac:dyDescent="0.15">
      <c r="A1481" s="58">
        <v>906811</v>
      </c>
      <c r="B1481" s="59">
        <v>906811</v>
      </c>
      <c r="C1481" s="60" t="s">
        <v>877</v>
      </c>
      <c r="D1481" s="61">
        <v>37249</v>
      </c>
      <c r="E1481" s="59" t="s">
        <v>2998</v>
      </c>
      <c r="F1481" s="59" t="e">
        <f>VLOOKUP(A1481,#REF!,6,0)</f>
        <v>#REF!</v>
      </c>
      <c r="G1481" s="61">
        <v>37249</v>
      </c>
    </row>
    <row r="1482" spans="1:7" x14ac:dyDescent="0.15">
      <c r="A1482" s="58">
        <v>906460</v>
      </c>
      <c r="B1482" s="59">
        <v>906460</v>
      </c>
      <c r="C1482" s="60" t="s">
        <v>878</v>
      </c>
      <c r="D1482" s="61">
        <v>37249</v>
      </c>
      <c r="E1482" s="59" t="s">
        <v>2998</v>
      </c>
      <c r="F1482" s="59" t="e">
        <f>VLOOKUP(A1482,#REF!,6,0)</f>
        <v>#REF!</v>
      </c>
      <c r="G1482" s="61">
        <v>37249</v>
      </c>
    </row>
    <row r="1483" spans="1:7" x14ac:dyDescent="0.15">
      <c r="A1483" s="58">
        <v>933601</v>
      </c>
      <c r="B1483" s="59">
        <v>933601</v>
      </c>
      <c r="C1483" s="60" t="s">
        <v>879</v>
      </c>
      <c r="D1483" s="61">
        <v>37326.199999999997</v>
      </c>
      <c r="E1483" s="59" t="s">
        <v>2998</v>
      </c>
      <c r="F1483" s="59" t="s">
        <v>2998</v>
      </c>
      <c r="G1483" s="61">
        <v>37326.199999999997</v>
      </c>
    </row>
    <row r="1484" spans="1:7" x14ac:dyDescent="0.15">
      <c r="A1484" s="58">
        <v>898003</v>
      </c>
      <c r="B1484" s="59">
        <v>898003</v>
      </c>
      <c r="C1484" s="60" t="s">
        <v>880</v>
      </c>
      <c r="D1484" s="61">
        <v>37635</v>
      </c>
      <c r="E1484" s="59" t="s">
        <v>2998</v>
      </c>
      <c r="F1484" s="59" t="s">
        <v>2998</v>
      </c>
      <c r="G1484" s="61">
        <v>37635</v>
      </c>
    </row>
    <row r="1485" spans="1:7" x14ac:dyDescent="0.15">
      <c r="A1485" s="58">
        <v>869500</v>
      </c>
      <c r="B1485" s="59">
        <v>869500</v>
      </c>
      <c r="C1485" s="60" t="s">
        <v>882</v>
      </c>
      <c r="D1485" s="61">
        <v>38021</v>
      </c>
      <c r="E1485" s="59" t="s">
        <v>2998</v>
      </c>
      <c r="F1485" s="59" t="e">
        <f>VLOOKUP(A1485,#REF!,6,0)</f>
        <v>#REF!</v>
      </c>
      <c r="G1485" s="61">
        <v>38021</v>
      </c>
    </row>
    <row r="1486" spans="1:7" x14ac:dyDescent="0.15">
      <c r="A1486" s="58">
        <v>870112</v>
      </c>
      <c r="B1486" s="59">
        <v>870112</v>
      </c>
      <c r="C1486" s="60" t="s">
        <v>883</v>
      </c>
      <c r="D1486" s="61">
        <v>38021</v>
      </c>
      <c r="E1486" s="59" t="s">
        <v>2998</v>
      </c>
      <c r="F1486" s="59" t="s">
        <v>2998</v>
      </c>
      <c r="G1486" s="61">
        <v>38021</v>
      </c>
    </row>
    <row r="1487" spans="1:7" x14ac:dyDescent="0.15">
      <c r="A1487" s="58">
        <v>870107</v>
      </c>
      <c r="B1487" s="59">
        <v>870107</v>
      </c>
      <c r="C1487" s="60" t="s">
        <v>884</v>
      </c>
      <c r="D1487" s="61">
        <v>38021</v>
      </c>
      <c r="E1487" s="59" t="s">
        <v>2998</v>
      </c>
      <c r="F1487" s="59" t="s">
        <v>2998</v>
      </c>
      <c r="G1487" s="61">
        <v>38021</v>
      </c>
    </row>
    <row r="1488" spans="1:7" x14ac:dyDescent="0.15">
      <c r="A1488" s="58">
        <v>870105</v>
      </c>
      <c r="B1488" s="59">
        <v>870105</v>
      </c>
      <c r="C1488" s="60" t="s">
        <v>885</v>
      </c>
      <c r="D1488" s="61">
        <v>38021</v>
      </c>
      <c r="E1488" s="59" t="s">
        <v>2998</v>
      </c>
      <c r="F1488" s="59" t="s">
        <v>2998</v>
      </c>
      <c r="G1488" s="61">
        <v>38021</v>
      </c>
    </row>
    <row r="1489" spans="1:7" x14ac:dyDescent="0.15">
      <c r="A1489" s="58">
        <v>870104</v>
      </c>
      <c r="B1489" s="59">
        <v>870104</v>
      </c>
      <c r="C1489" s="60" t="s">
        <v>886</v>
      </c>
      <c r="D1489" s="61">
        <v>38021</v>
      </c>
      <c r="E1489" s="59" t="s">
        <v>2998</v>
      </c>
      <c r="F1489" s="59" t="s">
        <v>2998</v>
      </c>
      <c r="G1489" s="61">
        <v>38021</v>
      </c>
    </row>
    <row r="1490" spans="1:7" x14ac:dyDescent="0.15">
      <c r="A1490" s="58">
        <v>870101</v>
      </c>
      <c r="B1490" s="59">
        <v>870101</v>
      </c>
      <c r="C1490" s="60" t="s">
        <v>887</v>
      </c>
      <c r="D1490" s="61">
        <v>38021</v>
      </c>
      <c r="E1490" s="59" t="s">
        <v>2998</v>
      </c>
      <c r="F1490" s="59" t="s">
        <v>2998</v>
      </c>
      <c r="G1490" s="61">
        <v>38021</v>
      </c>
    </row>
    <row r="1491" spans="1:7" x14ac:dyDescent="0.15">
      <c r="A1491" s="58">
        <v>870004</v>
      </c>
      <c r="B1491" s="59">
        <v>870004</v>
      </c>
      <c r="C1491" s="60" t="s">
        <v>888</v>
      </c>
      <c r="D1491" s="61">
        <v>38021</v>
      </c>
      <c r="E1491" s="59" t="s">
        <v>2998</v>
      </c>
      <c r="F1491" s="59" t="s">
        <v>2998</v>
      </c>
      <c r="G1491" s="61">
        <v>38021</v>
      </c>
    </row>
    <row r="1492" spans="1:7" x14ac:dyDescent="0.15">
      <c r="A1492" s="58">
        <v>907108</v>
      </c>
      <c r="B1492" s="59">
        <v>907108</v>
      </c>
      <c r="C1492" s="60" t="s">
        <v>889</v>
      </c>
      <c r="D1492" s="61">
        <v>38252.6</v>
      </c>
      <c r="E1492" s="59" t="s">
        <v>2998</v>
      </c>
      <c r="F1492" s="59" t="s">
        <v>2998</v>
      </c>
      <c r="G1492" s="61">
        <v>38252.6</v>
      </c>
    </row>
    <row r="1493" spans="1:7" x14ac:dyDescent="0.15">
      <c r="A1493" s="58">
        <v>870131</v>
      </c>
      <c r="B1493" s="59">
        <v>870131</v>
      </c>
      <c r="C1493" s="60" t="s">
        <v>890</v>
      </c>
      <c r="D1493" s="61">
        <v>38214</v>
      </c>
      <c r="E1493" s="59" t="s">
        <v>2998</v>
      </c>
      <c r="F1493" s="59" t="s">
        <v>2998</v>
      </c>
      <c r="G1493" s="61">
        <v>38214</v>
      </c>
    </row>
    <row r="1494" spans="1:7" x14ac:dyDescent="0.15">
      <c r="A1494" s="58">
        <v>870113</v>
      </c>
      <c r="B1494" s="59">
        <v>870113</v>
      </c>
      <c r="C1494" s="60" t="s">
        <v>891</v>
      </c>
      <c r="D1494" s="61">
        <v>38214</v>
      </c>
      <c r="E1494" s="59" t="s">
        <v>2998</v>
      </c>
      <c r="F1494" s="59" t="s">
        <v>2998</v>
      </c>
      <c r="G1494" s="61">
        <v>38214</v>
      </c>
    </row>
    <row r="1495" spans="1:7" x14ac:dyDescent="0.15">
      <c r="A1495" s="58">
        <v>870108</v>
      </c>
      <c r="B1495" s="59">
        <v>870108</v>
      </c>
      <c r="C1495" s="60" t="s">
        <v>892</v>
      </c>
      <c r="D1495" s="61">
        <v>38214</v>
      </c>
      <c r="E1495" s="59" t="s">
        <v>2998</v>
      </c>
      <c r="F1495" s="59" t="s">
        <v>2998</v>
      </c>
      <c r="G1495" s="61">
        <v>38214</v>
      </c>
    </row>
    <row r="1496" spans="1:7" x14ac:dyDescent="0.15">
      <c r="A1496" s="58">
        <v>870103</v>
      </c>
      <c r="B1496" s="59">
        <v>870103</v>
      </c>
      <c r="C1496" s="60" t="s">
        <v>893</v>
      </c>
      <c r="D1496" s="61">
        <v>38214</v>
      </c>
      <c r="E1496" s="59" t="s">
        <v>2998</v>
      </c>
      <c r="F1496" s="59" t="s">
        <v>2998</v>
      </c>
      <c r="G1496" s="61">
        <v>38214</v>
      </c>
    </row>
    <row r="1497" spans="1:7" x14ac:dyDescent="0.15">
      <c r="A1497" s="58">
        <v>870102</v>
      </c>
      <c r="B1497" s="59">
        <v>870102</v>
      </c>
      <c r="C1497" s="60" t="s">
        <v>894</v>
      </c>
      <c r="D1497" s="61">
        <v>38214</v>
      </c>
      <c r="E1497" s="59" t="s">
        <v>2998</v>
      </c>
      <c r="F1497" s="59" t="s">
        <v>2998</v>
      </c>
      <c r="G1497" s="61">
        <v>38214</v>
      </c>
    </row>
    <row r="1498" spans="1:7" x14ac:dyDescent="0.15">
      <c r="A1498" s="58">
        <v>579901</v>
      </c>
      <c r="B1498" s="59">
        <v>579901</v>
      </c>
      <c r="C1498" s="60" t="s">
        <v>895</v>
      </c>
      <c r="D1498" s="61">
        <v>38783.35</v>
      </c>
      <c r="E1498" s="59" t="s">
        <v>2998</v>
      </c>
      <c r="F1498" s="59" t="s">
        <v>2998</v>
      </c>
      <c r="G1498" s="61">
        <v>38783.35</v>
      </c>
    </row>
    <row r="1499" spans="1:7" x14ac:dyDescent="0.15">
      <c r="A1499" s="58">
        <v>210001</v>
      </c>
      <c r="B1499" s="59">
        <v>210001</v>
      </c>
      <c r="C1499" s="60" t="s">
        <v>896</v>
      </c>
      <c r="D1499" s="61">
        <v>39545.699999999997</v>
      </c>
      <c r="E1499" s="59" t="s">
        <v>2998</v>
      </c>
      <c r="F1499" s="59" t="s">
        <v>2998</v>
      </c>
      <c r="G1499" s="61">
        <v>39545.699999999997</v>
      </c>
    </row>
    <row r="1500" spans="1:7" x14ac:dyDescent="0.15">
      <c r="A1500" s="58">
        <v>935301</v>
      </c>
      <c r="B1500" s="59">
        <v>935301</v>
      </c>
      <c r="C1500" s="60" t="s">
        <v>897</v>
      </c>
      <c r="D1500" s="61">
        <v>39758</v>
      </c>
      <c r="E1500" s="59" t="s">
        <v>2998</v>
      </c>
      <c r="F1500" s="59" t="e">
        <f>VLOOKUP(A1500,#REF!,6,0)</f>
        <v>#REF!</v>
      </c>
      <c r="G1500" s="61">
        <v>39758</v>
      </c>
    </row>
    <row r="1501" spans="1:7" x14ac:dyDescent="0.15">
      <c r="A1501" s="58">
        <v>903503</v>
      </c>
      <c r="B1501" s="59">
        <v>903503</v>
      </c>
      <c r="C1501" s="60" t="s">
        <v>898</v>
      </c>
      <c r="D1501" s="61">
        <v>39758</v>
      </c>
      <c r="E1501" s="59" t="s">
        <v>2998</v>
      </c>
      <c r="F1501" s="59" t="e">
        <f>VLOOKUP(A1501,#REF!,6,0)</f>
        <v>#REF!</v>
      </c>
      <c r="G1501" s="61">
        <v>39758</v>
      </c>
    </row>
    <row r="1502" spans="1:7" x14ac:dyDescent="0.15">
      <c r="A1502" s="58">
        <v>903851</v>
      </c>
      <c r="B1502" s="59">
        <v>903851</v>
      </c>
      <c r="C1502" s="60" t="s">
        <v>899</v>
      </c>
      <c r="D1502" s="61">
        <v>39758</v>
      </c>
      <c r="E1502" s="59" t="s">
        <v>2998</v>
      </c>
      <c r="F1502" s="59" t="e">
        <f>VLOOKUP(A1502,#REF!,6,0)</f>
        <v>#REF!</v>
      </c>
      <c r="G1502" s="61">
        <v>39758</v>
      </c>
    </row>
    <row r="1503" spans="1:7" x14ac:dyDescent="0.15">
      <c r="A1503" s="58">
        <v>903852</v>
      </c>
      <c r="B1503" s="59">
        <v>903852</v>
      </c>
      <c r="C1503" s="60" t="s">
        <v>900</v>
      </c>
      <c r="D1503" s="61">
        <v>39758</v>
      </c>
      <c r="E1503" s="59" t="s">
        <v>2998</v>
      </c>
      <c r="F1503" s="59" t="e">
        <f>VLOOKUP(A1503,#REF!,6,0)</f>
        <v>#REF!</v>
      </c>
      <c r="G1503" s="61">
        <v>39758</v>
      </c>
    </row>
    <row r="1504" spans="1:7" x14ac:dyDescent="0.15">
      <c r="A1504" s="58">
        <v>903853</v>
      </c>
      <c r="B1504" s="59">
        <v>903853</v>
      </c>
      <c r="C1504" s="60" t="s">
        <v>901</v>
      </c>
      <c r="D1504" s="61">
        <v>39758</v>
      </c>
      <c r="E1504" s="59" t="s">
        <v>2998</v>
      </c>
      <c r="F1504" s="59" t="e">
        <f>VLOOKUP(A1504,#REF!,6,0)</f>
        <v>#REF!</v>
      </c>
      <c r="G1504" s="61">
        <v>39758</v>
      </c>
    </row>
    <row r="1505" spans="1:7" x14ac:dyDescent="0.15">
      <c r="A1505" s="58">
        <v>871121</v>
      </c>
      <c r="B1505" s="59">
        <v>871121</v>
      </c>
      <c r="C1505" s="60" t="s">
        <v>902</v>
      </c>
      <c r="D1505" s="61">
        <v>39951</v>
      </c>
      <c r="E1505" s="59" t="s">
        <v>2998</v>
      </c>
      <c r="F1505" s="59" t="s">
        <v>2998</v>
      </c>
      <c r="G1505" s="61">
        <v>39951</v>
      </c>
    </row>
    <row r="1506" spans="1:7" x14ac:dyDescent="0.15">
      <c r="A1506" s="58">
        <v>871111</v>
      </c>
      <c r="B1506" s="59">
        <v>871111</v>
      </c>
      <c r="C1506" s="60" t="s">
        <v>903</v>
      </c>
      <c r="D1506" s="61">
        <v>39951</v>
      </c>
      <c r="E1506" s="59" t="s">
        <v>2998</v>
      </c>
      <c r="F1506" s="59" t="s">
        <v>2998</v>
      </c>
      <c r="G1506" s="61">
        <v>39951</v>
      </c>
    </row>
    <row r="1507" spans="1:7" x14ac:dyDescent="0.15">
      <c r="A1507" s="58">
        <v>906411</v>
      </c>
      <c r="B1507" s="59">
        <v>906411</v>
      </c>
      <c r="C1507" s="60" t="s">
        <v>906</v>
      </c>
      <c r="D1507" s="61">
        <v>41109</v>
      </c>
      <c r="E1507" s="59" t="s">
        <v>2998</v>
      </c>
      <c r="F1507" s="59" t="s">
        <v>2998</v>
      </c>
      <c r="G1507" s="61">
        <v>41109</v>
      </c>
    </row>
    <row r="1508" spans="1:7" x14ac:dyDescent="0.15">
      <c r="A1508" s="58">
        <v>904805</v>
      </c>
      <c r="B1508" s="59">
        <v>904805</v>
      </c>
      <c r="C1508" s="60" t="s">
        <v>907</v>
      </c>
      <c r="D1508" s="61">
        <v>41109</v>
      </c>
      <c r="E1508" s="59" t="s">
        <v>2998</v>
      </c>
      <c r="F1508" s="59" t="e">
        <f>VLOOKUP(A1508,#REF!,6,0)</f>
        <v>#REF!</v>
      </c>
      <c r="G1508" s="61">
        <v>41109</v>
      </c>
    </row>
    <row r="1509" spans="1:7" x14ac:dyDescent="0.15">
      <c r="A1509" s="58">
        <v>904807</v>
      </c>
      <c r="B1509" s="59">
        <v>904807</v>
      </c>
      <c r="C1509" s="60" t="s">
        <v>908</v>
      </c>
      <c r="D1509" s="61">
        <v>41109</v>
      </c>
      <c r="E1509" s="59" t="s">
        <v>2998</v>
      </c>
      <c r="F1509" s="59" t="e">
        <f>VLOOKUP(A1509,#REF!,6,0)</f>
        <v>#REF!</v>
      </c>
      <c r="G1509" s="61">
        <v>41109</v>
      </c>
    </row>
    <row r="1510" spans="1:7" x14ac:dyDescent="0.15">
      <c r="A1510" s="58">
        <v>906228</v>
      </c>
      <c r="B1510" s="59">
        <v>906228</v>
      </c>
      <c r="C1510" s="60" t="s">
        <v>909</v>
      </c>
      <c r="D1510" s="61">
        <v>41109</v>
      </c>
      <c r="E1510" s="59" t="s">
        <v>2998</v>
      </c>
      <c r="F1510" s="59" t="e">
        <f>VLOOKUP(A1510,#REF!,6,0)</f>
        <v>#REF!</v>
      </c>
      <c r="G1510" s="61">
        <v>41109</v>
      </c>
    </row>
    <row r="1511" spans="1:7" x14ac:dyDescent="0.15">
      <c r="A1511" s="58">
        <v>906230</v>
      </c>
      <c r="B1511" s="59">
        <v>906230</v>
      </c>
      <c r="C1511" s="60" t="s">
        <v>910</v>
      </c>
      <c r="D1511" s="61">
        <v>41109</v>
      </c>
      <c r="E1511" s="59" t="s">
        <v>2998</v>
      </c>
      <c r="F1511" s="59" t="e">
        <f>VLOOKUP(A1511,#REF!,6,0)</f>
        <v>#REF!</v>
      </c>
      <c r="G1511" s="61">
        <v>41109</v>
      </c>
    </row>
    <row r="1512" spans="1:7" x14ac:dyDescent="0.15">
      <c r="A1512" s="58">
        <v>870001</v>
      </c>
      <c r="B1512" s="59">
        <v>870001</v>
      </c>
      <c r="C1512" s="60" t="s">
        <v>911</v>
      </c>
      <c r="D1512" s="61">
        <v>41495</v>
      </c>
      <c r="E1512" s="59" t="s">
        <v>2998</v>
      </c>
      <c r="F1512" s="59" t="s">
        <v>2998</v>
      </c>
      <c r="G1512" s="61">
        <v>41495</v>
      </c>
    </row>
    <row r="1513" spans="1:7" x14ac:dyDescent="0.15">
      <c r="A1513" s="58">
        <v>898101</v>
      </c>
      <c r="B1513" s="59">
        <v>898101</v>
      </c>
      <c r="C1513" s="60" t="s">
        <v>912</v>
      </c>
      <c r="D1513" s="61">
        <v>41437.1</v>
      </c>
      <c r="E1513" s="59" t="s">
        <v>2998</v>
      </c>
      <c r="F1513" s="59" t="s">
        <v>2998</v>
      </c>
      <c r="G1513" s="61">
        <v>41437.1</v>
      </c>
    </row>
    <row r="1514" spans="1:7" x14ac:dyDescent="0.15">
      <c r="A1514" s="58">
        <v>873426</v>
      </c>
      <c r="B1514" s="59">
        <v>873308</v>
      </c>
      <c r="C1514" s="60" t="s">
        <v>913</v>
      </c>
      <c r="D1514" s="61">
        <v>41466.049999999996</v>
      </c>
      <c r="E1514" s="59" t="s">
        <v>2998</v>
      </c>
      <c r="F1514" s="59" t="s">
        <v>2998</v>
      </c>
      <c r="G1514" s="61">
        <v>41466.049999999996</v>
      </c>
    </row>
    <row r="1515" spans="1:7" x14ac:dyDescent="0.15">
      <c r="A1515" s="58">
        <v>870602</v>
      </c>
      <c r="B1515" s="59">
        <v>870602</v>
      </c>
      <c r="C1515" s="60" t="s">
        <v>914</v>
      </c>
      <c r="D1515" s="61">
        <v>42460</v>
      </c>
      <c r="E1515" s="59" t="s">
        <v>2998</v>
      </c>
      <c r="F1515" s="59" t="s">
        <v>2998</v>
      </c>
      <c r="G1515" s="61">
        <v>42460</v>
      </c>
    </row>
    <row r="1516" spans="1:7" x14ac:dyDescent="0.15">
      <c r="A1516" s="58">
        <v>870601</v>
      </c>
      <c r="B1516" s="59">
        <v>870601</v>
      </c>
      <c r="C1516" s="60" t="s">
        <v>915</v>
      </c>
      <c r="D1516" s="61">
        <v>42460</v>
      </c>
      <c r="E1516" s="59" t="s">
        <v>2998</v>
      </c>
      <c r="F1516" s="59" t="s">
        <v>2998</v>
      </c>
      <c r="G1516" s="61">
        <v>42460</v>
      </c>
    </row>
    <row r="1517" spans="1:7" x14ac:dyDescent="0.15">
      <c r="A1517" s="58">
        <v>905201</v>
      </c>
      <c r="B1517" s="59">
        <v>905201</v>
      </c>
      <c r="C1517" s="60" t="s">
        <v>916</v>
      </c>
      <c r="D1517" s="61">
        <v>42653</v>
      </c>
      <c r="E1517" s="59" t="s">
        <v>2998</v>
      </c>
      <c r="F1517" s="59" t="e">
        <f>VLOOKUP(A1517,#REF!,6,0)</f>
        <v>#REF!</v>
      </c>
      <c r="G1517" s="61">
        <v>42653</v>
      </c>
    </row>
    <row r="1518" spans="1:7" x14ac:dyDescent="0.15">
      <c r="A1518" s="58">
        <v>935304</v>
      </c>
      <c r="B1518" s="59">
        <v>935304</v>
      </c>
      <c r="C1518" s="60" t="s">
        <v>917</v>
      </c>
      <c r="D1518" s="61">
        <v>42846</v>
      </c>
      <c r="E1518" s="59" t="s">
        <v>2998</v>
      </c>
      <c r="F1518" s="59" t="e">
        <f>VLOOKUP(A1518,#REF!,6,0)</f>
        <v>#REF!</v>
      </c>
      <c r="G1518" s="61">
        <v>42846</v>
      </c>
    </row>
    <row r="1519" spans="1:7" x14ac:dyDescent="0.15">
      <c r="A1519" s="58">
        <v>905213</v>
      </c>
      <c r="B1519" s="59">
        <v>905213</v>
      </c>
      <c r="C1519" s="60" t="s">
        <v>918</v>
      </c>
      <c r="D1519" s="61">
        <v>43232</v>
      </c>
      <c r="E1519" s="59" t="s">
        <v>2998</v>
      </c>
      <c r="F1519" s="59" t="e">
        <f>VLOOKUP(A1519,#REF!,6,0)</f>
        <v>#REF!</v>
      </c>
      <c r="G1519" s="61">
        <v>43232</v>
      </c>
    </row>
    <row r="1520" spans="1:7" x14ac:dyDescent="0.15">
      <c r="A1520" s="58">
        <v>904108</v>
      </c>
      <c r="B1520" s="59">
        <v>904108</v>
      </c>
      <c r="C1520" s="60" t="s">
        <v>920</v>
      </c>
      <c r="D1520" s="61">
        <v>43811</v>
      </c>
      <c r="E1520" s="59" t="s">
        <v>2998</v>
      </c>
      <c r="F1520" s="59" t="e">
        <f>VLOOKUP(A1520,#REF!,6,0)</f>
        <v>#REF!</v>
      </c>
      <c r="G1520" s="61">
        <v>43811</v>
      </c>
    </row>
    <row r="1521" spans="1:7" x14ac:dyDescent="0.15">
      <c r="A1521" s="58">
        <v>863101</v>
      </c>
      <c r="B1521" s="59">
        <v>863101</v>
      </c>
      <c r="C1521" s="60" t="s">
        <v>921</v>
      </c>
      <c r="D1521" s="61">
        <v>44004</v>
      </c>
      <c r="E1521" s="59" t="s">
        <v>2998</v>
      </c>
      <c r="F1521" s="59" t="s">
        <v>2998</v>
      </c>
      <c r="G1521" s="61">
        <v>44004</v>
      </c>
    </row>
    <row r="1522" spans="1:7" x14ac:dyDescent="0.15">
      <c r="A1522" s="58">
        <v>903105</v>
      </c>
      <c r="B1522" s="59">
        <v>903105</v>
      </c>
      <c r="C1522" s="60" t="s">
        <v>922</v>
      </c>
      <c r="D1522" s="61">
        <v>44776</v>
      </c>
      <c r="E1522" s="59" t="s">
        <v>2998</v>
      </c>
      <c r="F1522" s="59" t="e">
        <f>VLOOKUP(A1522,#REF!,6,0)</f>
        <v>#REF!</v>
      </c>
      <c r="G1522" s="61">
        <v>44776</v>
      </c>
    </row>
    <row r="1523" spans="1:7" x14ac:dyDescent="0.15">
      <c r="A1523" s="58">
        <v>871030</v>
      </c>
      <c r="B1523" s="59">
        <v>871030</v>
      </c>
      <c r="C1523" s="60" t="s">
        <v>924</v>
      </c>
      <c r="D1523" s="61">
        <v>45355</v>
      </c>
      <c r="E1523" s="59" t="s">
        <v>2998</v>
      </c>
      <c r="F1523" s="59" t="s">
        <v>2998</v>
      </c>
      <c r="G1523" s="61">
        <v>45355</v>
      </c>
    </row>
    <row r="1524" spans="1:7" x14ac:dyDescent="0.15">
      <c r="A1524" s="58">
        <v>871020</v>
      </c>
      <c r="B1524" s="59">
        <v>871020</v>
      </c>
      <c r="C1524" s="60" t="s">
        <v>925</v>
      </c>
      <c r="D1524" s="61">
        <v>45355</v>
      </c>
      <c r="E1524" s="59" t="s">
        <v>2998</v>
      </c>
      <c r="F1524" s="59" t="s">
        <v>2998</v>
      </c>
      <c r="G1524" s="61">
        <v>45355</v>
      </c>
    </row>
    <row r="1525" spans="1:7" x14ac:dyDescent="0.15">
      <c r="A1525" s="58">
        <v>90624901</v>
      </c>
      <c r="B1525" s="59">
        <v>906249</v>
      </c>
      <c r="C1525" s="60" t="s">
        <v>926</v>
      </c>
      <c r="D1525" s="61">
        <v>45741</v>
      </c>
      <c r="E1525" s="59" t="s">
        <v>2998</v>
      </c>
      <c r="F1525" s="59" t="s">
        <v>2998</v>
      </c>
      <c r="G1525" s="61">
        <v>45741</v>
      </c>
    </row>
    <row r="1526" spans="1:7" x14ac:dyDescent="0.15">
      <c r="A1526" s="58">
        <v>906249</v>
      </c>
      <c r="B1526" s="59">
        <v>906249</v>
      </c>
      <c r="C1526" s="60" t="s">
        <v>927</v>
      </c>
      <c r="D1526" s="61">
        <v>45741</v>
      </c>
      <c r="E1526" s="59" t="s">
        <v>2998</v>
      </c>
      <c r="F1526" s="59" t="e">
        <f>VLOOKUP(A1526,#REF!,6,0)</f>
        <v>#REF!</v>
      </c>
      <c r="G1526" s="61">
        <v>45741</v>
      </c>
    </row>
    <row r="1527" spans="1:7" x14ac:dyDescent="0.15">
      <c r="A1527" s="58">
        <v>90624902</v>
      </c>
      <c r="B1527" s="59">
        <v>906249</v>
      </c>
      <c r="C1527" s="60" t="s">
        <v>928</v>
      </c>
      <c r="D1527" s="61">
        <v>34255.57</v>
      </c>
      <c r="E1527" s="59" t="s">
        <v>2998</v>
      </c>
      <c r="F1527" s="59" t="s">
        <v>2998</v>
      </c>
      <c r="G1527" s="61">
        <v>34255.57</v>
      </c>
    </row>
    <row r="1528" spans="1:7" x14ac:dyDescent="0.15">
      <c r="A1528" s="58">
        <v>906229</v>
      </c>
      <c r="B1528" s="59">
        <v>906229</v>
      </c>
      <c r="C1528" s="60" t="s">
        <v>929</v>
      </c>
      <c r="D1528" s="61">
        <v>46127</v>
      </c>
      <c r="E1528" s="59" t="s">
        <v>2998</v>
      </c>
      <c r="F1528" s="59" t="e">
        <f>VLOOKUP(A1528,#REF!,6,0)</f>
        <v>#REF!</v>
      </c>
      <c r="G1528" s="61">
        <v>46127</v>
      </c>
    </row>
    <row r="1529" spans="1:7" x14ac:dyDescent="0.15">
      <c r="A1529" s="58">
        <v>904902</v>
      </c>
      <c r="B1529" s="59">
        <v>904902</v>
      </c>
      <c r="C1529" s="60" t="s">
        <v>933</v>
      </c>
      <c r="D1529" s="61">
        <v>43425</v>
      </c>
      <c r="E1529" s="59" t="s">
        <v>2998</v>
      </c>
      <c r="F1529" s="59" t="e">
        <f>VLOOKUP(A1529,#REF!,6,0)</f>
        <v>#REF!</v>
      </c>
      <c r="G1529" s="61">
        <v>43425</v>
      </c>
    </row>
    <row r="1530" spans="1:7" x14ac:dyDescent="0.15">
      <c r="A1530" s="58">
        <v>90490201</v>
      </c>
      <c r="B1530" s="59">
        <v>904902</v>
      </c>
      <c r="C1530" s="60" t="s">
        <v>934</v>
      </c>
      <c r="D1530" s="61">
        <v>43425</v>
      </c>
      <c r="E1530" s="59" t="s">
        <v>2998</v>
      </c>
      <c r="F1530" s="59" t="s">
        <v>2998</v>
      </c>
      <c r="G1530" s="61">
        <v>43425</v>
      </c>
    </row>
    <row r="1531" spans="1:7" x14ac:dyDescent="0.15">
      <c r="A1531" s="58">
        <v>904903</v>
      </c>
      <c r="B1531" s="59">
        <v>904902</v>
      </c>
      <c r="C1531" s="60" t="s">
        <v>935</v>
      </c>
      <c r="D1531" s="61">
        <v>43376.75</v>
      </c>
      <c r="E1531" s="59" t="s">
        <v>2998</v>
      </c>
      <c r="F1531" s="59" t="s">
        <v>2998</v>
      </c>
      <c r="G1531" s="61">
        <v>43376.75</v>
      </c>
    </row>
    <row r="1532" spans="1:7" x14ac:dyDescent="0.15">
      <c r="A1532" s="58">
        <v>904704</v>
      </c>
      <c r="B1532" s="59">
        <v>904704</v>
      </c>
      <c r="C1532" s="60" t="s">
        <v>936</v>
      </c>
      <c r="D1532" s="61">
        <v>46706</v>
      </c>
      <c r="E1532" s="59" t="s">
        <v>2998</v>
      </c>
      <c r="F1532" s="59" t="e">
        <f>VLOOKUP(A1532,#REF!,6,0)</f>
        <v>#REF!</v>
      </c>
      <c r="G1532" s="61">
        <v>46706</v>
      </c>
    </row>
    <row r="1533" spans="1:7" x14ac:dyDescent="0.15">
      <c r="A1533" s="58">
        <v>873423</v>
      </c>
      <c r="B1533" s="59">
        <v>873423</v>
      </c>
      <c r="C1533" s="60" t="s">
        <v>937</v>
      </c>
      <c r="D1533" s="61">
        <v>47092</v>
      </c>
      <c r="E1533" s="59" t="s">
        <v>2998</v>
      </c>
      <c r="F1533" s="59" t="s">
        <v>2998</v>
      </c>
      <c r="G1533" s="61">
        <v>47092</v>
      </c>
    </row>
    <row r="1534" spans="1:7" x14ac:dyDescent="0.15">
      <c r="A1534" s="58">
        <v>906317</v>
      </c>
      <c r="B1534" s="59">
        <v>906317</v>
      </c>
      <c r="C1534" s="60" t="s">
        <v>938</v>
      </c>
      <c r="D1534" s="61">
        <v>47092</v>
      </c>
      <c r="E1534" s="59" t="s">
        <v>2998</v>
      </c>
      <c r="F1534" s="59" t="e">
        <f>VLOOKUP(A1534,#REF!,6,0)</f>
        <v>#REF!</v>
      </c>
      <c r="G1534" s="61">
        <v>47092</v>
      </c>
    </row>
    <row r="1535" spans="1:7" x14ac:dyDescent="0.15">
      <c r="A1535" s="58">
        <v>90631701</v>
      </c>
      <c r="B1535" s="59">
        <v>906317</v>
      </c>
      <c r="C1535" s="60" t="s">
        <v>939</v>
      </c>
      <c r="D1535" s="61">
        <v>47092</v>
      </c>
      <c r="E1535" s="59" t="s">
        <v>2998</v>
      </c>
      <c r="F1535" s="59" t="s">
        <v>2998</v>
      </c>
      <c r="G1535" s="61">
        <v>47092</v>
      </c>
    </row>
    <row r="1536" spans="1:7" x14ac:dyDescent="0.15">
      <c r="A1536" s="58">
        <v>90631702</v>
      </c>
      <c r="B1536" s="59">
        <v>906317</v>
      </c>
      <c r="C1536" s="60" t="s">
        <v>940</v>
      </c>
      <c r="D1536" s="61">
        <v>35363.39</v>
      </c>
      <c r="E1536" s="59" t="s">
        <v>2998</v>
      </c>
      <c r="F1536" s="59" t="s">
        <v>2998</v>
      </c>
      <c r="G1536" s="61">
        <v>35363.39</v>
      </c>
    </row>
    <row r="1537" spans="1:7" x14ac:dyDescent="0.15">
      <c r="A1537" s="58">
        <v>904503</v>
      </c>
      <c r="B1537" s="59">
        <v>904503</v>
      </c>
      <c r="C1537" s="60" t="s">
        <v>942</v>
      </c>
      <c r="D1537" s="61">
        <v>47478</v>
      </c>
      <c r="E1537" s="59" t="s">
        <v>2998</v>
      </c>
      <c r="F1537" s="59" t="e">
        <f>VLOOKUP(A1537,#REF!,6,0)</f>
        <v>#REF!</v>
      </c>
      <c r="G1537" s="61">
        <v>47478</v>
      </c>
    </row>
    <row r="1538" spans="1:7" x14ac:dyDescent="0.15">
      <c r="A1538" s="58">
        <v>906127</v>
      </c>
      <c r="B1538" s="59">
        <v>906127</v>
      </c>
      <c r="C1538" s="60" t="s">
        <v>943</v>
      </c>
      <c r="D1538" s="61">
        <v>47864</v>
      </c>
      <c r="E1538" s="59" t="s">
        <v>2998</v>
      </c>
      <c r="F1538" s="59" t="e">
        <f>VLOOKUP(A1538,#REF!,6,0)</f>
        <v>#REF!</v>
      </c>
      <c r="G1538" s="61">
        <v>47864</v>
      </c>
    </row>
    <row r="1539" spans="1:7" x14ac:dyDescent="0.15">
      <c r="A1539" s="58">
        <v>904510</v>
      </c>
      <c r="B1539" s="59">
        <v>904510</v>
      </c>
      <c r="C1539" s="60" t="s">
        <v>944</v>
      </c>
      <c r="D1539" s="61">
        <v>48250</v>
      </c>
      <c r="E1539" s="59" t="s">
        <v>2998</v>
      </c>
      <c r="F1539" s="59" t="e">
        <f>VLOOKUP(A1539,#REF!,6,0)</f>
        <v>#REF!</v>
      </c>
      <c r="G1539" s="61">
        <v>48250</v>
      </c>
    </row>
    <row r="1540" spans="1:7" x14ac:dyDescent="0.15">
      <c r="A1540" s="58">
        <v>901218</v>
      </c>
      <c r="B1540" s="59">
        <v>901218</v>
      </c>
      <c r="C1540" s="60" t="s">
        <v>945</v>
      </c>
      <c r="D1540" s="61">
        <v>49601</v>
      </c>
      <c r="E1540" s="59" t="s">
        <v>2998</v>
      </c>
      <c r="F1540" s="59" t="e">
        <f>VLOOKUP(A1540,#REF!,6,0)</f>
        <v>#REF!</v>
      </c>
      <c r="G1540" s="61">
        <v>49601</v>
      </c>
    </row>
    <row r="1541" spans="1:7" x14ac:dyDescent="0.15">
      <c r="A1541" s="58">
        <v>906812</v>
      </c>
      <c r="B1541" s="59">
        <v>906812</v>
      </c>
      <c r="C1541" s="60" t="s">
        <v>946</v>
      </c>
      <c r="D1541" s="61">
        <v>49987</v>
      </c>
      <c r="E1541" s="59" t="s">
        <v>2998</v>
      </c>
      <c r="F1541" s="59" t="e">
        <f>VLOOKUP(A1541,#REF!,6,0)</f>
        <v>#REF!</v>
      </c>
      <c r="G1541" s="61">
        <v>49987</v>
      </c>
    </row>
    <row r="1542" spans="1:7" x14ac:dyDescent="0.15">
      <c r="A1542" s="58">
        <v>906219</v>
      </c>
      <c r="B1542" s="59">
        <v>906219</v>
      </c>
      <c r="C1542" s="60" t="s">
        <v>947</v>
      </c>
      <c r="D1542" s="61">
        <v>49987</v>
      </c>
      <c r="E1542" s="59" t="s">
        <v>2998</v>
      </c>
      <c r="F1542" s="59" t="e">
        <f>VLOOKUP(A1542,#REF!,6,0)</f>
        <v>#REF!</v>
      </c>
      <c r="G1542" s="61">
        <v>49987</v>
      </c>
    </row>
    <row r="1543" spans="1:7" x14ac:dyDescent="0.15">
      <c r="A1543" s="58">
        <v>906221</v>
      </c>
      <c r="B1543" s="59">
        <v>906221</v>
      </c>
      <c r="C1543" s="60" t="s">
        <v>948</v>
      </c>
      <c r="D1543" s="61">
        <v>49987</v>
      </c>
      <c r="E1543" s="59" t="s">
        <v>2998</v>
      </c>
      <c r="F1543" s="59" t="e">
        <f>VLOOKUP(A1543,#REF!,6,0)</f>
        <v>#REF!</v>
      </c>
      <c r="G1543" s="61">
        <v>49987</v>
      </c>
    </row>
    <row r="1544" spans="1:7" x14ac:dyDescent="0.15">
      <c r="A1544" s="58">
        <v>906222</v>
      </c>
      <c r="B1544" s="59">
        <v>906222</v>
      </c>
      <c r="C1544" s="60" t="s">
        <v>949</v>
      </c>
      <c r="D1544" s="61">
        <v>49987</v>
      </c>
      <c r="E1544" s="59" t="s">
        <v>2998</v>
      </c>
      <c r="F1544" s="59" t="e">
        <f>VLOOKUP(A1544,#REF!,6,0)</f>
        <v>#REF!</v>
      </c>
      <c r="G1544" s="61">
        <v>49987</v>
      </c>
    </row>
    <row r="1545" spans="1:7" x14ac:dyDescent="0.15">
      <c r="A1545" s="58">
        <v>906318</v>
      </c>
      <c r="B1545" s="59">
        <v>906318</v>
      </c>
      <c r="C1545" s="60" t="s">
        <v>950</v>
      </c>
      <c r="D1545" s="61">
        <v>49987</v>
      </c>
      <c r="E1545" s="59" t="s">
        <v>2998</v>
      </c>
      <c r="F1545" s="59" t="e">
        <f>VLOOKUP(A1545,#REF!,6,0)</f>
        <v>#REF!</v>
      </c>
      <c r="G1545" s="61">
        <v>49987</v>
      </c>
    </row>
    <row r="1546" spans="1:7" x14ac:dyDescent="0.15">
      <c r="A1546" s="58">
        <v>906232</v>
      </c>
      <c r="B1546" s="59">
        <v>906232</v>
      </c>
      <c r="C1546" s="60" t="s">
        <v>951</v>
      </c>
      <c r="D1546" s="61">
        <v>49987</v>
      </c>
      <c r="E1546" s="59" t="s">
        <v>2998</v>
      </c>
      <c r="F1546" s="59" t="e">
        <f>VLOOKUP(A1546,#REF!,6,0)</f>
        <v>#REF!</v>
      </c>
      <c r="G1546" s="61">
        <v>49987</v>
      </c>
    </row>
    <row r="1547" spans="1:7" x14ac:dyDescent="0.15">
      <c r="A1547" s="58">
        <v>904601</v>
      </c>
      <c r="B1547" s="59">
        <v>904601</v>
      </c>
      <c r="C1547" s="60" t="s">
        <v>952</v>
      </c>
      <c r="D1547" s="61">
        <v>49987</v>
      </c>
      <c r="E1547" s="59" t="s">
        <v>2998</v>
      </c>
      <c r="F1547" s="59" t="e">
        <f>VLOOKUP(A1547,#REF!,6,0)</f>
        <v>#REF!</v>
      </c>
      <c r="G1547" s="61">
        <v>49987</v>
      </c>
    </row>
    <row r="1548" spans="1:7" x14ac:dyDescent="0.15">
      <c r="A1548" s="58">
        <v>90622201</v>
      </c>
      <c r="B1548" s="59">
        <v>906222</v>
      </c>
      <c r="C1548" s="60" t="s">
        <v>953</v>
      </c>
      <c r="D1548" s="61">
        <v>49987</v>
      </c>
      <c r="E1548" s="59" t="s">
        <v>2998</v>
      </c>
      <c r="F1548" s="59" t="s">
        <v>2998</v>
      </c>
      <c r="G1548" s="61">
        <v>49987</v>
      </c>
    </row>
    <row r="1549" spans="1:7" x14ac:dyDescent="0.15">
      <c r="A1549" s="58">
        <v>90460101</v>
      </c>
      <c r="B1549" s="59">
        <v>904601</v>
      </c>
      <c r="C1549" s="60" t="s">
        <v>954</v>
      </c>
      <c r="D1549" s="61">
        <v>49987</v>
      </c>
      <c r="E1549" s="59" t="s">
        <v>2998</v>
      </c>
      <c r="F1549" s="59" t="s">
        <v>2998</v>
      </c>
      <c r="G1549" s="61">
        <v>49987</v>
      </c>
    </row>
    <row r="1550" spans="1:7" x14ac:dyDescent="0.15">
      <c r="A1550" s="58">
        <v>90622202</v>
      </c>
      <c r="B1550" s="59">
        <v>906222</v>
      </c>
      <c r="C1550" s="60" t="s">
        <v>955</v>
      </c>
      <c r="D1550" s="61">
        <v>40964.25</v>
      </c>
      <c r="E1550" s="59" t="s">
        <v>2998</v>
      </c>
      <c r="F1550" s="59" t="s">
        <v>2998</v>
      </c>
      <c r="G1550" s="61">
        <v>40964.25</v>
      </c>
    </row>
    <row r="1551" spans="1:7" x14ac:dyDescent="0.15">
      <c r="A1551" s="58">
        <v>906218</v>
      </c>
      <c r="B1551" s="59">
        <v>906218</v>
      </c>
      <c r="C1551" s="60" t="s">
        <v>957</v>
      </c>
      <c r="D1551" s="61">
        <v>51338</v>
      </c>
      <c r="E1551" s="59" t="s">
        <v>2998</v>
      </c>
      <c r="F1551" s="59" t="e">
        <f>VLOOKUP(A1551,#REF!,6,0)</f>
        <v>#REF!</v>
      </c>
      <c r="G1551" s="61">
        <v>51338</v>
      </c>
    </row>
    <row r="1552" spans="1:7" x14ac:dyDescent="0.15">
      <c r="A1552" s="58">
        <v>906418</v>
      </c>
      <c r="B1552" s="59">
        <v>906418</v>
      </c>
      <c r="C1552" s="60" t="s">
        <v>958</v>
      </c>
      <c r="D1552" s="61">
        <v>51338</v>
      </c>
      <c r="E1552" s="59" t="s">
        <v>2998</v>
      </c>
      <c r="F1552" s="59" t="e">
        <f>VLOOKUP(A1552,#REF!,6,0)</f>
        <v>#REF!</v>
      </c>
      <c r="G1552" s="61">
        <v>51338</v>
      </c>
    </row>
    <row r="1553" spans="1:7" x14ac:dyDescent="0.15">
      <c r="A1553" s="58">
        <v>906906</v>
      </c>
      <c r="B1553" s="59">
        <v>906906</v>
      </c>
      <c r="C1553" s="60" t="s">
        <v>959</v>
      </c>
      <c r="D1553" s="61">
        <v>51531</v>
      </c>
      <c r="E1553" s="59" t="s">
        <v>2998</v>
      </c>
      <c r="F1553" s="59" t="e">
        <f>VLOOKUP(A1553,#REF!,6,0)</f>
        <v>#REF!</v>
      </c>
      <c r="G1553" s="61">
        <v>51531</v>
      </c>
    </row>
    <row r="1554" spans="1:7" x14ac:dyDescent="0.15">
      <c r="A1554" s="58">
        <v>906908</v>
      </c>
      <c r="B1554" s="59">
        <v>906908</v>
      </c>
      <c r="C1554" s="60" t="s">
        <v>960</v>
      </c>
      <c r="D1554" s="61">
        <v>51531</v>
      </c>
      <c r="E1554" s="59" t="s">
        <v>2998</v>
      </c>
      <c r="F1554" s="59" t="e">
        <f>VLOOKUP(A1554,#REF!,6,0)</f>
        <v>#REF!</v>
      </c>
      <c r="G1554" s="61">
        <v>51531</v>
      </c>
    </row>
    <row r="1555" spans="1:7" x14ac:dyDescent="0.15">
      <c r="A1555" s="58">
        <v>906827</v>
      </c>
      <c r="B1555" s="59">
        <v>906827</v>
      </c>
      <c r="C1555" s="60" t="s">
        <v>961</v>
      </c>
      <c r="D1555" s="61">
        <v>51531</v>
      </c>
      <c r="E1555" s="59" t="s">
        <v>2998</v>
      </c>
      <c r="F1555" s="59" t="e">
        <f>VLOOKUP(A1555,#REF!,6,0)</f>
        <v>#REF!</v>
      </c>
      <c r="G1555" s="61">
        <v>51531</v>
      </c>
    </row>
    <row r="1556" spans="1:7" x14ac:dyDescent="0.15">
      <c r="A1556" s="58">
        <v>906829</v>
      </c>
      <c r="B1556" s="59">
        <v>906829</v>
      </c>
      <c r="C1556" s="60" t="s">
        <v>962</v>
      </c>
      <c r="D1556" s="61">
        <v>51531</v>
      </c>
      <c r="E1556" s="59" t="s">
        <v>2998</v>
      </c>
      <c r="F1556" s="59" t="e">
        <f>VLOOKUP(A1556,#REF!,6,0)</f>
        <v>#REF!</v>
      </c>
      <c r="G1556" s="61">
        <v>51531</v>
      </c>
    </row>
    <row r="1557" spans="1:7" x14ac:dyDescent="0.15">
      <c r="A1557" s="58">
        <v>906832</v>
      </c>
      <c r="B1557" s="59">
        <v>906832</v>
      </c>
      <c r="C1557" s="60" t="s">
        <v>963</v>
      </c>
      <c r="D1557" s="61">
        <v>51531</v>
      </c>
      <c r="E1557" s="59" t="s">
        <v>2998</v>
      </c>
      <c r="F1557" s="59" t="e">
        <f>VLOOKUP(A1557,#REF!,6,0)</f>
        <v>#REF!</v>
      </c>
      <c r="G1557" s="61">
        <v>51531</v>
      </c>
    </row>
    <row r="1558" spans="1:7" x14ac:dyDescent="0.15">
      <c r="A1558" s="58">
        <v>901215</v>
      </c>
      <c r="B1558" s="59">
        <v>901215</v>
      </c>
      <c r="C1558" s="60" t="s">
        <v>964</v>
      </c>
      <c r="D1558" s="61">
        <v>51531</v>
      </c>
      <c r="E1558" s="59" t="s">
        <v>2998</v>
      </c>
      <c r="F1558" s="59" t="e">
        <f>VLOOKUP(A1558,#REF!,6,0)</f>
        <v>#REF!</v>
      </c>
      <c r="G1558" s="61">
        <v>51531</v>
      </c>
    </row>
    <row r="1559" spans="1:7" x14ac:dyDescent="0.15">
      <c r="A1559" s="58">
        <v>906603</v>
      </c>
      <c r="B1559" s="59">
        <v>906603</v>
      </c>
      <c r="C1559" s="60" t="s">
        <v>965</v>
      </c>
      <c r="D1559" s="61">
        <v>52496</v>
      </c>
      <c r="E1559" s="59" t="s">
        <v>2998</v>
      </c>
      <c r="F1559" s="59" t="e">
        <f>VLOOKUP(A1559,#REF!,6,0)</f>
        <v>#REF!</v>
      </c>
      <c r="G1559" s="61">
        <v>52496</v>
      </c>
    </row>
    <row r="1560" spans="1:7" x14ac:dyDescent="0.15">
      <c r="A1560" s="58">
        <v>906129</v>
      </c>
      <c r="B1560" s="59">
        <v>906129</v>
      </c>
      <c r="C1560" s="60" t="s">
        <v>966</v>
      </c>
      <c r="D1560" s="61">
        <v>52689</v>
      </c>
      <c r="E1560" s="59" t="s">
        <v>2998</v>
      </c>
      <c r="F1560" s="59" t="e">
        <f>VLOOKUP(A1560,#REF!,6,0)</f>
        <v>#REF!</v>
      </c>
      <c r="G1560" s="61">
        <v>52689</v>
      </c>
    </row>
    <row r="1561" spans="1:7" x14ac:dyDescent="0.15">
      <c r="A1561" s="58">
        <v>906248</v>
      </c>
      <c r="B1561" s="59">
        <v>906248</v>
      </c>
      <c r="C1561" s="60" t="s">
        <v>967</v>
      </c>
      <c r="D1561" s="61">
        <v>52689</v>
      </c>
      <c r="E1561" s="59" t="s">
        <v>2998</v>
      </c>
      <c r="F1561" s="59" t="e">
        <f>VLOOKUP(A1561,#REF!,6,0)</f>
        <v>#REF!</v>
      </c>
      <c r="G1561" s="61">
        <v>52689</v>
      </c>
    </row>
    <row r="1562" spans="1:7" x14ac:dyDescent="0.15">
      <c r="A1562" s="58">
        <v>904809</v>
      </c>
      <c r="B1562" s="59">
        <v>904809</v>
      </c>
      <c r="C1562" s="60" t="s">
        <v>968</v>
      </c>
      <c r="D1562" s="61">
        <v>52882</v>
      </c>
      <c r="E1562" s="59" t="s">
        <v>2998</v>
      </c>
      <c r="F1562" s="59" t="e">
        <f>VLOOKUP(A1562,#REF!,6,0)</f>
        <v>#REF!</v>
      </c>
      <c r="G1562" s="61">
        <v>52882</v>
      </c>
    </row>
    <row r="1563" spans="1:7" x14ac:dyDescent="0.15">
      <c r="A1563" s="58">
        <v>906223</v>
      </c>
      <c r="B1563" s="59">
        <v>906223</v>
      </c>
      <c r="C1563" s="60" t="s">
        <v>969</v>
      </c>
      <c r="D1563" s="61">
        <v>52882</v>
      </c>
      <c r="E1563" s="59" t="s">
        <v>2998</v>
      </c>
      <c r="F1563" s="59" t="e">
        <f>VLOOKUP(A1563,#REF!,6,0)</f>
        <v>#REF!</v>
      </c>
      <c r="G1563" s="61">
        <v>52882</v>
      </c>
    </row>
    <row r="1564" spans="1:7" x14ac:dyDescent="0.15">
      <c r="A1564" s="58">
        <v>904509</v>
      </c>
      <c r="B1564" s="59">
        <v>904509</v>
      </c>
      <c r="C1564" s="60" t="s">
        <v>970</v>
      </c>
      <c r="D1564" s="61">
        <v>52882</v>
      </c>
      <c r="E1564" s="59" t="s">
        <v>2998</v>
      </c>
      <c r="F1564" s="59" t="e">
        <f>VLOOKUP(A1564,#REF!,6,0)</f>
        <v>#REF!</v>
      </c>
      <c r="G1564" s="61">
        <v>52882</v>
      </c>
    </row>
    <row r="1565" spans="1:7" x14ac:dyDescent="0.15">
      <c r="A1565" s="58">
        <v>90450901</v>
      </c>
      <c r="B1565" s="59">
        <v>904509</v>
      </c>
      <c r="C1565" s="60" t="s">
        <v>971</v>
      </c>
      <c r="D1565" s="61">
        <v>52882</v>
      </c>
      <c r="E1565" s="59" t="s">
        <v>2998</v>
      </c>
      <c r="F1565" s="59" t="s">
        <v>2998</v>
      </c>
      <c r="G1565" s="61">
        <v>52882</v>
      </c>
    </row>
    <row r="1566" spans="1:7" x14ac:dyDescent="0.15">
      <c r="A1566" s="58">
        <v>904104</v>
      </c>
      <c r="B1566" s="59">
        <v>904104</v>
      </c>
      <c r="C1566" s="60" t="s">
        <v>972</v>
      </c>
      <c r="D1566" s="61">
        <v>53461</v>
      </c>
      <c r="E1566" s="59" t="s">
        <v>2998</v>
      </c>
      <c r="F1566" s="59" t="e">
        <f>VLOOKUP(A1566,#REF!,6,0)</f>
        <v>#REF!</v>
      </c>
      <c r="G1566" s="61">
        <v>53461</v>
      </c>
    </row>
    <row r="1567" spans="1:7" x14ac:dyDescent="0.15">
      <c r="A1567" s="58">
        <v>904105</v>
      </c>
      <c r="B1567" s="59">
        <v>904105</v>
      </c>
      <c r="C1567" s="60" t="s">
        <v>973</v>
      </c>
      <c r="D1567" s="61">
        <v>53461</v>
      </c>
      <c r="E1567" s="59" t="s">
        <v>2998</v>
      </c>
      <c r="F1567" s="59" t="e">
        <f>VLOOKUP(A1567,#REF!,6,0)</f>
        <v>#REF!</v>
      </c>
      <c r="G1567" s="61">
        <v>53461</v>
      </c>
    </row>
    <row r="1568" spans="1:7" x14ac:dyDescent="0.15">
      <c r="A1568" s="58">
        <v>906456</v>
      </c>
      <c r="B1568" s="59">
        <v>906456</v>
      </c>
      <c r="C1568" s="60" t="s">
        <v>974</v>
      </c>
      <c r="D1568" s="61">
        <v>53461</v>
      </c>
      <c r="E1568" s="59" t="s">
        <v>2998</v>
      </c>
      <c r="F1568" s="59" t="e">
        <f>VLOOKUP(A1568,#REF!,6,0)</f>
        <v>#REF!</v>
      </c>
      <c r="G1568" s="61">
        <v>53461</v>
      </c>
    </row>
    <row r="1569" spans="1:7" x14ac:dyDescent="0.15">
      <c r="A1569" s="58">
        <v>870005</v>
      </c>
      <c r="B1569" s="59">
        <v>870005</v>
      </c>
      <c r="C1569" s="60" t="s">
        <v>975</v>
      </c>
      <c r="D1569" s="61">
        <v>54233</v>
      </c>
      <c r="E1569" s="59" t="s">
        <v>2998</v>
      </c>
      <c r="F1569" s="59" t="s">
        <v>2998</v>
      </c>
      <c r="G1569" s="61">
        <v>54233</v>
      </c>
    </row>
    <row r="1570" spans="1:7" x14ac:dyDescent="0.15">
      <c r="A1570" s="58">
        <v>870007</v>
      </c>
      <c r="B1570" s="59">
        <v>870007</v>
      </c>
      <c r="C1570" s="60" t="s">
        <v>976</v>
      </c>
      <c r="D1570" s="61">
        <v>54233</v>
      </c>
      <c r="E1570" s="59" t="s">
        <v>2998</v>
      </c>
      <c r="F1570" s="59" t="s">
        <v>2998</v>
      </c>
      <c r="G1570" s="61">
        <v>54233</v>
      </c>
    </row>
    <row r="1571" spans="1:7" x14ac:dyDescent="0.15">
      <c r="A1571" s="58">
        <v>870006</v>
      </c>
      <c r="B1571" s="59">
        <v>870006</v>
      </c>
      <c r="C1571" s="60" t="s">
        <v>977</v>
      </c>
      <c r="D1571" s="61">
        <v>54233</v>
      </c>
      <c r="E1571" s="59" t="s">
        <v>2998</v>
      </c>
      <c r="F1571" s="59" t="s">
        <v>2998</v>
      </c>
      <c r="G1571" s="61">
        <v>54233</v>
      </c>
    </row>
    <row r="1572" spans="1:7" x14ac:dyDescent="0.15">
      <c r="A1572" s="58">
        <v>906220</v>
      </c>
      <c r="B1572" s="59">
        <v>906220</v>
      </c>
      <c r="C1572" s="60" t="s">
        <v>984</v>
      </c>
      <c r="D1572" s="61">
        <v>54619</v>
      </c>
      <c r="E1572" s="59" t="s">
        <v>2998</v>
      </c>
      <c r="F1572" s="59" t="e">
        <f>VLOOKUP(A1572,#REF!,6,0)</f>
        <v>#REF!</v>
      </c>
      <c r="G1572" s="61">
        <v>54619</v>
      </c>
    </row>
    <row r="1573" spans="1:7" x14ac:dyDescent="0.15">
      <c r="A1573" s="58">
        <v>906241</v>
      </c>
      <c r="B1573" s="59">
        <v>906241</v>
      </c>
      <c r="C1573" s="60" t="s">
        <v>985</v>
      </c>
      <c r="D1573" s="61">
        <v>55584</v>
      </c>
      <c r="E1573" s="59" t="s">
        <v>2998</v>
      </c>
      <c r="F1573" s="59" t="e">
        <f>VLOOKUP(A1573,#REF!,6,0)</f>
        <v>#REF!</v>
      </c>
      <c r="G1573" s="61">
        <v>55584</v>
      </c>
    </row>
    <row r="1574" spans="1:7" x14ac:dyDescent="0.15">
      <c r="A1574" s="58">
        <v>904109</v>
      </c>
      <c r="B1574" s="59">
        <v>904109</v>
      </c>
      <c r="C1574" s="60" t="s">
        <v>986</v>
      </c>
      <c r="D1574" s="61">
        <v>55777</v>
      </c>
      <c r="E1574" s="59" t="s">
        <v>2998</v>
      </c>
      <c r="F1574" s="59" t="e">
        <f>VLOOKUP(A1574,#REF!,6,0)</f>
        <v>#REF!</v>
      </c>
      <c r="G1574" s="61">
        <v>55777</v>
      </c>
    </row>
    <row r="1575" spans="1:7" x14ac:dyDescent="0.15">
      <c r="A1575" s="58">
        <v>901236</v>
      </c>
      <c r="B1575" s="59">
        <v>901236</v>
      </c>
      <c r="C1575" s="60" t="s">
        <v>987</v>
      </c>
      <c r="D1575" s="61">
        <v>55777</v>
      </c>
      <c r="E1575" s="59" t="s">
        <v>2998</v>
      </c>
      <c r="F1575" s="59" t="e">
        <f>VLOOKUP(A1575,#REF!,6,0)</f>
        <v>#REF!</v>
      </c>
      <c r="G1575" s="61">
        <v>55777</v>
      </c>
    </row>
    <row r="1576" spans="1:7" x14ac:dyDescent="0.15">
      <c r="A1576" s="58">
        <v>904107</v>
      </c>
      <c r="B1576" s="59">
        <v>904107</v>
      </c>
      <c r="C1576" s="60" t="s">
        <v>988</v>
      </c>
      <c r="D1576" s="61">
        <v>55777</v>
      </c>
      <c r="E1576" s="59" t="s">
        <v>2998</v>
      </c>
      <c r="F1576" s="59" t="e">
        <f>VLOOKUP(A1576,#REF!,6,0)</f>
        <v>#REF!</v>
      </c>
      <c r="G1576" s="61">
        <v>55777</v>
      </c>
    </row>
    <row r="1577" spans="1:7" x14ac:dyDescent="0.15">
      <c r="A1577" s="58">
        <v>981100</v>
      </c>
      <c r="B1577" s="59">
        <v>981100</v>
      </c>
      <c r="C1577" s="60" t="s">
        <v>989</v>
      </c>
      <c r="D1577" s="61">
        <v>55970</v>
      </c>
      <c r="E1577" s="59" t="s">
        <v>2998</v>
      </c>
      <c r="F1577" s="59" t="e">
        <f>VLOOKUP(A1577,#REF!,6,0)</f>
        <v>#REF!</v>
      </c>
      <c r="G1577" s="61">
        <v>55970</v>
      </c>
    </row>
    <row r="1578" spans="1:7" x14ac:dyDescent="0.15">
      <c r="A1578" s="58">
        <v>902104</v>
      </c>
      <c r="B1578" s="59">
        <v>902104</v>
      </c>
      <c r="C1578" s="60" t="s">
        <v>992</v>
      </c>
      <c r="D1578" s="61">
        <v>57128</v>
      </c>
      <c r="E1578" s="59" t="s">
        <v>2998</v>
      </c>
      <c r="F1578" s="59" t="s">
        <v>2998</v>
      </c>
      <c r="G1578" s="61">
        <v>57128</v>
      </c>
    </row>
    <row r="1579" spans="1:7" x14ac:dyDescent="0.15">
      <c r="A1579" s="58">
        <v>903026</v>
      </c>
      <c r="B1579" s="59">
        <v>903026</v>
      </c>
      <c r="C1579" s="60" t="s">
        <v>993</v>
      </c>
      <c r="D1579" s="61">
        <v>57128</v>
      </c>
      <c r="E1579" s="59" t="s">
        <v>2998</v>
      </c>
      <c r="F1579" s="59" t="e">
        <f>VLOOKUP(A1579,#REF!,6,0)</f>
        <v>#REF!</v>
      </c>
      <c r="G1579" s="61">
        <v>57128</v>
      </c>
    </row>
    <row r="1580" spans="1:7" x14ac:dyDescent="0.15">
      <c r="A1580" s="58">
        <v>903046</v>
      </c>
      <c r="B1580" s="59">
        <v>903046</v>
      </c>
      <c r="C1580" s="60" t="s">
        <v>994</v>
      </c>
      <c r="D1580" s="61">
        <v>57128</v>
      </c>
      <c r="E1580" s="59" t="s">
        <v>2998</v>
      </c>
      <c r="F1580" s="59" t="e">
        <f>VLOOKUP(A1580,#REF!,6,0)</f>
        <v>#REF!</v>
      </c>
      <c r="G1580" s="61">
        <v>57128</v>
      </c>
    </row>
    <row r="1581" spans="1:7" x14ac:dyDescent="0.15">
      <c r="A1581" s="58">
        <v>906207</v>
      </c>
      <c r="B1581" s="59">
        <v>906207</v>
      </c>
      <c r="C1581" s="60" t="s">
        <v>996</v>
      </c>
      <c r="D1581" s="61">
        <v>57900</v>
      </c>
      <c r="E1581" s="59" t="s">
        <v>2998</v>
      </c>
      <c r="F1581" s="59" t="s">
        <v>2998</v>
      </c>
      <c r="G1581" s="61">
        <v>57900</v>
      </c>
    </row>
    <row r="1582" spans="1:7" x14ac:dyDescent="0.15">
      <c r="A1582" s="58">
        <v>906208</v>
      </c>
      <c r="B1582" s="59">
        <v>906208</v>
      </c>
      <c r="C1582" s="60" t="s">
        <v>997</v>
      </c>
      <c r="D1582" s="61">
        <v>57900</v>
      </c>
      <c r="E1582" s="59" t="s">
        <v>2998</v>
      </c>
      <c r="F1582" s="59" t="s">
        <v>2998</v>
      </c>
      <c r="G1582" s="61">
        <v>57900</v>
      </c>
    </row>
    <row r="1583" spans="1:7" x14ac:dyDescent="0.15">
      <c r="A1583" s="58">
        <v>906022</v>
      </c>
      <c r="B1583" s="59">
        <v>906022</v>
      </c>
      <c r="C1583" s="60" t="s">
        <v>998</v>
      </c>
      <c r="D1583" s="61">
        <v>57900</v>
      </c>
      <c r="E1583" s="59" t="s">
        <v>2998</v>
      </c>
      <c r="F1583" s="59" t="s">
        <v>2998</v>
      </c>
      <c r="G1583" s="61">
        <v>57900</v>
      </c>
    </row>
    <row r="1584" spans="1:7" x14ac:dyDescent="0.15">
      <c r="A1584" s="58">
        <v>906023</v>
      </c>
      <c r="B1584" s="59">
        <v>906023</v>
      </c>
      <c r="C1584" s="60" t="s">
        <v>999</v>
      </c>
      <c r="D1584" s="61">
        <v>57900</v>
      </c>
      <c r="E1584" s="59" t="s">
        <v>2998</v>
      </c>
      <c r="F1584" s="59" t="s">
        <v>2998</v>
      </c>
      <c r="G1584" s="61">
        <v>57900</v>
      </c>
    </row>
    <row r="1585" spans="1:7" x14ac:dyDescent="0.15">
      <c r="A1585" s="58">
        <v>906024</v>
      </c>
      <c r="B1585" s="59">
        <v>906024</v>
      </c>
      <c r="C1585" s="60" t="s">
        <v>1000</v>
      </c>
      <c r="D1585" s="61">
        <v>57900</v>
      </c>
      <c r="E1585" s="59" t="s">
        <v>2998</v>
      </c>
      <c r="F1585" s="59" t="s">
        <v>2998</v>
      </c>
      <c r="G1585" s="61">
        <v>57900</v>
      </c>
    </row>
    <row r="1586" spans="1:7" x14ac:dyDescent="0.15">
      <c r="A1586" s="58">
        <v>935306</v>
      </c>
      <c r="B1586" s="59">
        <v>935306</v>
      </c>
      <c r="C1586" s="60" t="s">
        <v>1001</v>
      </c>
      <c r="D1586" s="61">
        <v>57900</v>
      </c>
      <c r="E1586" s="59" t="s">
        <v>2998</v>
      </c>
      <c r="F1586" s="59" t="s">
        <v>2998</v>
      </c>
      <c r="G1586" s="61">
        <v>57900</v>
      </c>
    </row>
    <row r="1587" spans="1:7" x14ac:dyDescent="0.15">
      <c r="A1587" s="58">
        <v>898201</v>
      </c>
      <c r="B1587" s="59">
        <v>898201</v>
      </c>
      <c r="C1587" s="60" t="s">
        <v>1002</v>
      </c>
      <c r="D1587" s="61">
        <v>58314.95</v>
      </c>
      <c r="E1587" s="59" t="s">
        <v>2998</v>
      </c>
      <c r="F1587" s="59" t="s">
        <v>2998</v>
      </c>
      <c r="G1587" s="61">
        <v>58314.95</v>
      </c>
    </row>
    <row r="1588" spans="1:7" x14ac:dyDescent="0.15">
      <c r="A1588" s="58">
        <v>901221</v>
      </c>
      <c r="B1588" s="59">
        <v>901221</v>
      </c>
      <c r="C1588" s="60" t="s">
        <v>1003</v>
      </c>
      <c r="D1588" s="61">
        <v>58672</v>
      </c>
      <c r="E1588" s="59" t="s">
        <v>2998</v>
      </c>
      <c r="F1588" s="59" t="e">
        <f>VLOOKUP(A1588,#REF!,6,0)</f>
        <v>#REF!</v>
      </c>
      <c r="G1588" s="61">
        <v>58672</v>
      </c>
    </row>
    <row r="1589" spans="1:7" x14ac:dyDescent="0.15">
      <c r="A1589" s="58">
        <v>90122101</v>
      </c>
      <c r="B1589" s="59">
        <v>901221</v>
      </c>
      <c r="C1589" s="60" t="s">
        <v>1004</v>
      </c>
      <c r="D1589" s="61">
        <v>58672</v>
      </c>
      <c r="E1589" s="59" t="s">
        <v>2998</v>
      </c>
      <c r="F1589" s="59" t="s">
        <v>2998</v>
      </c>
      <c r="G1589" s="61">
        <v>58672</v>
      </c>
    </row>
    <row r="1590" spans="1:7" x14ac:dyDescent="0.15">
      <c r="A1590" s="58">
        <v>906454</v>
      </c>
      <c r="B1590" s="59">
        <v>906454</v>
      </c>
      <c r="C1590" s="60" t="s">
        <v>1005</v>
      </c>
      <c r="D1590" s="61">
        <v>58865</v>
      </c>
      <c r="E1590" s="59" t="s">
        <v>2998</v>
      </c>
      <c r="F1590" s="59" t="e">
        <f>VLOOKUP(A1590,#REF!,6,0)</f>
        <v>#REF!</v>
      </c>
      <c r="G1590" s="61">
        <v>58865</v>
      </c>
    </row>
    <row r="1591" spans="1:7" x14ac:dyDescent="0.15">
      <c r="A1591" s="58">
        <v>906430</v>
      </c>
      <c r="B1591" s="59">
        <v>906430</v>
      </c>
      <c r="C1591" s="60" t="s">
        <v>1006</v>
      </c>
      <c r="D1591" s="61">
        <v>58865</v>
      </c>
      <c r="E1591" s="59" t="s">
        <v>2998</v>
      </c>
      <c r="F1591" s="59" t="e">
        <f>VLOOKUP(A1591,#REF!,6,0)</f>
        <v>#REF!</v>
      </c>
      <c r="G1591" s="61">
        <v>58865</v>
      </c>
    </row>
    <row r="1592" spans="1:7" x14ac:dyDescent="0.15">
      <c r="A1592" s="58">
        <v>906910</v>
      </c>
      <c r="B1592" s="59">
        <v>906910</v>
      </c>
      <c r="C1592" s="60" t="s">
        <v>1007</v>
      </c>
      <c r="D1592" s="61">
        <v>58865</v>
      </c>
      <c r="E1592" s="59" t="s">
        <v>2998</v>
      </c>
      <c r="F1592" s="59" t="e">
        <f>VLOOKUP(A1592,#REF!,6,0)</f>
        <v>#REF!</v>
      </c>
      <c r="G1592" s="61">
        <v>58865</v>
      </c>
    </row>
    <row r="1593" spans="1:7" x14ac:dyDescent="0.15">
      <c r="A1593" s="58">
        <v>904904</v>
      </c>
      <c r="B1593" s="59">
        <v>904904</v>
      </c>
      <c r="C1593" s="60" t="s">
        <v>1008</v>
      </c>
      <c r="D1593" s="61">
        <v>59830</v>
      </c>
      <c r="E1593" s="59" t="s">
        <v>2998</v>
      </c>
      <c r="F1593" s="59" t="e">
        <f>VLOOKUP(A1593,#REF!,6,0)</f>
        <v>#REF!</v>
      </c>
      <c r="G1593" s="61">
        <v>59830</v>
      </c>
    </row>
    <row r="1594" spans="1:7" x14ac:dyDescent="0.15">
      <c r="A1594" s="58">
        <v>904302</v>
      </c>
      <c r="B1594" s="59">
        <v>904302</v>
      </c>
      <c r="C1594" s="60" t="s">
        <v>1010</v>
      </c>
      <c r="D1594" s="61">
        <v>60409</v>
      </c>
      <c r="E1594" s="59" t="s">
        <v>2998</v>
      </c>
      <c r="F1594" s="59" t="e">
        <f>VLOOKUP(A1594,#REF!,6,0)</f>
        <v>#REF!</v>
      </c>
      <c r="G1594" s="61">
        <v>60409</v>
      </c>
    </row>
    <row r="1595" spans="1:7" x14ac:dyDescent="0.15">
      <c r="A1595" s="58">
        <v>904301</v>
      </c>
      <c r="B1595" s="59">
        <v>904301</v>
      </c>
      <c r="C1595" s="60" t="s">
        <v>1011</v>
      </c>
      <c r="D1595" s="61">
        <v>60409</v>
      </c>
      <c r="E1595" s="59" t="s">
        <v>2998</v>
      </c>
      <c r="F1595" s="59" t="e">
        <f>VLOOKUP(A1595,#REF!,6,0)</f>
        <v>#REF!</v>
      </c>
      <c r="G1595" s="61">
        <v>60409</v>
      </c>
    </row>
    <row r="1596" spans="1:7" x14ac:dyDescent="0.15">
      <c r="A1596" s="58">
        <v>906039</v>
      </c>
      <c r="B1596" s="59">
        <v>906039</v>
      </c>
      <c r="C1596" s="60" t="s">
        <v>1012</v>
      </c>
      <c r="D1596" s="61">
        <v>60602</v>
      </c>
      <c r="E1596" s="59" t="s">
        <v>2998</v>
      </c>
      <c r="F1596" s="59" t="e">
        <f>VLOOKUP(A1596,#REF!,6,0)</f>
        <v>#REF!</v>
      </c>
      <c r="G1596" s="61">
        <v>60602</v>
      </c>
    </row>
    <row r="1597" spans="1:7" x14ac:dyDescent="0.15">
      <c r="A1597" s="58">
        <v>904602</v>
      </c>
      <c r="B1597" s="59">
        <v>904602</v>
      </c>
      <c r="C1597" s="60" t="s">
        <v>1013</v>
      </c>
      <c r="D1597" s="61">
        <v>61760</v>
      </c>
      <c r="E1597" s="59" t="s">
        <v>2998</v>
      </c>
      <c r="F1597" s="59" t="e">
        <f>VLOOKUP(A1597,#REF!,6,0)</f>
        <v>#REF!</v>
      </c>
      <c r="G1597" s="61">
        <v>61760</v>
      </c>
    </row>
    <row r="1598" spans="1:7" x14ac:dyDescent="0.15">
      <c r="A1598" s="58">
        <v>906408</v>
      </c>
      <c r="B1598" s="59">
        <v>906408</v>
      </c>
      <c r="C1598" s="60" t="s">
        <v>1014</v>
      </c>
      <c r="D1598" s="61">
        <v>62146</v>
      </c>
      <c r="E1598" s="59" t="s">
        <v>2998</v>
      </c>
      <c r="F1598" s="59" t="e">
        <f>VLOOKUP(A1598,#REF!,6,0)</f>
        <v>#REF!</v>
      </c>
      <c r="G1598" s="61">
        <v>62146</v>
      </c>
    </row>
    <row r="1599" spans="1:7" x14ac:dyDescent="0.15">
      <c r="A1599" s="58">
        <v>871062</v>
      </c>
      <c r="B1599" s="59">
        <v>871062</v>
      </c>
      <c r="C1599" s="60" t="s">
        <v>1015</v>
      </c>
      <c r="D1599" s="61">
        <v>62339</v>
      </c>
      <c r="E1599" s="59" t="s">
        <v>2998</v>
      </c>
      <c r="F1599" s="59" t="s">
        <v>2998</v>
      </c>
      <c r="G1599" s="61">
        <v>62339</v>
      </c>
    </row>
    <row r="1600" spans="1:7" x14ac:dyDescent="0.15">
      <c r="A1600" s="58">
        <v>906409</v>
      </c>
      <c r="B1600" s="59">
        <v>906409</v>
      </c>
      <c r="C1600" s="60" t="s">
        <v>1016</v>
      </c>
      <c r="D1600" s="61">
        <v>62339</v>
      </c>
      <c r="E1600" s="59" t="s">
        <v>2998</v>
      </c>
      <c r="F1600" s="59" t="e">
        <f>VLOOKUP(A1600,#REF!,6,0)</f>
        <v>#REF!</v>
      </c>
      <c r="G1600" s="61">
        <v>62339</v>
      </c>
    </row>
    <row r="1601" spans="1:7" x14ac:dyDescent="0.15">
      <c r="A1601" s="58">
        <v>872011</v>
      </c>
      <c r="B1601" s="59">
        <v>872011</v>
      </c>
      <c r="C1601" s="60" t="s">
        <v>1017</v>
      </c>
      <c r="D1601" s="61">
        <v>62532</v>
      </c>
      <c r="E1601" s="59" t="s">
        <v>2998</v>
      </c>
      <c r="F1601" s="59" t="s">
        <v>2998</v>
      </c>
      <c r="G1601" s="61">
        <v>62532</v>
      </c>
    </row>
    <row r="1602" spans="1:7" x14ac:dyDescent="0.15">
      <c r="A1602" s="58">
        <v>871070</v>
      </c>
      <c r="B1602" s="59">
        <v>871070</v>
      </c>
      <c r="C1602" s="60" t="s">
        <v>1018</v>
      </c>
      <c r="D1602" s="61">
        <v>16289.199999999999</v>
      </c>
      <c r="E1602" s="59" t="s">
        <v>2998</v>
      </c>
      <c r="F1602" s="59" t="s">
        <v>2998</v>
      </c>
      <c r="G1602" s="61">
        <v>16289.199999999999</v>
      </c>
    </row>
    <row r="1603" spans="1:7" x14ac:dyDescent="0.15">
      <c r="A1603" s="58">
        <v>903703</v>
      </c>
      <c r="B1603" s="59">
        <v>903703</v>
      </c>
      <c r="C1603" s="60" t="s">
        <v>1019</v>
      </c>
      <c r="D1603" s="61">
        <v>63111</v>
      </c>
      <c r="E1603" s="59" t="s">
        <v>2998</v>
      </c>
      <c r="F1603" s="59" t="e">
        <f>VLOOKUP(A1603,#REF!,6,0)</f>
        <v>#REF!</v>
      </c>
      <c r="G1603" s="61">
        <v>63111</v>
      </c>
    </row>
    <row r="1604" spans="1:7" x14ac:dyDescent="0.15">
      <c r="A1604" s="58">
        <v>906458</v>
      </c>
      <c r="B1604" s="59">
        <v>906458</v>
      </c>
      <c r="C1604" s="60" t="s">
        <v>1020</v>
      </c>
      <c r="D1604" s="61">
        <v>63111</v>
      </c>
      <c r="E1604" s="59" t="s">
        <v>2998</v>
      </c>
      <c r="F1604" s="59" t="e">
        <f>VLOOKUP(A1604,#REF!,6,0)</f>
        <v>#REF!</v>
      </c>
      <c r="G1604" s="61">
        <v>63111</v>
      </c>
    </row>
    <row r="1605" spans="1:7" x14ac:dyDescent="0.15">
      <c r="A1605" s="58">
        <v>903604</v>
      </c>
      <c r="B1605" s="59">
        <v>903604</v>
      </c>
      <c r="C1605" s="60" t="s">
        <v>1021</v>
      </c>
      <c r="D1605" s="61">
        <v>63111</v>
      </c>
      <c r="E1605" s="59" t="s">
        <v>2998</v>
      </c>
      <c r="F1605" s="59" t="s">
        <v>2998</v>
      </c>
      <c r="G1605" s="61">
        <v>63111</v>
      </c>
    </row>
    <row r="1606" spans="1:7" x14ac:dyDescent="0.15">
      <c r="A1606" s="58">
        <v>897012</v>
      </c>
      <c r="B1606" s="59">
        <v>897012</v>
      </c>
      <c r="C1606" s="60" t="s">
        <v>1022</v>
      </c>
      <c r="D1606" s="61">
        <v>63342.6</v>
      </c>
      <c r="E1606" s="59" t="s">
        <v>2998</v>
      </c>
      <c r="F1606" s="59" t="s">
        <v>2998</v>
      </c>
      <c r="G1606" s="61">
        <v>63342.6</v>
      </c>
    </row>
    <row r="1607" spans="1:7" x14ac:dyDescent="0.15">
      <c r="A1607" s="58">
        <v>911004</v>
      </c>
      <c r="B1607" s="59">
        <v>911004</v>
      </c>
      <c r="C1607" s="60" t="s">
        <v>1023</v>
      </c>
      <c r="D1607" s="61">
        <v>63940.9</v>
      </c>
      <c r="E1607" s="59" t="s">
        <v>2998</v>
      </c>
      <c r="F1607" s="59" t="e">
        <f>VLOOKUP(A1607,#REF!,6,0)</f>
        <v>#REF!</v>
      </c>
      <c r="G1607" s="61">
        <v>63940.9</v>
      </c>
    </row>
    <row r="1608" spans="1:7" x14ac:dyDescent="0.15">
      <c r="A1608" s="58">
        <v>903041</v>
      </c>
      <c r="B1608" s="59">
        <v>903041</v>
      </c>
      <c r="C1608" s="60" t="s">
        <v>1024</v>
      </c>
      <c r="D1608" s="61">
        <v>64076</v>
      </c>
      <c r="E1608" s="59" t="s">
        <v>2998</v>
      </c>
      <c r="F1608" s="59" t="e">
        <f>VLOOKUP(A1608,#REF!,6,0)</f>
        <v>#REF!</v>
      </c>
      <c r="G1608" s="61">
        <v>64076</v>
      </c>
    </row>
    <row r="1609" spans="1:7" x14ac:dyDescent="0.15">
      <c r="A1609" s="58">
        <v>904201</v>
      </c>
      <c r="B1609" s="59">
        <v>904201</v>
      </c>
      <c r="C1609" s="60" t="s">
        <v>1026</v>
      </c>
      <c r="D1609" s="61">
        <v>64462</v>
      </c>
      <c r="E1609" s="59" t="s">
        <v>2998</v>
      </c>
      <c r="F1609" s="59" t="e">
        <f>VLOOKUP(A1609,#REF!,6,0)</f>
        <v>#REF!</v>
      </c>
      <c r="G1609" s="61">
        <v>64462</v>
      </c>
    </row>
    <row r="1610" spans="1:7" x14ac:dyDescent="0.15">
      <c r="A1610" s="58">
        <v>906209</v>
      </c>
      <c r="B1610" s="59">
        <v>906209</v>
      </c>
      <c r="C1610" s="60" t="s">
        <v>1027</v>
      </c>
      <c r="D1610" s="61">
        <v>64462</v>
      </c>
      <c r="E1610" s="59" t="s">
        <v>2998</v>
      </c>
      <c r="F1610" s="59" t="s">
        <v>2998</v>
      </c>
      <c r="G1610" s="61">
        <v>64462</v>
      </c>
    </row>
    <row r="1611" spans="1:7" x14ac:dyDescent="0.15">
      <c r="A1611" s="58">
        <v>906453</v>
      </c>
      <c r="B1611" s="59">
        <v>906453</v>
      </c>
      <c r="C1611" s="60" t="s">
        <v>1028</v>
      </c>
      <c r="D1611" s="61">
        <v>64462</v>
      </c>
      <c r="E1611" s="59" t="s">
        <v>2998</v>
      </c>
      <c r="F1611" s="59" t="e">
        <f>VLOOKUP(A1611,#REF!,6,0)</f>
        <v>#REF!</v>
      </c>
      <c r="G1611" s="61">
        <v>64462</v>
      </c>
    </row>
    <row r="1612" spans="1:7" x14ac:dyDescent="0.15">
      <c r="A1612" s="58">
        <v>906243</v>
      </c>
      <c r="B1612" s="59">
        <v>906243</v>
      </c>
      <c r="C1612" s="60" t="s">
        <v>1029</v>
      </c>
      <c r="D1612" s="61">
        <v>64462</v>
      </c>
      <c r="E1612" s="59" t="s">
        <v>2998</v>
      </c>
      <c r="F1612" s="59" t="e">
        <f>VLOOKUP(A1612,#REF!,6,0)</f>
        <v>#REF!</v>
      </c>
      <c r="G1612" s="61">
        <v>64462</v>
      </c>
    </row>
    <row r="1613" spans="1:7" x14ac:dyDescent="0.15">
      <c r="A1613" s="58">
        <v>90620901</v>
      </c>
      <c r="B1613" s="59">
        <v>906209</v>
      </c>
      <c r="C1613" s="60" t="s">
        <v>1030</v>
      </c>
      <c r="D1613" s="61">
        <v>64462</v>
      </c>
      <c r="E1613" s="59" t="s">
        <v>2998</v>
      </c>
      <c r="F1613" s="59" t="s">
        <v>2998</v>
      </c>
      <c r="G1613" s="61">
        <v>64462</v>
      </c>
    </row>
    <row r="1614" spans="1:7" x14ac:dyDescent="0.15">
      <c r="A1614" s="58">
        <v>906809</v>
      </c>
      <c r="B1614" s="59">
        <v>906809</v>
      </c>
      <c r="C1614" s="60" t="s">
        <v>1031</v>
      </c>
      <c r="D1614" s="61">
        <v>159630.29999999999</v>
      </c>
      <c r="E1614" s="59" t="s">
        <v>2998</v>
      </c>
      <c r="F1614" s="59" t="e">
        <f>VLOOKUP(A1614,#REF!,6,0)</f>
        <v>#REF!</v>
      </c>
      <c r="G1614" s="61">
        <v>159630.29999999999</v>
      </c>
    </row>
    <row r="1615" spans="1:7" x14ac:dyDescent="0.15">
      <c r="A1615" s="58">
        <v>960401</v>
      </c>
      <c r="B1615" s="59">
        <v>960401</v>
      </c>
      <c r="C1615" s="60" t="s">
        <v>1032</v>
      </c>
      <c r="D1615" s="61">
        <v>68708</v>
      </c>
      <c r="E1615" s="59" t="s">
        <v>2998</v>
      </c>
      <c r="F1615" s="59" t="s">
        <v>2998</v>
      </c>
      <c r="G1615" s="61">
        <v>68708</v>
      </c>
    </row>
    <row r="1616" spans="1:7" x14ac:dyDescent="0.15">
      <c r="A1616" s="58">
        <v>389102</v>
      </c>
      <c r="B1616" s="59">
        <v>389102</v>
      </c>
      <c r="C1616" s="60" t="s">
        <v>1033</v>
      </c>
      <c r="D1616" s="61">
        <v>68611.5</v>
      </c>
      <c r="E1616" s="59" t="s">
        <v>2998</v>
      </c>
      <c r="F1616" s="59" t="s">
        <v>2998</v>
      </c>
      <c r="G1616" s="61">
        <v>68611.5</v>
      </c>
    </row>
    <row r="1617" spans="1:7" x14ac:dyDescent="0.15">
      <c r="A1617" s="58">
        <v>389002</v>
      </c>
      <c r="B1617" s="59">
        <v>389002</v>
      </c>
      <c r="C1617" s="60" t="s">
        <v>1034</v>
      </c>
      <c r="D1617" s="61">
        <v>68611.5</v>
      </c>
      <c r="E1617" s="59" t="s">
        <v>2998</v>
      </c>
      <c r="F1617" s="59" t="s">
        <v>2998</v>
      </c>
      <c r="G1617" s="61">
        <v>68611.5</v>
      </c>
    </row>
    <row r="1618" spans="1:7" x14ac:dyDescent="0.15">
      <c r="A1618" s="58">
        <v>389001</v>
      </c>
      <c r="B1618" s="59">
        <v>389001</v>
      </c>
      <c r="C1618" s="60" t="s">
        <v>1035</v>
      </c>
      <c r="D1618" s="61">
        <v>68611.5</v>
      </c>
      <c r="E1618" s="59" t="s">
        <v>2998</v>
      </c>
      <c r="F1618" s="59" t="s">
        <v>2998</v>
      </c>
      <c r="G1618" s="61">
        <v>68611.5</v>
      </c>
    </row>
    <row r="1619" spans="1:7" x14ac:dyDescent="0.15">
      <c r="A1619" s="58">
        <v>901216</v>
      </c>
      <c r="B1619" s="59">
        <v>901216</v>
      </c>
      <c r="C1619" s="60" t="s">
        <v>1036</v>
      </c>
      <c r="D1619" s="61">
        <v>68708</v>
      </c>
      <c r="E1619" s="59" t="s">
        <v>2998</v>
      </c>
      <c r="F1619" s="59" t="e">
        <f>VLOOKUP(A1619,#REF!,6,0)</f>
        <v>#REF!</v>
      </c>
      <c r="G1619" s="61">
        <v>68708</v>
      </c>
    </row>
    <row r="1620" spans="1:7" x14ac:dyDescent="0.15">
      <c r="A1620" s="58">
        <v>904920</v>
      </c>
      <c r="B1620" s="59">
        <v>904920</v>
      </c>
      <c r="C1620" s="60" t="s">
        <v>1037</v>
      </c>
      <c r="D1620" s="61">
        <v>68708</v>
      </c>
      <c r="E1620" s="59" t="s">
        <v>2998</v>
      </c>
      <c r="F1620" s="59" t="s">
        <v>2998</v>
      </c>
      <c r="G1620" s="61">
        <v>68708</v>
      </c>
    </row>
    <row r="1621" spans="1:7" x14ac:dyDescent="0.15">
      <c r="A1621" s="58">
        <v>906413</v>
      </c>
      <c r="B1621" s="59">
        <v>906413</v>
      </c>
      <c r="C1621" s="60" t="s">
        <v>1039</v>
      </c>
      <c r="D1621" s="61">
        <v>69866</v>
      </c>
      <c r="E1621" s="59" t="s">
        <v>2998</v>
      </c>
      <c r="F1621" s="59" t="e">
        <f>VLOOKUP(A1621,#REF!,6,0)</f>
        <v>#REF!</v>
      </c>
      <c r="G1621" s="61">
        <v>69866</v>
      </c>
    </row>
    <row r="1622" spans="1:7" x14ac:dyDescent="0.15">
      <c r="A1622" s="58">
        <v>906463</v>
      </c>
      <c r="B1622" s="59">
        <v>906463</v>
      </c>
      <c r="C1622" s="60" t="s">
        <v>1040</v>
      </c>
      <c r="D1622" s="61">
        <v>70445</v>
      </c>
      <c r="E1622" s="59" t="s">
        <v>2998</v>
      </c>
      <c r="F1622" s="59" t="e">
        <f>VLOOKUP(A1622,#REF!,6,0)</f>
        <v>#REF!</v>
      </c>
      <c r="G1622" s="61">
        <v>70445</v>
      </c>
    </row>
    <row r="1623" spans="1:7" x14ac:dyDescent="0.15">
      <c r="A1623" s="58">
        <v>906225</v>
      </c>
      <c r="B1623" s="59">
        <v>906225</v>
      </c>
      <c r="C1623" s="60" t="s">
        <v>1041</v>
      </c>
      <c r="D1623" s="61">
        <v>70638</v>
      </c>
      <c r="E1623" s="59" t="s">
        <v>2998</v>
      </c>
      <c r="F1623" s="59" t="e">
        <f>VLOOKUP(A1623,#REF!,6,0)</f>
        <v>#REF!</v>
      </c>
      <c r="G1623" s="61">
        <v>70638</v>
      </c>
    </row>
    <row r="1624" spans="1:7" x14ac:dyDescent="0.15">
      <c r="A1624" s="58">
        <v>90622501</v>
      </c>
      <c r="B1624" s="59">
        <v>906225</v>
      </c>
      <c r="C1624" s="60" t="s">
        <v>1042</v>
      </c>
      <c r="D1624" s="61">
        <v>70638</v>
      </c>
      <c r="E1624" s="59" t="s">
        <v>2998</v>
      </c>
      <c r="F1624" s="59" t="s">
        <v>2998</v>
      </c>
      <c r="G1624" s="61">
        <v>70638</v>
      </c>
    </row>
    <row r="1625" spans="1:7" x14ac:dyDescent="0.15">
      <c r="A1625" s="58">
        <v>90622502</v>
      </c>
      <c r="B1625" s="59">
        <v>906225</v>
      </c>
      <c r="C1625" s="60" t="s">
        <v>1043</v>
      </c>
      <c r="D1625" s="61">
        <v>52957.27</v>
      </c>
      <c r="E1625" s="59" t="s">
        <v>2998</v>
      </c>
      <c r="F1625" s="59" t="s">
        <v>2998</v>
      </c>
      <c r="G1625" s="61">
        <v>52957.27</v>
      </c>
    </row>
    <row r="1626" spans="1:7" x14ac:dyDescent="0.15">
      <c r="A1626" s="58">
        <v>906307</v>
      </c>
      <c r="B1626" s="59">
        <v>906307</v>
      </c>
      <c r="C1626" s="60" t="s">
        <v>1046</v>
      </c>
      <c r="D1626" s="61">
        <v>73340</v>
      </c>
      <c r="E1626" s="59" t="s">
        <v>2998</v>
      </c>
      <c r="F1626" s="59" t="e">
        <f>VLOOKUP(A1626,#REF!,6,0)</f>
        <v>#REF!</v>
      </c>
      <c r="G1626" s="61">
        <v>73340</v>
      </c>
    </row>
    <row r="1627" spans="1:7" x14ac:dyDescent="0.15">
      <c r="A1627" s="58">
        <v>906020</v>
      </c>
      <c r="B1627" s="59">
        <v>906020</v>
      </c>
      <c r="C1627" s="60" t="s">
        <v>1048</v>
      </c>
      <c r="D1627" s="61">
        <v>73340</v>
      </c>
      <c r="E1627" s="59" t="s">
        <v>2998</v>
      </c>
      <c r="F1627" s="59" t="s">
        <v>2998</v>
      </c>
      <c r="G1627" s="61">
        <v>73340</v>
      </c>
    </row>
    <row r="1628" spans="1:7" x14ac:dyDescent="0.15">
      <c r="A1628" s="58">
        <v>901233</v>
      </c>
      <c r="B1628" s="59">
        <v>901233</v>
      </c>
      <c r="C1628" s="60" t="s">
        <v>1049</v>
      </c>
      <c r="D1628" s="61">
        <v>73340</v>
      </c>
      <c r="E1628" s="59" t="s">
        <v>2998</v>
      </c>
      <c r="F1628" s="59" t="e">
        <f>VLOOKUP(A1628,#REF!,6,0)</f>
        <v>#REF!</v>
      </c>
      <c r="G1628" s="61">
        <v>73340</v>
      </c>
    </row>
    <row r="1629" spans="1:7" x14ac:dyDescent="0.15">
      <c r="A1629" s="58">
        <v>906231</v>
      </c>
      <c r="B1629" s="59">
        <v>906231</v>
      </c>
      <c r="C1629" s="60" t="s">
        <v>1050</v>
      </c>
      <c r="D1629" s="61">
        <v>74691</v>
      </c>
      <c r="E1629" s="59" t="s">
        <v>2998</v>
      </c>
      <c r="F1629" s="59" t="e">
        <f>VLOOKUP(A1629,#REF!,6,0)</f>
        <v>#REF!</v>
      </c>
      <c r="G1629" s="61">
        <v>74691</v>
      </c>
    </row>
    <row r="1630" spans="1:7" x14ac:dyDescent="0.15">
      <c r="A1630" s="58">
        <v>906808</v>
      </c>
      <c r="B1630" s="59">
        <v>906808</v>
      </c>
      <c r="C1630" s="60" t="s">
        <v>1051</v>
      </c>
      <c r="D1630" s="61">
        <v>76235</v>
      </c>
      <c r="E1630" s="59" t="s">
        <v>2998</v>
      </c>
      <c r="F1630" s="59" t="e">
        <f>VLOOKUP(A1630,#REF!,6,0)</f>
        <v>#REF!</v>
      </c>
      <c r="G1630" s="61">
        <v>76235</v>
      </c>
    </row>
    <row r="1631" spans="1:7" x14ac:dyDescent="0.15">
      <c r="A1631" s="58">
        <v>906212</v>
      </c>
      <c r="B1631" s="59">
        <v>906212</v>
      </c>
      <c r="C1631" s="60" t="s">
        <v>1052</v>
      </c>
      <c r="D1631" s="61">
        <v>76428</v>
      </c>
      <c r="E1631" s="59" t="s">
        <v>2998</v>
      </c>
      <c r="F1631" s="59" t="e">
        <f>VLOOKUP(A1631,#REF!,6,0)</f>
        <v>#REF!</v>
      </c>
      <c r="G1631" s="61">
        <v>76428</v>
      </c>
    </row>
    <row r="1632" spans="1:7" x14ac:dyDescent="0.15">
      <c r="A1632" s="58">
        <v>906215</v>
      </c>
      <c r="B1632" s="59">
        <v>906215</v>
      </c>
      <c r="C1632" s="60" t="s">
        <v>1053</v>
      </c>
      <c r="D1632" s="61">
        <v>76428</v>
      </c>
      <c r="E1632" s="59" t="s">
        <v>2998</v>
      </c>
      <c r="F1632" s="59" t="e">
        <f>VLOOKUP(A1632,#REF!,6,0)</f>
        <v>#REF!</v>
      </c>
      <c r="G1632" s="61">
        <v>76428</v>
      </c>
    </row>
    <row r="1633" spans="1:7" x14ac:dyDescent="0.15">
      <c r="A1633" s="58">
        <v>904101</v>
      </c>
      <c r="B1633" s="59">
        <v>904101</v>
      </c>
      <c r="C1633" s="60" t="s">
        <v>1054</v>
      </c>
      <c r="D1633" s="61">
        <v>78358</v>
      </c>
      <c r="E1633" s="59" t="s">
        <v>2998</v>
      </c>
      <c r="F1633" s="59" t="e">
        <f>VLOOKUP(A1633,#REF!,6,0)</f>
        <v>#REF!</v>
      </c>
      <c r="G1633" s="61">
        <v>78358</v>
      </c>
    </row>
    <row r="1634" spans="1:7" x14ac:dyDescent="0.15">
      <c r="A1634" s="58">
        <v>935303</v>
      </c>
      <c r="B1634" s="59">
        <v>935303</v>
      </c>
      <c r="C1634" s="60" t="s">
        <v>1056</v>
      </c>
      <c r="D1634" s="61">
        <v>80095</v>
      </c>
      <c r="E1634" s="59" t="s">
        <v>2998</v>
      </c>
      <c r="F1634" s="59" t="s">
        <v>2998</v>
      </c>
      <c r="G1634" s="61">
        <v>80095</v>
      </c>
    </row>
    <row r="1635" spans="1:7" x14ac:dyDescent="0.15">
      <c r="A1635" s="58">
        <v>901230</v>
      </c>
      <c r="B1635" s="59">
        <v>901230</v>
      </c>
      <c r="C1635" s="60" t="s">
        <v>1059</v>
      </c>
      <c r="D1635" s="61">
        <v>81060</v>
      </c>
      <c r="E1635" s="59" t="s">
        <v>2998</v>
      </c>
      <c r="F1635" s="59" t="e">
        <f>VLOOKUP(A1635,#REF!,6,0)</f>
        <v>#REF!</v>
      </c>
      <c r="G1635" s="61">
        <v>81060</v>
      </c>
    </row>
    <row r="1636" spans="1:7" x14ac:dyDescent="0.15">
      <c r="A1636" s="58">
        <v>90101</v>
      </c>
      <c r="B1636" s="59">
        <v>90101</v>
      </c>
      <c r="C1636" s="60" t="s">
        <v>1060</v>
      </c>
      <c r="D1636" s="61">
        <v>81253</v>
      </c>
      <c r="E1636" s="59" t="s">
        <v>2998</v>
      </c>
      <c r="F1636" s="59" t="s">
        <v>2998</v>
      </c>
      <c r="G1636" s="61">
        <v>81253</v>
      </c>
    </row>
    <row r="1637" spans="1:7" x14ac:dyDescent="0.15">
      <c r="A1637" s="58">
        <v>906610</v>
      </c>
      <c r="B1637" s="59">
        <v>906610</v>
      </c>
      <c r="C1637" s="60" t="s">
        <v>1061</v>
      </c>
      <c r="D1637" s="61">
        <v>82218</v>
      </c>
      <c r="E1637" s="59" t="s">
        <v>2998</v>
      </c>
      <c r="F1637" s="59" t="e">
        <f>VLOOKUP(A1637,#REF!,6,0)</f>
        <v>#REF!</v>
      </c>
      <c r="G1637" s="61">
        <v>82218</v>
      </c>
    </row>
    <row r="1638" spans="1:7" x14ac:dyDescent="0.15">
      <c r="A1638" s="58">
        <v>906602</v>
      </c>
      <c r="B1638" s="59">
        <v>906602</v>
      </c>
      <c r="C1638" s="60" t="s">
        <v>1062</v>
      </c>
      <c r="D1638" s="61">
        <v>82218</v>
      </c>
      <c r="E1638" s="59" t="s">
        <v>2998</v>
      </c>
      <c r="F1638" s="59" t="e">
        <f>VLOOKUP(A1638,#REF!,6,0)</f>
        <v>#REF!</v>
      </c>
      <c r="G1638" s="61">
        <v>82218</v>
      </c>
    </row>
    <row r="1639" spans="1:7" x14ac:dyDescent="0.15">
      <c r="A1639" s="58">
        <v>906605</v>
      </c>
      <c r="B1639" s="59">
        <v>906605</v>
      </c>
      <c r="C1639" s="60" t="s">
        <v>1063</v>
      </c>
      <c r="D1639" s="61">
        <v>82218</v>
      </c>
      <c r="E1639" s="59" t="s">
        <v>2998</v>
      </c>
      <c r="F1639" s="59" t="e">
        <f>VLOOKUP(A1639,#REF!,6,0)</f>
        <v>#REF!</v>
      </c>
      <c r="G1639" s="61">
        <v>82218</v>
      </c>
    </row>
    <row r="1640" spans="1:7" x14ac:dyDescent="0.15">
      <c r="A1640" s="58">
        <v>906604</v>
      </c>
      <c r="B1640" s="59">
        <v>906604</v>
      </c>
      <c r="C1640" s="60" t="s">
        <v>1064</v>
      </c>
      <c r="D1640" s="61">
        <v>82218</v>
      </c>
      <c r="E1640" s="59" t="s">
        <v>2998</v>
      </c>
      <c r="F1640" s="59" t="e">
        <f>VLOOKUP(A1640,#REF!,6,0)</f>
        <v>#REF!</v>
      </c>
      <c r="G1640" s="61">
        <v>82218</v>
      </c>
    </row>
    <row r="1641" spans="1:7" x14ac:dyDescent="0.15">
      <c r="A1641" s="58">
        <v>906611</v>
      </c>
      <c r="B1641" s="59">
        <v>906611</v>
      </c>
      <c r="C1641" s="60" t="s">
        <v>1065</v>
      </c>
      <c r="D1641" s="61">
        <v>82218</v>
      </c>
      <c r="E1641" s="59" t="s">
        <v>2998</v>
      </c>
      <c r="F1641" s="59" t="e">
        <f>VLOOKUP(A1641,#REF!,6,0)</f>
        <v>#REF!</v>
      </c>
      <c r="G1641" s="61">
        <v>82218</v>
      </c>
    </row>
    <row r="1642" spans="1:7" x14ac:dyDescent="0.15">
      <c r="A1642" s="58">
        <v>902007</v>
      </c>
      <c r="B1642" s="59">
        <v>902007</v>
      </c>
      <c r="C1642" s="60" t="s">
        <v>1067</v>
      </c>
      <c r="D1642" s="61">
        <v>85885</v>
      </c>
      <c r="E1642" s="59" t="s">
        <v>2998</v>
      </c>
      <c r="F1642" s="59" t="e">
        <f>VLOOKUP(A1642,#REF!,6,0)</f>
        <v>#REF!</v>
      </c>
      <c r="G1642" s="61">
        <v>85885</v>
      </c>
    </row>
    <row r="1643" spans="1:7" x14ac:dyDescent="0.15">
      <c r="A1643" s="58">
        <v>901212</v>
      </c>
      <c r="B1643" s="59">
        <v>901212</v>
      </c>
      <c r="C1643" s="60" t="s">
        <v>1068</v>
      </c>
      <c r="D1643" s="61">
        <v>85885</v>
      </c>
      <c r="E1643" s="59" t="s">
        <v>2998</v>
      </c>
      <c r="F1643" s="59" t="e">
        <f>VLOOKUP(A1643,#REF!,6,0)</f>
        <v>#REF!</v>
      </c>
      <c r="G1643" s="61">
        <v>85885</v>
      </c>
    </row>
    <row r="1644" spans="1:7" x14ac:dyDescent="0.15">
      <c r="A1644" s="58">
        <v>903706</v>
      </c>
      <c r="B1644" s="59">
        <v>903706</v>
      </c>
      <c r="C1644" s="60" t="s">
        <v>1069</v>
      </c>
      <c r="D1644" s="61">
        <v>88008</v>
      </c>
      <c r="E1644" s="59" t="s">
        <v>2998</v>
      </c>
      <c r="F1644" s="59" t="e">
        <f>VLOOKUP(A1644,#REF!,6,0)</f>
        <v>#REF!</v>
      </c>
      <c r="G1644" s="61">
        <v>88008</v>
      </c>
    </row>
    <row r="1645" spans="1:7" x14ac:dyDescent="0.15">
      <c r="A1645" s="58">
        <v>903834</v>
      </c>
      <c r="B1645" s="59">
        <v>903834</v>
      </c>
      <c r="C1645" s="60" t="s">
        <v>1070</v>
      </c>
      <c r="D1645" s="61">
        <v>88394</v>
      </c>
      <c r="E1645" s="59" t="s">
        <v>2998</v>
      </c>
      <c r="F1645" s="59" t="e">
        <f>VLOOKUP(A1645,#REF!,6,0)</f>
        <v>#REF!</v>
      </c>
      <c r="G1645" s="61">
        <v>88394</v>
      </c>
    </row>
    <row r="1646" spans="1:7" x14ac:dyDescent="0.15">
      <c r="A1646" s="58">
        <v>863102</v>
      </c>
      <c r="B1646" s="59">
        <v>863102</v>
      </c>
      <c r="C1646" s="60" t="s">
        <v>1072</v>
      </c>
      <c r="D1646" s="61">
        <v>92533.849999999991</v>
      </c>
      <c r="E1646" s="59" t="s">
        <v>2998</v>
      </c>
      <c r="F1646" s="59" t="s">
        <v>2998</v>
      </c>
      <c r="G1646" s="61">
        <v>92533.849999999991</v>
      </c>
    </row>
    <row r="1647" spans="1:7" x14ac:dyDescent="0.15">
      <c r="A1647" s="58">
        <v>904702</v>
      </c>
      <c r="B1647" s="59">
        <v>904702</v>
      </c>
      <c r="C1647" s="60" t="s">
        <v>1073</v>
      </c>
      <c r="D1647" s="61">
        <v>97079</v>
      </c>
      <c r="E1647" s="59" t="s">
        <v>2998</v>
      </c>
      <c r="F1647" s="59" t="e">
        <f>VLOOKUP(A1647,#REF!,6,0)</f>
        <v>#REF!</v>
      </c>
      <c r="G1647" s="61">
        <v>97079</v>
      </c>
    </row>
    <row r="1648" spans="1:7" x14ac:dyDescent="0.15">
      <c r="A1648" s="58">
        <v>904912</v>
      </c>
      <c r="B1648" s="59">
        <v>904912</v>
      </c>
      <c r="C1648" s="60" t="s">
        <v>1074</v>
      </c>
      <c r="D1648" s="61">
        <v>102869</v>
      </c>
      <c r="E1648" s="59" t="s">
        <v>2998</v>
      </c>
      <c r="F1648" s="59" t="e">
        <f>VLOOKUP(A1648,#REF!,6,0)</f>
        <v>#REF!</v>
      </c>
      <c r="G1648" s="61">
        <v>102869</v>
      </c>
    </row>
    <row r="1649" spans="1:7" x14ac:dyDescent="0.15">
      <c r="A1649" s="58">
        <v>898304</v>
      </c>
      <c r="B1649" s="59">
        <v>898304</v>
      </c>
      <c r="C1649" s="60" t="s">
        <v>1075</v>
      </c>
      <c r="D1649" s="61">
        <v>104113.84999999999</v>
      </c>
      <c r="E1649" s="59" t="s">
        <v>2998</v>
      </c>
      <c r="F1649" s="59" t="s">
        <v>2998</v>
      </c>
      <c r="G1649" s="61">
        <v>104113.84999999999</v>
      </c>
    </row>
    <row r="1650" spans="1:7" x14ac:dyDescent="0.15">
      <c r="A1650" s="58">
        <v>231303</v>
      </c>
      <c r="B1650" s="59">
        <v>231303</v>
      </c>
      <c r="C1650" s="60" t="s">
        <v>1076</v>
      </c>
      <c r="D1650" s="61">
        <v>105378</v>
      </c>
      <c r="E1650" s="59" t="s">
        <v>2998</v>
      </c>
      <c r="F1650" s="59" t="s">
        <v>2998</v>
      </c>
      <c r="G1650" s="61">
        <v>105378</v>
      </c>
    </row>
    <row r="1651" spans="1:7" x14ac:dyDescent="0.15">
      <c r="A1651" s="58">
        <v>906415</v>
      </c>
      <c r="B1651" s="59">
        <v>906415</v>
      </c>
      <c r="C1651" s="60" t="s">
        <v>1077</v>
      </c>
      <c r="D1651" s="61">
        <v>107887</v>
      </c>
      <c r="E1651" s="59" t="s">
        <v>2998</v>
      </c>
      <c r="F1651" s="59" t="s">
        <v>2998</v>
      </c>
      <c r="G1651" s="61">
        <v>107887</v>
      </c>
    </row>
    <row r="1652" spans="1:7" x14ac:dyDescent="0.15">
      <c r="A1652" s="58">
        <v>906406</v>
      </c>
      <c r="B1652" s="59">
        <v>906406</v>
      </c>
      <c r="C1652" s="60" t="s">
        <v>1078</v>
      </c>
      <c r="D1652" s="61">
        <v>108659</v>
      </c>
      <c r="E1652" s="59" t="s">
        <v>2998</v>
      </c>
      <c r="F1652" s="59" t="e">
        <f>VLOOKUP(A1652,#REF!,6,0)</f>
        <v>#REF!</v>
      </c>
      <c r="G1652" s="61">
        <v>108659</v>
      </c>
    </row>
    <row r="1653" spans="1:7" x14ac:dyDescent="0.15">
      <c r="A1653" s="58">
        <v>881502</v>
      </c>
      <c r="B1653" s="59">
        <v>881502</v>
      </c>
      <c r="C1653" s="60" t="s">
        <v>1079</v>
      </c>
      <c r="D1653" s="61">
        <v>111168</v>
      </c>
      <c r="E1653" s="59" t="s">
        <v>2998</v>
      </c>
      <c r="F1653" s="59" t="s">
        <v>2998</v>
      </c>
      <c r="G1653" s="61">
        <v>111168</v>
      </c>
    </row>
    <row r="1654" spans="1:7" x14ac:dyDescent="0.15">
      <c r="A1654" s="58">
        <v>876801</v>
      </c>
      <c r="B1654" s="59">
        <v>876801</v>
      </c>
      <c r="C1654" s="60" t="s">
        <v>1080</v>
      </c>
      <c r="D1654" s="61">
        <v>111554</v>
      </c>
      <c r="E1654" s="59" t="s">
        <v>2998</v>
      </c>
      <c r="F1654" s="59" t="s">
        <v>2998</v>
      </c>
      <c r="G1654" s="61">
        <v>111554</v>
      </c>
    </row>
    <row r="1655" spans="1:7" x14ac:dyDescent="0.15">
      <c r="A1655" s="58">
        <v>898241</v>
      </c>
      <c r="B1655" s="59">
        <v>898241</v>
      </c>
      <c r="C1655" s="60" t="s">
        <v>1081</v>
      </c>
      <c r="D1655" s="61">
        <v>121146.09999999999</v>
      </c>
      <c r="E1655" s="59" t="s">
        <v>2998</v>
      </c>
      <c r="F1655" s="59" t="s">
        <v>2998</v>
      </c>
      <c r="G1655" s="61">
        <v>121146.09999999999</v>
      </c>
    </row>
    <row r="1656" spans="1:7" x14ac:dyDescent="0.15">
      <c r="A1656" s="58">
        <v>904806</v>
      </c>
      <c r="B1656" s="59">
        <v>904806</v>
      </c>
      <c r="C1656" s="60" t="s">
        <v>1082</v>
      </c>
      <c r="D1656" s="61">
        <v>126029</v>
      </c>
      <c r="E1656" s="59" t="s">
        <v>2998</v>
      </c>
      <c r="F1656" s="59" t="e">
        <f>VLOOKUP(A1656,#REF!,6,0)</f>
        <v>#REF!</v>
      </c>
      <c r="G1656" s="61">
        <v>126029</v>
      </c>
    </row>
    <row r="1657" spans="1:7" x14ac:dyDescent="0.15">
      <c r="A1657" s="58">
        <v>231301</v>
      </c>
      <c r="B1657" s="59">
        <v>231301</v>
      </c>
      <c r="C1657" s="60" t="s">
        <v>1083</v>
      </c>
      <c r="D1657" s="61">
        <v>133749</v>
      </c>
      <c r="E1657" s="59" t="s">
        <v>2998</v>
      </c>
      <c r="F1657" s="59" t="s">
        <v>2998</v>
      </c>
      <c r="G1657" s="61">
        <v>133749</v>
      </c>
    </row>
    <row r="1658" spans="1:7" x14ac:dyDescent="0.15">
      <c r="A1658" s="58">
        <v>876802</v>
      </c>
      <c r="B1658" s="59">
        <v>876802</v>
      </c>
      <c r="C1658" s="60" t="s">
        <v>1084</v>
      </c>
      <c r="D1658" s="61">
        <v>141083</v>
      </c>
      <c r="E1658" s="59" t="s">
        <v>2998</v>
      </c>
      <c r="F1658" s="59" t="s">
        <v>2998</v>
      </c>
      <c r="G1658" s="61">
        <v>141083</v>
      </c>
    </row>
    <row r="1659" spans="1:7" x14ac:dyDescent="0.15">
      <c r="A1659" s="58">
        <v>881118</v>
      </c>
      <c r="B1659" s="59">
        <v>881118</v>
      </c>
      <c r="C1659" s="60" t="s">
        <v>1085</v>
      </c>
      <c r="D1659" s="61">
        <v>145908</v>
      </c>
      <c r="E1659" s="59" t="s">
        <v>2998</v>
      </c>
      <c r="F1659" s="59" t="s">
        <v>2998</v>
      </c>
      <c r="G1659" s="61">
        <v>145908</v>
      </c>
    </row>
    <row r="1660" spans="1:7" x14ac:dyDescent="0.15">
      <c r="A1660" s="58">
        <v>894102</v>
      </c>
      <c r="B1660" s="59">
        <v>894102</v>
      </c>
      <c r="C1660" s="60" t="s">
        <v>1086</v>
      </c>
      <c r="D1660" s="61">
        <v>148417</v>
      </c>
      <c r="E1660" s="59" t="s">
        <v>2998</v>
      </c>
      <c r="F1660" s="59" t="s">
        <v>2998</v>
      </c>
      <c r="G1660" s="61">
        <v>148417</v>
      </c>
    </row>
    <row r="1661" spans="1:7" x14ac:dyDescent="0.15">
      <c r="A1661" s="58">
        <v>879121</v>
      </c>
      <c r="B1661" s="59">
        <v>879121</v>
      </c>
      <c r="C1661" s="60" t="s">
        <v>1090</v>
      </c>
      <c r="D1661" s="61">
        <v>159804</v>
      </c>
      <c r="E1661" s="59" t="s">
        <v>2998</v>
      </c>
      <c r="F1661" s="59" t="s">
        <v>2998</v>
      </c>
      <c r="G1661" s="61">
        <v>159804</v>
      </c>
    </row>
    <row r="1662" spans="1:7" x14ac:dyDescent="0.15">
      <c r="A1662" s="58">
        <v>906422</v>
      </c>
      <c r="B1662" s="59">
        <v>906422</v>
      </c>
      <c r="C1662" s="60" t="s">
        <v>1091</v>
      </c>
      <c r="D1662" s="61">
        <v>171770</v>
      </c>
      <c r="E1662" s="59" t="s">
        <v>2998</v>
      </c>
      <c r="F1662" s="59" t="e">
        <f>VLOOKUP(A1662,#REF!,6,0)</f>
        <v>#REF!</v>
      </c>
      <c r="G1662" s="61">
        <v>171770</v>
      </c>
    </row>
    <row r="1663" spans="1:7" x14ac:dyDescent="0.15">
      <c r="A1663" s="58">
        <v>906423</v>
      </c>
      <c r="B1663" s="59">
        <v>906423</v>
      </c>
      <c r="C1663" s="60" t="s">
        <v>1092</v>
      </c>
      <c r="D1663" s="61">
        <v>171770</v>
      </c>
      <c r="E1663" s="59" t="s">
        <v>2998</v>
      </c>
      <c r="F1663" s="59" t="e">
        <f>VLOOKUP(A1663,#REF!,6,0)</f>
        <v>#REF!</v>
      </c>
      <c r="G1663" s="61">
        <v>171770</v>
      </c>
    </row>
    <row r="1664" spans="1:7" x14ac:dyDescent="0.15">
      <c r="A1664" s="58">
        <v>879460</v>
      </c>
      <c r="B1664" s="59">
        <v>879460</v>
      </c>
      <c r="C1664" s="60" t="s">
        <v>1093</v>
      </c>
      <c r="D1664" s="61">
        <v>174279</v>
      </c>
      <c r="E1664" s="59" t="s">
        <v>2998</v>
      </c>
      <c r="F1664" s="59" t="s">
        <v>2998</v>
      </c>
      <c r="G1664" s="61">
        <v>174279</v>
      </c>
    </row>
    <row r="1665" spans="1:7" x14ac:dyDescent="0.15">
      <c r="A1665" s="58">
        <v>879162</v>
      </c>
      <c r="B1665" s="59">
        <v>879162</v>
      </c>
      <c r="C1665" s="60" t="s">
        <v>1094</v>
      </c>
      <c r="D1665" s="61">
        <v>174279</v>
      </c>
      <c r="E1665" s="59" t="s">
        <v>2998</v>
      </c>
      <c r="F1665" s="59" t="s">
        <v>2998</v>
      </c>
      <c r="G1665" s="61">
        <v>174279</v>
      </c>
    </row>
    <row r="1666" spans="1:7" x14ac:dyDescent="0.15">
      <c r="A1666" s="58">
        <v>879161</v>
      </c>
      <c r="B1666" s="59">
        <v>879161</v>
      </c>
      <c r="C1666" s="60" t="s">
        <v>1095</v>
      </c>
      <c r="D1666" s="61">
        <v>174279</v>
      </c>
      <c r="E1666" s="59" t="s">
        <v>2998</v>
      </c>
      <c r="F1666" s="59" t="s">
        <v>2998</v>
      </c>
      <c r="G1666" s="61">
        <v>174279</v>
      </c>
    </row>
    <row r="1667" spans="1:7" x14ac:dyDescent="0.15">
      <c r="A1667" s="58">
        <v>879150</v>
      </c>
      <c r="B1667" s="59">
        <v>879150</v>
      </c>
      <c r="C1667" s="60" t="s">
        <v>1098</v>
      </c>
      <c r="D1667" s="61">
        <v>205545</v>
      </c>
      <c r="E1667" s="59" t="s">
        <v>2998</v>
      </c>
      <c r="F1667" s="59" t="s">
        <v>2998</v>
      </c>
      <c r="G1667" s="61">
        <v>205545</v>
      </c>
    </row>
    <row r="1668" spans="1:7" x14ac:dyDescent="0.15">
      <c r="A1668" s="58">
        <v>879132</v>
      </c>
      <c r="B1668" s="59">
        <v>879132</v>
      </c>
      <c r="C1668" s="60" t="s">
        <v>1099</v>
      </c>
      <c r="D1668" s="61">
        <v>205545</v>
      </c>
      <c r="E1668" s="59" t="s">
        <v>2998</v>
      </c>
      <c r="F1668" s="59" t="s">
        <v>2998</v>
      </c>
      <c r="G1668" s="61">
        <v>205545</v>
      </c>
    </row>
    <row r="1669" spans="1:7" x14ac:dyDescent="0.15">
      <c r="A1669" s="58">
        <v>879131</v>
      </c>
      <c r="B1669" s="59">
        <v>879131</v>
      </c>
      <c r="C1669" s="60" t="s">
        <v>1100</v>
      </c>
      <c r="D1669" s="61">
        <v>205545</v>
      </c>
      <c r="E1669" s="59" t="s">
        <v>2998</v>
      </c>
      <c r="F1669" s="59" t="s">
        <v>2998</v>
      </c>
      <c r="G1669" s="61">
        <v>205545</v>
      </c>
    </row>
    <row r="1670" spans="1:7" x14ac:dyDescent="0.15">
      <c r="A1670" s="58">
        <v>879122</v>
      </c>
      <c r="B1670" s="59">
        <v>879122</v>
      </c>
      <c r="C1670" s="60" t="s">
        <v>1101</v>
      </c>
      <c r="D1670" s="61">
        <v>205545</v>
      </c>
      <c r="E1670" s="59" t="s">
        <v>2998</v>
      </c>
      <c r="F1670" s="59" t="s">
        <v>2998</v>
      </c>
      <c r="G1670" s="61">
        <v>205545</v>
      </c>
    </row>
    <row r="1671" spans="1:7" x14ac:dyDescent="0.15">
      <c r="A1671" s="58">
        <v>879116</v>
      </c>
      <c r="B1671" s="59">
        <v>879116</v>
      </c>
      <c r="C1671" s="60" t="s">
        <v>1102</v>
      </c>
      <c r="D1671" s="61">
        <v>205545</v>
      </c>
      <c r="E1671" s="59" t="s">
        <v>2998</v>
      </c>
      <c r="F1671" s="59" t="s">
        <v>2998</v>
      </c>
      <c r="G1671" s="61">
        <v>205545</v>
      </c>
    </row>
    <row r="1672" spans="1:7" x14ac:dyDescent="0.15">
      <c r="A1672" s="58">
        <v>879410</v>
      </c>
      <c r="B1672" s="59">
        <v>879410</v>
      </c>
      <c r="C1672" s="60" t="s">
        <v>1103</v>
      </c>
      <c r="D1672" s="61">
        <v>220792</v>
      </c>
      <c r="E1672" s="59" t="s">
        <v>2998</v>
      </c>
      <c r="F1672" s="59" t="s">
        <v>2998</v>
      </c>
      <c r="G1672" s="61">
        <v>220792</v>
      </c>
    </row>
    <row r="1673" spans="1:7" x14ac:dyDescent="0.15">
      <c r="A1673" s="58">
        <v>904703</v>
      </c>
      <c r="B1673" s="59">
        <v>904703</v>
      </c>
      <c r="C1673" s="60" t="s">
        <v>1104</v>
      </c>
      <c r="D1673" s="61">
        <v>228705</v>
      </c>
      <c r="E1673" s="59" t="s">
        <v>2998</v>
      </c>
      <c r="F1673" s="59" t="s">
        <v>2998</v>
      </c>
      <c r="G1673" s="61">
        <v>228705</v>
      </c>
    </row>
    <row r="1674" spans="1:7" x14ac:dyDescent="0.15">
      <c r="A1674" s="58">
        <v>895004</v>
      </c>
      <c r="B1674" s="59">
        <v>895004</v>
      </c>
      <c r="C1674" s="60" t="s">
        <v>1105</v>
      </c>
      <c r="D1674" s="61">
        <v>239320</v>
      </c>
      <c r="E1674" s="59" t="s">
        <v>2998</v>
      </c>
      <c r="F1674" s="59" t="s">
        <v>2998</v>
      </c>
      <c r="G1674" s="61">
        <v>239320</v>
      </c>
    </row>
    <row r="1675" spans="1:7" x14ac:dyDescent="0.15">
      <c r="A1675" s="58">
        <v>895001</v>
      </c>
      <c r="B1675" s="59">
        <v>895001</v>
      </c>
      <c r="C1675" s="60" t="s">
        <v>1106</v>
      </c>
      <c r="D1675" s="61">
        <v>239320</v>
      </c>
      <c r="E1675" s="59" t="s">
        <v>2998</v>
      </c>
      <c r="F1675" s="59" t="s">
        <v>2998</v>
      </c>
      <c r="G1675" s="61">
        <v>239320</v>
      </c>
    </row>
    <row r="1676" spans="1:7" x14ac:dyDescent="0.15">
      <c r="A1676" s="58">
        <v>389103</v>
      </c>
      <c r="B1676" s="59">
        <v>389103</v>
      </c>
      <c r="C1676" s="60" t="s">
        <v>1107</v>
      </c>
      <c r="D1676" s="61">
        <v>241182.44999999998</v>
      </c>
      <c r="E1676" s="59" t="s">
        <v>2998</v>
      </c>
      <c r="F1676" s="59" t="s">
        <v>2998</v>
      </c>
      <c r="G1676" s="61">
        <v>241182.44999999998</v>
      </c>
    </row>
    <row r="1677" spans="1:7" x14ac:dyDescent="0.15">
      <c r="A1677" s="58">
        <v>389103</v>
      </c>
      <c r="B1677" s="59">
        <v>389103</v>
      </c>
      <c r="C1677" s="60" t="s">
        <v>1107</v>
      </c>
      <c r="D1677" s="63">
        <v>1700000</v>
      </c>
      <c r="E1677" s="59" t="s">
        <v>2998</v>
      </c>
      <c r="F1677" s="59" t="s">
        <v>2998</v>
      </c>
      <c r="G1677" s="63">
        <v>1700000</v>
      </c>
    </row>
    <row r="1678" spans="1:7" x14ac:dyDescent="0.15">
      <c r="A1678" s="58">
        <v>906250</v>
      </c>
      <c r="B1678" s="59">
        <v>906250</v>
      </c>
      <c r="C1678" s="60" t="s">
        <v>1108</v>
      </c>
      <c r="D1678" s="61">
        <v>242408</v>
      </c>
      <c r="E1678" s="59" t="s">
        <v>2998</v>
      </c>
      <c r="F1678" s="59" t="e">
        <f>VLOOKUP(A1678,#REF!,6,0)</f>
        <v>#REF!</v>
      </c>
      <c r="G1678" s="61">
        <v>242408</v>
      </c>
    </row>
    <row r="1679" spans="1:7" x14ac:dyDescent="0.15">
      <c r="A1679" s="58">
        <v>881362</v>
      </c>
      <c r="B1679" s="59">
        <v>881362</v>
      </c>
      <c r="C1679" s="60" t="s">
        <v>1109</v>
      </c>
      <c r="D1679" s="61">
        <v>244145</v>
      </c>
      <c r="E1679" s="59" t="s">
        <v>2998</v>
      </c>
      <c r="F1679" s="59" t="s">
        <v>2998</v>
      </c>
      <c r="G1679" s="61">
        <v>244145</v>
      </c>
    </row>
    <row r="1680" spans="1:7" x14ac:dyDescent="0.15">
      <c r="A1680" s="58">
        <v>879391</v>
      </c>
      <c r="B1680" s="59">
        <v>879391</v>
      </c>
      <c r="C1680" s="60" t="s">
        <v>1110</v>
      </c>
      <c r="D1680" s="61">
        <v>254374</v>
      </c>
      <c r="E1680" s="59" t="s">
        <v>2998</v>
      </c>
      <c r="F1680" s="59" t="s">
        <v>2998</v>
      </c>
      <c r="G1680" s="61">
        <v>254374</v>
      </c>
    </row>
    <row r="1681" spans="1:7" x14ac:dyDescent="0.15">
      <c r="A1681" s="58">
        <v>879420</v>
      </c>
      <c r="B1681" s="59">
        <v>879420</v>
      </c>
      <c r="C1681" s="60" t="s">
        <v>1111</v>
      </c>
      <c r="D1681" s="61">
        <v>256497</v>
      </c>
      <c r="E1681" s="59" t="s">
        <v>2998</v>
      </c>
      <c r="F1681" s="59" t="s">
        <v>2998</v>
      </c>
      <c r="G1681" s="61">
        <v>256497</v>
      </c>
    </row>
    <row r="1682" spans="1:7" x14ac:dyDescent="0.15">
      <c r="A1682" s="58">
        <v>875411</v>
      </c>
      <c r="B1682" s="59">
        <v>875411</v>
      </c>
      <c r="C1682" s="60" t="s">
        <v>1112</v>
      </c>
      <c r="D1682" s="61">
        <v>291044</v>
      </c>
      <c r="E1682" s="59" t="s">
        <v>2998</v>
      </c>
      <c r="F1682" s="59" t="s">
        <v>2998</v>
      </c>
      <c r="G1682" s="61">
        <v>291044</v>
      </c>
    </row>
    <row r="1683" spans="1:7" x14ac:dyDescent="0.15">
      <c r="A1683" s="58">
        <v>906744</v>
      </c>
      <c r="B1683" s="59">
        <v>906744</v>
      </c>
      <c r="C1683" s="60" t="s">
        <v>1113</v>
      </c>
      <c r="D1683" s="61">
        <v>298378</v>
      </c>
      <c r="E1683" s="59" t="s">
        <v>2998</v>
      </c>
      <c r="F1683" s="59" t="e">
        <f>VLOOKUP(A1683,#REF!,6,0)</f>
        <v>#REF!</v>
      </c>
      <c r="G1683" s="61">
        <v>298378</v>
      </c>
    </row>
    <row r="1684" spans="1:7" x14ac:dyDescent="0.15">
      <c r="A1684" s="228">
        <v>879114</v>
      </c>
      <c r="B1684" s="164">
        <v>879114</v>
      </c>
      <c r="C1684" s="60" t="s">
        <v>1114</v>
      </c>
      <c r="D1684" s="61">
        <v>406458</v>
      </c>
      <c r="E1684" s="59" t="s">
        <v>2998</v>
      </c>
      <c r="F1684" s="59" t="s">
        <v>2998</v>
      </c>
      <c r="G1684" s="61">
        <v>406458</v>
      </c>
    </row>
    <row r="1685" spans="1:7" x14ac:dyDescent="0.15">
      <c r="A1685" s="228">
        <v>908832</v>
      </c>
      <c r="B1685" s="164">
        <v>908832</v>
      </c>
      <c r="C1685" s="60" t="s">
        <v>1116</v>
      </c>
      <c r="D1685" s="61">
        <v>685950.95</v>
      </c>
      <c r="E1685" s="59" t="s">
        <v>2998</v>
      </c>
      <c r="F1685" s="59" t="s">
        <v>2998</v>
      </c>
      <c r="G1685" s="61">
        <v>685950.95</v>
      </c>
    </row>
    <row r="1686" spans="1:7" x14ac:dyDescent="0.15">
      <c r="A1686" s="228">
        <v>428100</v>
      </c>
      <c r="B1686" s="164">
        <v>428100</v>
      </c>
      <c r="C1686" s="60" t="s">
        <v>1117</v>
      </c>
      <c r="D1686" s="61">
        <v>687852</v>
      </c>
      <c r="E1686" s="59" t="s">
        <v>2998</v>
      </c>
      <c r="F1686" s="59" t="s">
        <v>2998</v>
      </c>
      <c r="G1686" s="61">
        <v>687852</v>
      </c>
    </row>
    <row r="1687" spans="1:7" x14ac:dyDescent="0.15">
      <c r="A1687" s="164">
        <v>902210</v>
      </c>
      <c r="B1687" s="164">
        <v>902210</v>
      </c>
      <c r="C1687" s="60" t="s">
        <v>1852</v>
      </c>
      <c r="D1687" s="61">
        <v>21258.95</v>
      </c>
      <c r="E1687" s="59" t="s">
        <v>2998</v>
      </c>
      <c r="F1687" s="59" t="e">
        <f>VLOOKUP(A1687,#REF!,6,0)</f>
        <v>#REF!</v>
      </c>
      <c r="G1687" s="61">
        <v>21258.95</v>
      </c>
    </row>
    <row r="1688" spans="1:7" x14ac:dyDescent="0.15">
      <c r="A1688" s="59">
        <v>890246</v>
      </c>
      <c r="B1688" s="59">
        <v>890246</v>
      </c>
      <c r="C1688" s="60" t="s">
        <v>1853</v>
      </c>
      <c r="D1688" s="64">
        <v>129600.00000000001</v>
      </c>
      <c r="E1688" s="59" t="s">
        <v>2998</v>
      </c>
      <c r="F1688" s="59" t="s">
        <v>2998</v>
      </c>
      <c r="G1688" s="64">
        <v>129600.00000000001</v>
      </c>
    </row>
    <row r="1689" spans="1:7" x14ac:dyDescent="0.15">
      <c r="A1689" s="59">
        <v>890346</v>
      </c>
      <c r="B1689" s="59">
        <v>890346</v>
      </c>
      <c r="C1689" s="60" t="s">
        <v>1854</v>
      </c>
      <c r="D1689" s="64">
        <v>129600.00000000001</v>
      </c>
      <c r="E1689" s="59" t="s">
        <v>2998</v>
      </c>
      <c r="F1689" s="59" t="s">
        <v>2998</v>
      </c>
      <c r="G1689" s="64">
        <v>129600.00000000001</v>
      </c>
    </row>
    <row r="1690" spans="1:7" x14ac:dyDescent="0.15">
      <c r="A1690" s="59">
        <v>890206</v>
      </c>
      <c r="B1690" s="59">
        <v>890206</v>
      </c>
      <c r="C1690" s="60" t="s">
        <v>1855</v>
      </c>
      <c r="D1690" s="64">
        <v>86400</v>
      </c>
      <c r="E1690" s="59" t="s">
        <v>2998</v>
      </c>
      <c r="F1690" s="59" t="s">
        <v>2998</v>
      </c>
      <c r="G1690" s="64">
        <v>86400</v>
      </c>
    </row>
    <row r="1691" spans="1:7" x14ac:dyDescent="0.15">
      <c r="A1691" s="59">
        <v>890208</v>
      </c>
      <c r="B1691" s="59">
        <v>890208</v>
      </c>
      <c r="C1691" s="60" t="s">
        <v>1856</v>
      </c>
      <c r="D1691" s="64">
        <v>86400</v>
      </c>
      <c r="E1691" s="59" t="s">
        <v>2998</v>
      </c>
      <c r="F1691" s="59" t="e">
        <f>VLOOKUP(A1691,#REF!,6,0)</f>
        <v>#REF!</v>
      </c>
      <c r="G1691" s="64">
        <v>86400</v>
      </c>
    </row>
    <row r="1692" spans="1:7" x14ac:dyDescent="0.15">
      <c r="A1692" s="59">
        <v>890228</v>
      </c>
      <c r="B1692" s="59">
        <v>890228</v>
      </c>
      <c r="C1692" s="60" t="s">
        <v>1857</v>
      </c>
      <c r="D1692" s="64">
        <v>129600.00000000001</v>
      </c>
      <c r="E1692" s="59" t="s">
        <v>2998</v>
      </c>
      <c r="F1692" s="59" t="s">
        <v>2998</v>
      </c>
      <c r="G1692" s="64">
        <v>129600.00000000001</v>
      </c>
    </row>
    <row r="1693" spans="1:7" x14ac:dyDescent="0.15">
      <c r="A1693" s="59">
        <v>890229</v>
      </c>
      <c r="B1693" s="59">
        <v>890229</v>
      </c>
      <c r="C1693" s="60" t="s">
        <v>1858</v>
      </c>
      <c r="D1693" s="64">
        <v>129600.00000000001</v>
      </c>
      <c r="E1693" s="59" t="s">
        <v>2998</v>
      </c>
      <c r="F1693" s="59" t="s">
        <v>2998</v>
      </c>
      <c r="G1693" s="64">
        <v>129600.00000000001</v>
      </c>
    </row>
    <row r="1694" spans="1:7" x14ac:dyDescent="0.15">
      <c r="A1694" s="59">
        <v>890239</v>
      </c>
      <c r="B1694" s="59">
        <v>890239</v>
      </c>
      <c r="C1694" s="60" t="s">
        <v>1859</v>
      </c>
      <c r="D1694" s="64">
        <v>129600.00000000001</v>
      </c>
      <c r="E1694" s="59" t="s">
        <v>2998</v>
      </c>
      <c r="F1694" s="59" t="e">
        <f>VLOOKUP(A1694,#REF!,6,0)</f>
        <v>#REF!</v>
      </c>
      <c r="G1694" s="64">
        <v>129600.00000000001</v>
      </c>
    </row>
    <row r="1695" spans="1:7" x14ac:dyDescent="0.15">
      <c r="A1695" s="59">
        <v>890240</v>
      </c>
      <c r="B1695" s="59">
        <v>890240</v>
      </c>
      <c r="C1695" s="60" t="s">
        <v>1860</v>
      </c>
      <c r="D1695" s="64">
        <v>129600.00000000001</v>
      </c>
      <c r="E1695" s="59" t="s">
        <v>2998</v>
      </c>
      <c r="F1695" s="59" t="s">
        <v>2998</v>
      </c>
      <c r="G1695" s="64">
        <v>129600.00000000001</v>
      </c>
    </row>
    <row r="1696" spans="1:7" x14ac:dyDescent="0.15">
      <c r="A1696" s="59">
        <v>890271</v>
      </c>
      <c r="B1696" s="59">
        <v>890271</v>
      </c>
      <c r="C1696" s="60" t="s">
        <v>1861</v>
      </c>
      <c r="D1696" s="64">
        <v>129600.00000000001</v>
      </c>
      <c r="E1696" s="59" t="s">
        <v>2998</v>
      </c>
      <c r="F1696" s="59" t="s">
        <v>2998</v>
      </c>
      <c r="G1696" s="64">
        <v>129600.00000000001</v>
      </c>
    </row>
    <row r="1697" spans="1:7" x14ac:dyDescent="0.15">
      <c r="A1697" s="59">
        <v>890273</v>
      </c>
      <c r="B1697" s="59">
        <v>890273</v>
      </c>
      <c r="C1697" s="60" t="s">
        <v>1862</v>
      </c>
      <c r="D1697" s="64">
        <v>129600.00000000001</v>
      </c>
      <c r="E1697" s="59" t="s">
        <v>2998</v>
      </c>
      <c r="F1697" s="59" t="e">
        <f>VLOOKUP(A1697,#REF!,6,0)</f>
        <v>#REF!</v>
      </c>
      <c r="G1697" s="64">
        <v>129600.00000000001</v>
      </c>
    </row>
    <row r="1698" spans="1:7" x14ac:dyDescent="0.15">
      <c r="A1698" s="59">
        <v>890294</v>
      </c>
      <c r="B1698" s="59">
        <v>890294</v>
      </c>
      <c r="C1698" s="60" t="s">
        <v>1863</v>
      </c>
      <c r="D1698" s="64">
        <v>129600.00000000001</v>
      </c>
      <c r="E1698" s="59" t="s">
        <v>2998</v>
      </c>
      <c r="F1698" s="59" t="s">
        <v>2998</v>
      </c>
      <c r="G1698" s="64">
        <v>129600.00000000001</v>
      </c>
    </row>
    <row r="1699" spans="1:7" x14ac:dyDescent="0.15">
      <c r="A1699" s="59">
        <v>890306</v>
      </c>
      <c r="B1699" s="59">
        <v>890306</v>
      </c>
      <c r="C1699" s="60" t="s">
        <v>1864</v>
      </c>
      <c r="D1699" s="64">
        <v>86400</v>
      </c>
      <c r="E1699" s="59" t="s">
        <v>2998</v>
      </c>
      <c r="F1699" s="59" t="s">
        <v>2998</v>
      </c>
      <c r="G1699" s="64">
        <v>86400</v>
      </c>
    </row>
    <row r="1700" spans="1:7" x14ac:dyDescent="0.15">
      <c r="A1700" s="59">
        <v>890308</v>
      </c>
      <c r="B1700" s="59">
        <v>890308</v>
      </c>
      <c r="C1700" s="60" t="s">
        <v>1865</v>
      </c>
      <c r="D1700" s="64">
        <v>86400</v>
      </c>
      <c r="E1700" s="59" t="s">
        <v>2998</v>
      </c>
      <c r="F1700" s="59" t="e">
        <f>VLOOKUP(A1700,#REF!,6,0)</f>
        <v>#REF!</v>
      </c>
      <c r="G1700" s="64">
        <v>86400</v>
      </c>
    </row>
    <row r="1701" spans="1:7" x14ac:dyDescent="0.15">
      <c r="A1701" s="59">
        <v>890328</v>
      </c>
      <c r="B1701" s="59">
        <v>890328</v>
      </c>
      <c r="C1701" s="60" t="s">
        <v>1866</v>
      </c>
      <c r="D1701" s="64">
        <v>129600.00000000001</v>
      </c>
      <c r="E1701" s="59" t="s">
        <v>2998</v>
      </c>
      <c r="F1701" s="59" t="s">
        <v>2998</v>
      </c>
      <c r="G1701" s="64">
        <v>129600.00000000001</v>
      </c>
    </row>
    <row r="1702" spans="1:7" x14ac:dyDescent="0.15">
      <c r="A1702" s="59">
        <v>890339</v>
      </c>
      <c r="B1702" s="59">
        <v>890339</v>
      </c>
      <c r="C1702" s="60" t="s">
        <v>1867</v>
      </c>
      <c r="D1702" s="64">
        <v>129600.00000000001</v>
      </c>
      <c r="E1702" s="59" t="s">
        <v>2998</v>
      </c>
      <c r="F1702" s="59" t="e">
        <f>VLOOKUP(A1702,#REF!,6,0)</f>
        <v>#REF!</v>
      </c>
      <c r="G1702" s="64">
        <v>129600.00000000001</v>
      </c>
    </row>
    <row r="1703" spans="1:7" x14ac:dyDescent="0.15">
      <c r="A1703" s="59">
        <v>890340</v>
      </c>
      <c r="B1703" s="59">
        <v>890340</v>
      </c>
      <c r="C1703" s="60" t="s">
        <v>1868</v>
      </c>
      <c r="D1703" s="64">
        <v>129600.00000000001</v>
      </c>
      <c r="E1703" s="59" t="s">
        <v>2998</v>
      </c>
      <c r="F1703" s="59" t="s">
        <v>2998</v>
      </c>
      <c r="G1703" s="64">
        <v>129600.00000000001</v>
      </c>
    </row>
    <row r="1704" spans="1:7" x14ac:dyDescent="0.15">
      <c r="A1704" s="59">
        <v>890371</v>
      </c>
      <c r="B1704" s="59">
        <v>890371</v>
      </c>
      <c r="C1704" s="60" t="s">
        <v>1869</v>
      </c>
      <c r="D1704" s="64">
        <v>129600.00000000001</v>
      </c>
      <c r="E1704" s="59" t="s">
        <v>2998</v>
      </c>
      <c r="F1704" s="59" t="s">
        <v>2998</v>
      </c>
      <c r="G1704" s="64">
        <v>129600.00000000001</v>
      </c>
    </row>
    <row r="1705" spans="1:7" x14ac:dyDescent="0.15">
      <c r="A1705" s="59">
        <v>890373</v>
      </c>
      <c r="B1705" s="59">
        <v>890373</v>
      </c>
      <c r="C1705" s="60" t="s">
        <v>1870</v>
      </c>
      <c r="D1705" s="64">
        <v>129600.00000000001</v>
      </c>
      <c r="E1705" s="59" t="s">
        <v>2998</v>
      </c>
      <c r="F1705" s="59" t="e">
        <f>VLOOKUP(A1705,#REF!,6,0)</f>
        <v>#REF!</v>
      </c>
      <c r="G1705" s="64">
        <v>129600.00000000001</v>
      </c>
    </row>
    <row r="1706" spans="1:7" x14ac:dyDescent="0.15">
      <c r="A1706" s="59">
        <v>890394</v>
      </c>
      <c r="B1706" s="59">
        <v>890394</v>
      </c>
      <c r="C1706" s="60" t="s">
        <v>1871</v>
      </c>
      <c r="D1706" s="64">
        <v>129600.00000000001</v>
      </c>
      <c r="E1706" s="59" t="s">
        <v>2998</v>
      </c>
      <c r="F1706" s="59" t="s">
        <v>2998</v>
      </c>
      <c r="G1706" s="64">
        <v>129600.00000000001</v>
      </c>
    </row>
    <row r="1707" spans="1:7" x14ac:dyDescent="0.15">
      <c r="A1707" s="59">
        <v>890406</v>
      </c>
      <c r="B1707" s="59">
        <v>890406</v>
      </c>
      <c r="C1707" s="60" t="s">
        <v>1872</v>
      </c>
      <c r="D1707" s="64">
        <v>86400</v>
      </c>
      <c r="E1707" s="59" t="s">
        <v>2998</v>
      </c>
      <c r="F1707" s="59" t="s">
        <v>2998</v>
      </c>
      <c r="G1707" s="64">
        <v>86400</v>
      </c>
    </row>
    <row r="1708" spans="1:7" x14ac:dyDescent="0.15">
      <c r="A1708" s="59">
        <v>890408</v>
      </c>
      <c r="B1708" s="59">
        <v>890408</v>
      </c>
      <c r="C1708" s="60" t="s">
        <v>1873</v>
      </c>
      <c r="D1708" s="64">
        <v>86400</v>
      </c>
      <c r="E1708" s="59" t="s">
        <v>2998</v>
      </c>
      <c r="F1708" s="59" t="s">
        <v>2998</v>
      </c>
      <c r="G1708" s="64">
        <v>86400</v>
      </c>
    </row>
    <row r="1709" spans="1:7" x14ac:dyDescent="0.15">
      <c r="A1709" s="59">
        <v>890207</v>
      </c>
      <c r="B1709" s="59">
        <v>890207</v>
      </c>
      <c r="C1709" s="60" t="s">
        <v>1166</v>
      </c>
      <c r="D1709" s="64">
        <v>86400</v>
      </c>
      <c r="E1709" s="59" t="s">
        <v>2998</v>
      </c>
      <c r="F1709" s="59" t="s">
        <v>2998</v>
      </c>
      <c r="G1709" s="64">
        <v>86400</v>
      </c>
    </row>
    <row r="1710" spans="1:7" x14ac:dyDescent="0.15">
      <c r="A1710" s="59">
        <v>89020207</v>
      </c>
      <c r="B1710" s="59">
        <v>890202</v>
      </c>
      <c r="C1710" s="60" t="s">
        <v>1874</v>
      </c>
      <c r="D1710" s="64">
        <v>132000</v>
      </c>
      <c r="E1710" s="59" t="s">
        <v>2998</v>
      </c>
      <c r="F1710" s="59" t="s">
        <v>2998</v>
      </c>
      <c r="G1710" s="64">
        <v>132000</v>
      </c>
    </row>
    <row r="1711" spans="1:7" x14ac:dyDescent="0.15">
      <c r="A1711" s="59">
        <v>89020211</v>
      </c>
      <c r="B1711" s="59">
        <v>890202</v>
      </c>
      <c r="C1711" s="60" t="s">
        <v>1875</v>
      </c>
      <c r="D1711" s="64">
        <v>132000</v>
      </c>
      <c r="E1711" s="59" t="s">
        <v>2998</v>
      </c>
      <c r="F1711" s="59" t="s">
        <v>2998</v>
      </c>
      <c r="G1711" s="64">
        <v>132000</v>
      </c>
    </row>
    <row r="1712" spans="1:7" x14ac:dyDescent="0.15">
      <c r="A1712" s="59">
        <v>89020212</v>
      </c>
      <c r="B1712" s="59">
        <v>890202</v>
      </c>
      <c r="C1712" s="60" t="s">
        <v>1876</v>
      </c>
      <c r="D1712" s="64">
        <v>132000</v>
      </c>
      <c r="E1712" s="59" t="s">
        <v>2998</v>
      </c>
      <c r="F1712" s="59" t="s">
        <v>2998</v>
      </c>
      <c r="G1712" s="64">
        <v>132000</v>
      </c>
    </row>
    <row r="1713" spans="1:7" x14ac:dyDescent="0.15">
      <c r="A1713" s="59">
        <v>89020214</v>
      </c>
      <c r="B1713" s="59">
        <v>890202</v>
      </c>
      <c r="C1713" s="60" t="s">
        <v>1877</v>
      </c>
      <c r="D1713" s="64">
        <v>132000</v>
      </c>
      <c r="E1713" s="59" t="s">
        <v>2998</v>
      </c>
      <c r="F1713" s="59" t="s">
        <v>2998</v>
      </c>
      <c r="G1713" s="64">
        <v>132000</v>
      </c>
    </row>
    <row r="1714" spans="1:7" x14ac:dyDescent="0.15">
      <c r="A1714" s="59">
        <v>89020219</v>
      </c>
      <c r="B1714" s="59">
        <v>890202</v>
      </c>
      <c r="C1714" s="60" t="s">
        <v>1878</v>
      </c>
      <c r="D1714" s="64">
        <v>132000</v>
      </c>
      <c r="E1714" s="59" t="s">
        <v>2998</v>
      </c>
      <c r="F1714" s="59" t="s">
        <v>2998</v>
      </c>
      <c r="G1714" s="64">
        <v>132000</v>
      </c>
    </row>
    <row r="1715" spans="1:7" x14ac:dyDescent="0.15">
      <c r="A1715" s="59">
        <v>89020201</v>
      </c>
      <c r="B1715" s="59">
        <v>890202</v>
      </c>
      <c r="C1715" s="60" t="s">
        <v>1879</v>
      </c>
      <c r="D1715" s="64">
        <v>132000</v>
      </c>
      <c r="E1715" s="59" t="s">
        <v>2998</v>
      </c>
      <c r="F1715" s="59" t="s">
        <v>2998</v>
      </c>
      <c r="G1715" s="64">
        <v>132000</v>
      </c>
    </row>
    <row r="1716" spans="1:7" x14ac:dyDescent="0.15">
      <c r="A1716" s="59">
        <v>89020202</v>
      </c>
      <c r="B1716" s="59">
        <v>890202</v>
      </c>
      <c r="C1716" s="60" t="s">
        <v>1880</v>
      </c>
      <c r="D1716" s="64">
        <v>132000</v>
      </c>
      <c r="E1716" s="59" t="s">
        <v>2998</v>
      </c>
      <c r="F1716" s="59" t="s">
        <v>2998</v>
      </c>
      <c r="G1716" s="64">
        <v>132000</v>
      </c>
    </row>
    <row r="1717" spans="1:7" x14ac:dyDescent="0.15">
      <c r="A1717" s="59">
        <v>89020204</v>
      </c>
      <c r="B1717" s="59">
        <v>890202</v>
      </c>
      <c r="C1717" s="60" t="s">
        <v>1881</v>
      </c>
      <c r="D1717" s="64">
        <v>132000</v>
      </c>
      <c r="E1717" s="59" t="s">
        <v>2998</v>
      </c>
      <c r="F1717" s="59" t="s">
        <v>2998</v>
      </c>
      <c r="G1717" s="64">
        <v>132000</v>
      </c>
    </row>
    <row r="1718" spans="1:7" x14ac:dyDescent="0.15">
      <c r="A1718" s="59">
        <v>89020205</v>
      </c>
      <c r="B1718" s="59">
        <v>890202</v>
      </c>
      <c r="C1718" s="60" t="s">
        <v>1882</v>
      </c>
      <c r="D1718" s="64">
        <v>132000</v>
      </c>
      <c r="E1718" s="59" t="s">
        <v>2998</v>
      </c>
      <c r="F1718" s="59" t="s">
        <v>2998</v>
      </c>
      <c r="G1718" s="64">
        <v>132000</v>
      </c>
    </row>
    <row r="1719" spans="1:7" x14ac:dyDescent="0.15">
      <c r="A1719" s="59">
        <v>89020209</v>
      </c>
      <c r="B1719" s="59">
        <v>890202</v>
      </c>
      <c r="C1719" s="60" t="s">
        <v>1883</v>
      </c>
      <c r="D1719" s="64">
        <v>132000</v>
      </c>
      <c r="E1719" s="59" t="s">
        <v>2998</v>
      </c>
      <c r="F1719" s="59" t="s">
        <v>2998</v>
      </c>
      <c r="G1719" s="64">
        <v>132000</v>
      </c>
    </row>
    <row r="1720" spans="1:7" x14ac:dyDescent="0.15">
      <c r="A1720" s="59">
        <v>89020216</v>
      </c>
      <c r="B1720" s="59">
        <v>890202</v>
      </c>
      <c r="C1720" s="60" t="s">
        <v>1884</v>
      </c>
      <c r="D1720" s="64">
        <v>132000</v>
      </c>
      <c r="E1720" s="59" t="s">
        <v>2998</v>
      </c>
      <c r="F1720" s="59" t="s">
        <v>2998</v>
      </c>
      <c r="G1720" s="64">
        <v>132000</v>
      </c>
    </row>
    <row r="1721" spans="1:7" x14ac:dyDescent="0.15">
      <c r="A1721" s="59">
        <v>890226</v>
      </c>
      <c r="B1721" s="59">
        <v>890226</v>
      </c>
      <c r="C1721" s="60" t="s">
        <v>1885</v>
      </c>
      <c r="D1721" s="64">
        <v>129600.00000000001</v>
      </c>
      <c r="E1721" s="59" t="s">
        <v>2998</v>
      </c>
      <c r="F1721" s="59" t="e">
        <f>VLOOKUP(A1721,#REF!,6,0)</f>
        <v>#REF!</v>
      </c>
      <c r="G1721" s="64">
        <v>129600.00000000001</v>
      </c>
    </row>
    <row r="1722" spans="1:7" x14ac:dyDescent="0.15">
      <c r="A1722" s="59">
        <v>890235</v>
      </c>
      <c r="B1722" s="59">
        <v>890235</v>
      </c>
      <c r="C1722" s="60" t="s">
        <v>1886</v>
      </c>
      <c r="D1722" s="64">
        <v>129600.00000000001</v>
      </c>
      <c r="E1722" s="59" t="s">
        <v>2998</v>
      </c>
      <c r="F1722" s="59" t="e">
        <f>VLOOKUP(A1722,#REF!,6,0)</f>
        <v>#REF!</v>
      </c>
      <c r="G1722" s="64">
        <v>129600.00000000001</v>
      </c>
    </row>
    <row r="1723" spans="1:7" x14ac:dyDescent="0.15">
      <c r="A1723" s="59">
        <v>890236</v>
      </c>
      <c r="B1723" s="59">
        <v>890236</v>
      </c>
      <c r="C1723" s="60" t="s">
        <v>1887</v>
      </c>
      <c r="D1723" s="64">
        <v>129600.00000000001</v>
      </c>
      <c r="E1723" s="59" t="s">
        <v>2998</v>
      </c>
      <c r="F1723" s="59" t="e">
        <f>VLOOKUP(A1723,#REF!,6,0)</f>
        <v>#REF!</v>
      </c>
      <c r="G1723" s="64">
        <v>129600.00000000001</v>
      </c>
    </row>
    <row r="1724" spans="1:7" x14ac:dyDescent="0.15">
      <c r="A1724" s="59">
        <v>890242</v>
      </c>
      <c r="B1724" s="59">
        <v>890242</v>
      </c>
      <c r="C1724" s="60" t="s">
        <v>1888</v>
      </c>
      <c r="D1724" s="64">
        <v>129600.00000000001</v>
      </c>
      <c r="E1724" s="59" t="s">
        <v>2998</v>
      </c>
      <c r="F1724" s="59" t="s">
        <v>2998</v>
      </c>
      <c r="G1724" s="64">
        <v>129600.00000000001</v>
      </c>
    </row>
    <row r="1725" spans="1:7" x14ac:dyDescent="0.15">
      <c r="A1725" s="59">
        <v>890250</v>
      </c>
      <c r="B1725" s="59">
        <v>890250</v>
      </c>
      <c r="C1725" s="60" t="s">
        <v>1889</v>
      </c>
      <c r="D1725" s="64">
        <v>129600.00000000001</v>
      </c>
      <c r="E1725" s="59" t="s">
        <v>2998</v>
      </c>
      <c r="F1725" s="59" t="s">
        <v>2998</v>
      </c>
      <c r="G1725" s="64">
        <v>129600.00000000001</v>
      </c>
    </row>
    <row r="1726" spans="1:7" x14ac:dyDescent="0.15">
      <c r="A1726" s="59">
        <v>890266</v>
      </c>
      <c r="B1726" s="59">
        <v>890266</v>
      </c>
      <c r="C1726" s="60" t="s">
        <v>1167</v>
      </c>
      <c r="D1726" s="64">
        <v>129600.00000000001</v>
      </c>
      <c r="E1726" s="59" t="s">
        <v>2998</v>
      </c>
      <c r="F1726" s="59" t="e">
        <f>VLOOKUP(A1726,#REF!,6,0)</f>
        <v>#REF!</v>
      </c>
      <c r="G1726" s="64">
        <v>129600.00000000001</v>
      </c>
    </row>
    <row r="1727" spans="1:7" x14ac:dyDescent="0.15">
      <c r="A1727" s="59">
        <v>890276</v>
      </c>
      <c r="B1727" s="59">
        <v>890276</v>
      </c>
      <c r="C1727" s="60" t="s">
        <v>1890</v>
      </c>
      <c r="D1727" s="64">
        <v>129600.00000000001</v>
      </c>
      <c r="E1727" s="59" t="s">
        <v>2998</v>
      </c>
      <c r="F1727" s="59" t="s">
        <v>2998</v>
      </c>
      <c r="G1727" s="64">
        <v>129600.00000000001</v>
      </c>
    </row>
    <row r="1728" spans="1:7" x14ac:dyDescent="0.15">
      <c r="A1728" s="59">
        <v>890280</v>
      </c>
      <c r="B1728" s="59">
        <v>890280</v>
      </c>
      <c r="C1728" s="60" t="s">
        <v>1891</v>
      </c>
      <c r="D1728" s="64">
        <v>129600.00000000001</v>
      </c>
      <c r="E1728" s="59" t="s">
        <v>2998</v>
      </c>
      <c r="F1728" s="59" t="e">
        <f>VLOOKUP(A1728,#REF!,6,0)</f>
        <v>#REF!</v>
      </c>
      <c r="G1728" s="64">
        <v>129600.00000000001</v>
      </c>
    </row>
    <row r="1729" spans="1:7" x14ac:dyDescent="0.15">
      <c r="A1729" s="59">
        <v>890282</v>
      </c>
      <c r="B1729" s="59">
        <v>890282</v>
      </c>
      <c r="C1729" s="60" t="s">
        <v>1892</v>
      </c>
      <c r="D1729" s="64">
        <v>129600.00000000001</v>
      </c>
      <c r="E1729" s="59" t="s">
        <v>2998</v>
      </c>
      <c r="F1729" s="59" t="e">
        <f>VLOOKUP(A1729,#REF!,6,0)</f>
        <v>#REF!</v>
      </c>
      <c r="G1729" s="64">
        <v>129600.00000000001</v>
      </c>
    </row>
    <row r="1730" spans="1:7" x14ac:dyDescent="0.15">
      <c r="A1730" s="59">
        <v>890283</v>
      </c>
      <c r="B1730" s="59">
        <v>890283</v>
      </c>
      <c r="C1730" s="60" t="s">
        <v>1893</v>
      </c>
      <c r="D1730" s="64">
        <v>129600.00000000001</v>
      </c>
      <c r="E1730" s="59" t="s">
        <v>2998</v>
      </c>
      <c r="F1730" s="59" t="s">
        <v>2998</v>
      </c>
      <c r="G1730" s="64">
        <v>129600.00000000001</v>
      </c>
    </row>
    <row r="1731" spans="1:7" x14ac:dyDescent="0.15">
      <c r="A1731" s="59">
        <v>890326</v>
      </c>
      <c r="B1731" s="59">
        <v>890326</v>
      </c>
      <c r="C1731" s="60" t="s">
        <v>1894</v>
      </c>
      <c r="D1731" s="64">
        <v>129600.00000000001</v>
      </c>
      <c r="E1731" s="59" t="s">
        <v>2998</v>
      </c>
      <c r="F1731" s="59" t="s">
        <v>2998</v>
      </c>
      <c r="G1731" s="64">
        <v>129600.00000000001</v>
      </c>
    </row>
    <row r="1732" spans="1:7" x14ac:dyDescent="0.15">
      <c r="A1732" s="59">
        <v>890335</v>
      </c>
      <c r="B1732" s="59">
        <v>890335</v>
      </c>
      <c r="C1732" s="60" t="s">
        <v>1895</v>
      </c>
      <c r="D1732" s="64">
        <v>129600.00000000001</v>
      </c>
      <c r="E1732" s="59" t="s">
        <v>2998</v>
      </c>
      <c r="F1732" s="59" t="e">
        <f>VLOOKUP(A1732,#REF!,6,0)</f>
        <v>#REF!</v>
      </c>
      <c r="G1732" s="64">
        <v>129600.00000000001</v>
      </c>
    </row>
    <row r="1733" spans="1:7" x14ac:dyDescent="0.15">
      <c r="A1733" s="59">
        <v>890336</v>
      </c>
      <c r="B1733" s="59">
        <v>890336</v>
      </c>
      <c r="C1733" s="60" t="s">
        <v>1896</v>
      </c>
      <c r="D1733" s="64">
        <v>129600.00000000001</v>
      </c>
      <c r="E1733" s="59" t="s">
        <v>2998</v>
      </c>
      <c r="F1733" s="59" t="e">
        <f>VLOOKUP(A1733,#REF!,6,0)</f>
        <v>#REF!</v>
      </c>
      <c r="G1733" s="64">
        <v>129600.00000000001</v>
      </c>
    </row>
    <row r="1734" spans="1:7" x14ac:dyDescent="0.15">
      <c r="A1734" s="59">
        <v>890342</v>
      </c>
      <c r="B1734" s="59">
        <v>890342</v>
      </c>
      <c r="C1734" s="60" t="s">
        <v>1897</v>
      </c>
      <c r="D1734" s="64">
        <v>129600.00000000001</v>
      </c>
      <c r="E1734" s="59" t="s">
        <v>2998</v>
      </c>
      <c r="F1734" s="59" t="s">
        <v>2998</v>
      </c>
      <c r="G1734" s="64">
        <v>129600.00000000001</v>
      </c>
    </row>
    <row r="1735" spans="1:7" x14ac:dyDescent="0.15">
      <c r="A1735" s="59">
        <v>890350</v>
      </c>
      <c r="B1735" s="59">
        <v>890350</v>
      </c>
      <c r="C1735" s="60" t="s">
        <v>1898</v>
      </c>
      <c r="D1735" s="64">
        <v>129600.00000000001</v>
      </c>
      <c r="E1735" s="59" t="s">
        <v>2998</v>
      </c>
      <c r="F1735" s="59" t="s">
        <v>2998</v>
      </c>
      <c r="G1735" s="64">
        <v>129600.00000000001</v>
      </c>
    </row>
    <row r="1736" spans="1:7" x14ac:dyDescent="0.15">
      <c r="A1736" s="59">
        <v>890366</v>
      </c>
      <c r="B1736" s="59">
        <v>890366</v>
      </c>
      <c r="C1736" s="60" t="s">
        <v>1182</v>
      </c>
      <c r="D1736" s="64">
        <v>129600.00000000001</v>
      </c>
      <c r="E1736" s="59" t="s">
        <v>2998</v>
      </c>
      <c r="F1736" s="59" t="e">
        <f>VLOOKUP(A1736,#REF!,6,0)</f>
        <v>#REF!</v>
      </c>
      <c r="G1736" s="64">
        <v>129600.00000000001</v>
      </c>
    </row>
    <row r="1737" spans="1:7" x14ac:dyDescent="0.15">
      <c r="A1737" s="59">
        <v>890376</v>
      </c>
      <c r="B1737" s="59">
        <v>890376</v>
      </c>
      <c r="C1737" s="60" t="s">
        <v>1899</v>
      </c>
      <c r="D1737" s="64">
        <v>129600.00000000001</v>
      </c>
      <c r="E1737" s="59" t="s">
        <v>2998</v>
      </c>
      <c r="F1737" s="59" t="s">
        <v>2998</v>
      </c>
      <c r="G1737" s="64">
        <v>129600.00000000001</v>
      </c>
    </row>
    <row r="1738" spans="1:7" x14ac:dyDescent="0.15">
      <c r="A1738" s="59">
        <v>890380</v>
      </c>
      <c r="B1738" s="59">
        <v>890380</v>
      </c>
      <c r="C1738" s="60" t="s">
        <v>1900</v>
      </c>
      <c r="D1738" s="64">
        <v>129600.00000000001</v>
      </c>
      <c r="E1738" s="59" t="s">
        <v>2998</v>
      </c>
      <c r="F1738" s="59" t="e">
        <f>VLOOKUP(A1738,#REF!,6,0)</f>
        <v>#REF!</v>
      </c>
      <c r="G1738" s="64">
        <v>129600.00000000001</v>
      </c>
    </row>
    <row r="1739" spans="1:7" x14ac:dyDescent="0.15">
      <c r="A1739" s="59">
        <v>890382</v>
      </c>
      <c r="B1739" s="59">
        <v>890382</v>
      </c>
      <c r="C1739" s="60" t="s">
        <v>1901</v>
      </c>
      <c r="D1739" s="64">
        <v>129600.00000000001</v>
      </c>
      <c r="E1739" s="59" t="s">
        <v>2998</v>
      </c>
      <c r="F1739" s="59" t="e">
        <f>VLOOKUP(A1739,#REF!,6,0)</f>
        <v>#REF!</v>
      </c>
      <c r="G1739" s="64">
        <v>129600.00000000001</v>
      </c>
    </row>
    <row r="1740" spans="1:7" x14ac:dyDescent="0.15">
      <c r="A1740" s="59">
        <v>890383</v>
      </c>
      <c r="B1740" s="59">
        <v>890383</v>
      </c>
      <c r="C1740" s="60" t="s">
        <v>1902</v>
      </c>
      <c r="D1740" s="64">
        <v>129600.00000000001</v>
      </c>
      <c r="E1740" s="59" t="s">
        <v>2998</v>
      </c>
      <c r="F1740" s="59" t="s">
        <v>2998</v>
      </c>
      <c r="G1740" s="64">
        <v>129600.00000000001</v>
      </c>
    </row>
    <row r="1741" spans="1:7" x14ac:dyDescent="0.15">
      <c r="A1741" s="59">
        <v>890426</v>
      </c>
      <c r="B1741" s="59">
        <v>890426</v>
      </c>
      <c r="C1741" s="60" t="s">
        <v>1903</v>
      </c>
      <c r="D1741" s="64">
        <v>129600.00000000001</v>
      </c>
      <c r="E1741" s="59" t="s">
        <v>2998</v>
      </c>
      <c r="F1741" s="59" t="s">
        <v>2998</v>
      </c>
      <c r="G1741" s="64">
        <v>129600.00000000001</v>
      </c>
    </row>
    <row r="1742" spans="1:7" x14ac:dyDescent="0.15">
      <c r="A1742" s="59">
        <v>890428</v>
      </c>
      <c r="B1742" s="59">
        <v>890428</v>
      </c>
      <c r="C1742" s="60" t="s">
        <v>1904</v>
      </c>
      <c r="D1742" s="64">
        <v>129600.00000000001</v>
      </c>
      <c r="E1742" s="59" t="s">
        <v>2998</v>
      </c>
      <c r="F1742" s="59" t="s">
        <v>2998</v>
      </c>
      <c r="G1742" s="64">
        <v>129600.00000000001</v>
      </c>
    </row>
    <row r="1743" spans="1:7" x14ac:dyDescent="0.15">
      <c r="A1743" s="59">
        <v>890435</v>
      </c>
      <c r="B1743" s="59">
        <v>890435</v>
      </c>
      <c r="C1743" s="60" t="s">
        <v>1905</v>
      </c>
      <c r="D1743" s="64">
        <v>129600.00000000001</v>
      </c>
      <c r="E1743" s="59" t="s">
        <v>2998</v>
      </c>
      <c r="F1743" s="59" t="s">
        <v>2998</v>
      </c>
      <c r="G1743" s="64">
        <v>129600.00000000001</v>
      </c>
    </row>
    <row r="1744" spans="1:7" x14ac:dyDescent="0.15">
      <c r="A1744" s="59">
        <v>890436</v>
      </c>
      <c r="B1744" s="59">
        <v>890436</v>
      </c>
      <c r="C1744" s="60" t="s">
        <v>1906</v>
      </c>
      <c r="D1744" s="64">
        <v>129600.00000000001</v>
      </c>
      <c r="E1744" s="59" t="s">
        <v>2998</v>
      </c>
      <c r="F1744" s="59" t="s">
        <v>2998</v>
      </c>
      <c r="G1744" s="64">
        <v>129600.00000000001</v>
      </c>
    </row>
    <row r="1745" spans="1:7" x14ac:dyDescent="0.15">
      <c r="A1745" s="59">
        <v>890439</v>
      </c>
      <c r="B1745" s="59">
        <v>890439</v>
      </c>
      <c r="C1745" s="60" t="s">
        <v>1907</v>
      </c>
      <c r="D1745" s="64">
        <v>129600.00000000001</v>
      </c>
      <c r="E1745" s="59" t="s">
        <v>2998</v>
      </c>
      <c r="F1745" s="59" t="s">
        <v>2998</v>
      </c>
      <c r="G1745" s="64">
        <v>129600.00000000001</v>
      </c>
    </row>
    <row r="1746" spans="1:7" x14ac:dyDescent="0.15">
      <c r="A1746" s="59">
        <v>890440</v>
      </c>
      <c r="B1746" s="59">
        <v>890440</v>
      </c>
      <c r="C1746" s="60" t="s">
        <v>1908</v>
      </c>
      <c r="D1746" s="64">
        <v>129600.00000000001</v>
      </c>
      <c r="E1746" s="59" t="s">
        <v>2998</v>
      </c>
      <c r="F1746" s="59" t="s">
        <v>2998</v>
      </c>
      <c r="G1746" s="64">
        <v>129600.00000000001</v>
      </c>
    </row>
    <row r="1747" spans="1:7" x14ac:dyDescent="0.15">
      <c r="A1747" s="59">
        <v>890442</v>
      </c>
      <c r="B1747" s="59">
        <v>890442</v>
      </c>
      <c r="C1747" s="60" t="s">
        <v>1909</v>
      </c>
      <c r="D1747" s="64">
        <v>129600.00000000001</v>
      </c>
      <c r="E1747" s="59" t="s">
        <v>2998</v>
      </c>
      <c r="F1747" s="59" t="s">
        <v>2998</v>
      </c>
      <c r="G1747" s="64">
        <v>129600.00000000001</v>
      </c>
    </row>
    <row r="1748" spans="1:7" x14ac:dyDescent="0.15">
      <c r="A1748" s="59">
        <v>890446</v>
      </c>
      <c r="B1748" s="59">
        <v>890446</v>
      </c>
      <c r="C1748" s="60" t="s">
        <v>1910</v>
      </c>
      <c r="D1748" s="64">
        <v>129600.00000000001</v>
      </c>
      <c r="E1748" s="59" t="s">
        <v>2998</v>
      </c>
      <c r="F1748" s="59" t="s">
        <v>2998</v>
      </c>
      <c r="G1748" s="64">
        <v>129600.00000000001</v>
      </c>
    </row>
    <row r="1749" spans="1:7" x14ac:dyDescent="0.15">
      <c r="A1749" s="59">
        <v>890450</v>
      </c>
      <c r="B1749" s="59">
        <v>890450</v>
      </c>
      <c r="C1749" s="60" t="s">
        <v>1911</v>
      </c>
      <c r="D1749" s="64">
        <v>129600.00000000001</v>
      </c>
      <c r="E1749" s="59" t="s">
        <v>2998</v>
      </c>
      <c r="F1749" s="59" t="s">
        <v>2998</v>
      </c>
      <c r="G1749" s="64">
        <v>129600.00000000001</v>
      </c>
    </row>
    <row r="1750" spans="1:7" x14ac:dyDescent="0.15">
      <c r="A1750" s="59">
        <v>890466</v>
      </c>
      <c r="B1750" s="59">
        <v>890466</v>
      </c>
      <c r="C1750" s="60" t="s">
        <v>1196</v>
      </c>
      <c r="D1750" s="64">
        <v>129600.00000000001</v>
      </c>
      <c r="E1750" s="59" t="s">
        <v>2998</v>
      </c>
      <c r="F1750" s="59" t="s">
        <v>2998</v>
      </c>
      <c r="G1750" s="64">
        <v>129600.00000000001</v>
      </c>
    </row>
    <row r="1751" spans="1:7" x14ac:dyDescent="0.15">
      <c r="A1751" s="59">
        <v>890471</v>
      </c>
      <c r="B1751" s="59">
        <v>890471</v>
      </c>
      <c r="C1751" s="60" t="s">
        <v>1912</v>
      </c>
      <c r="D1751" s="64">
        <v>129600.00000000001</v>
      </c>
      <c r="E1751" s="59" t="s">
        <v>2998</v>
      </c>
      <c r="F1751" s="59" t="s">
        <v>2998</v>
      </c>
      <c r="G1751" s="64">
        <v>129600.00000000001</v>
      </c>
    </row>
    <row r="1752" spans="1:7" x14ac:dyDescent="0.15">
      <c r="A1752" s="59">
        <v>890473</v>
      </c>
      <c r="B1752" s="59">
        <v>890473</v>
      </c>
      <c r="C1752" s="60" t="s">
        <v>1913</v>
      </c>
      <c r="D1752" s="64">
        <v>129600.00000000001</v>
      </c>
      <c r="E1752" s="59" t="s">
        <v>2998</v>
      </c>
      <c r="F1752" s="59" t="s">
        <v>2998</v>
      </c>
      <c r="G1752" s="64">
        <v>129600.00000000001</v>
      </c>
    </row>
    <row r="1753" spans="1:7" x14ac:dyDescent="0.15">
      <c r="A1753" s="59">
        <v>890476</v>
      </c>
      <c r="B1753" s="59">
        <v>890476</v>
      </c>
      <c r="C1753" s="60" t="s">
        <v>1914</v>
      </c>
      <c r="D1753" s="64">
        <v>129600.00000000001</v>
      </c>
      <c r="E1753" s="59" t="s">
        <v>2998</v>
      </c>
      <c r="F1753" s="59" t="s">
        <v>2998</v>
      </c>
      <c r="G1753" s="64">
        <v>129600.00000000001</v>
      </c>
    </row>
    <row r="1754" spans="1:7" x14ac:dyDescent="0.15">
      <c r="A1754" s="59">
        <v>890480</v>
      </c>
      <c r="B1754" s="59">
        <v>890480</v>
      </c>
      <c r="C1754" s="60" t="s">
        <v>1915</v>
      </c>
      <c r="D1754" s="64">
        <v>129600.00000000001</v>
      </c>
      <c r="E1754" s="59" t="s">
        <v>2998</v>
      </c>
      <c r="F1754" s="59" t="s">
        <v>2998</v>
      </c>
      <c r="G1754" s="64">
        <v>129600.00000000001</v>
      </c>
    </row>
    <row r="1755" spans="1:7" x14ac:dyDescent="0.15">
      <c r="A1755" s="59">
        <v>890483</v>
      </c>
      <c r="B1755" s="59">
        <v>890483</v>
      </c>
      <c r="C1755" s="60" t="s">
        <v>1916</v>
      </c>
      <c r="D1755" s="64">
        <v>129600.00000000001</v>
      </c>
      <c r="E1755" s="59" t="s">
        <v>2998</v>
      </c>
      <c r="F1755" s="59" t="s">
        <v>2998</v>
      </c>
      <c r="G1755" s="64">
        <v>129600.00000000001</v>
      </c>
    </row>
    <row r="1756" spans="1:7" x14ac:dyDescent="0.15">
      <c r="A1756" s="59">
        <v>890494</v>
      </c>
      <c r="B1756" s="59">
        <v>890494</v>
      </c>
      <c r="C1756" s="60" t="s">
        <v>1917</v>
      </c>
      <c r="D1756" s="64">
        <v>129600.00000000001</v>
      </c>
      <c r="E1756" s="59" t="s">
        <v>2998</v>
      </c>
      <c r="F1756" s="59" t="s">
        <v>2998</v>
      </c>
      <c r="G1756" s="64">
        <v>129600.00000000001</v>
      </c>
    </row>
    <row r="1757" spans="1:7" x14ac:dyDescent="0.15">
      <c r="A1757" s="59">
        <v>89020206</v>
      </c>
      <c r="B1757" s="59">
        <v>890202</v>
      </c>
      <c r="C1757" s="60" t="s">
        <v>1918</v>
      </c>
      <c r="D1757" s="64">
        <v>129600.00000000001</v>
      </c>
      <c r="E1757" s="59" t="s">
        <v>2998</v>
      </c>
      <c r="F1757" s="59" t="s">
        <v>2998</v>
      </c>
      <c r="G1757" s="64">
        <v>129600.00000000001</v>
      </c>
    </row>
    <row r="1758" spans="1:7" x14ac:dyDescent="0.15">
      <c r="A1758" s="59">
        <v>890702</v>
      </c>
      <c r="B1758" s="59">
        <v>890702</v>
      </c>
      <c r="C1758" s="60" t="s">
        <v>1919</v>
      </c>
      <c r="D1758" s="64">
        <v>129600.00000000001</v>
      </c>
      <c r="E1758" s="59" t="s">
        <v>2998</v>
      </c>
      <c r="F1758" s="59" t="s">
        <v>2998</v>
      </c>
      <c r="G1758" s="64">
        <v>129600.00000000001</v>
      </c>
    </row>
    <row r="1759" spans="1:7" x14ac:dyDescent="0.15">
      <c r="A1759" s="59">
        <v>890735</v>
      </c>
      <c r="B1759" s="59">
        <v>890735</v>
      </c>
      <c r="C1759" s="60" t="s">
        <v>1920</v>
      </c>
      <c r="D1759" s="64">
        <v>129600.00000000001</v>
      </c>
      <c r="E1759" s="59" t="s">
        <v>2998</v>
      </c>
      <c r="F1759" s="59" t="e">
        <f>VLOOKUP(A1759,#REF!,6,0)</f>
        <v>#REF!</v>
      </c>
      <c r="G1759" s="64">
        <v>129600.00000000001</v>
      </c>
    </row>
    <row r="1760" spans="1:7" x14ac:dyDescent="0.15">
      <c r="A1760" s="59">
        <v>890750</v>
      </c>
      <c r="B1760" s="59">
        <v>890750</v>
      </c>
      <c r="C1760" s="60" t="s">
        <v>1921</v>
      </c>
      <c r="D1760" s="64">
        <v>129600.00000000001</v>
      </c>
      <c r="E1760" s="59" t="s">
        <v>2998</v>
      </c>
      <c r="F1760" s="59" t="s">
        <v>2998</v>
      </c>
      <c r="G1760" s="64">
        <v>129600.00000000001</v>
      </c>
    </row>
    <row r="1761" spans="1:7" x14ac:dyDescent="0.15">
      <c r="A1761" s="59">
        <v>890780</v>
      </c>
      <c r="B1761" s="59">
        <v>890780</v>
      </c>
      <c r="C1761" s="60" t="s">
        <v>1922</v>
      </c>
      <c r="D1761" s="64">
        <v>129600.00000000001</v>
      </c>
      <c r="E1761" s="59" t="s">
        <v>2998</v>
      </c>
      <c r="F1761" s="59" t="s">
        <v>2998</v>
      </c>
      <c r="G1761" s="64">
        <v>129600.00000000001</v>
      </c>
    </row>
    <row r="1762" spans="1:7" x14ac:dyDescent="0.15">
      <c r="A1762" s="59">
        <v>890783</v>
      </c>
      <c r="B1762" s="59">
        <v>890783</v>
      </c>
      <c r="C1762" s="60" t="s">
        <v>1923</v>
      </c>
      <c r="D1762" s="64">
        <v>129600.00000000001</v>
      </c>
      <c r="E1762" s="59" t="s">
        <v>2998</v>
      </c>
      <c r="F1762" s="59" t="s">
        <v>2998</v>
      </c>
      <c r="G1762" s="64">
        <v>129600.00000000001</v>
      </c>
    </row>
    <row r="1763" spans="1:7" x14ac:dyDescent="0.15">
      <c r="A1763" s="59">
        <v>89020203</v>
      </c>
      <c r="B1763" s="59">
        <v>890202</v>
      </c>
      <c r="C1763" s="60" t="s">
        <v>1924</v>
      </c>
      <c r="D1763" s="64">
        <v>132000</v>
      </c>
      <c r="E1763" s="59" t="s">
        <v>2998</v>
      </c>
      <c r="F1763" s="59" t="s">
        <v>2998</v>
      </c>
      <c r="G1763" s="64">
        <v>132000</v>
      </c>
    </row>
    <row r="1764" spans="1:7" x14ac:dyDescent="0.15">
      <c r="A1764" s="59">
        <v>890302</v>
      </c>
      <c r="B1764" s="59">
        <v>890302</v>
      </c>
      <c r="C1764" s="60" t="s">
        <v>1925</v>
      </c>
      <c r="D1764" s="64">
        <v>108000</v>
      </c>
      <c r="E1764" s="59" t="s">
        <v>2998</v>
      </c>
      <c r="F1764" s="59" t="s">
        <v>2998</v>
      </c>
      <c r="G1764" s="64">
        <v>108000</v>
      </c>
    </row>
    <row r="1765" spans="1:7" x14ac:dyDescent="0.15">
      <c r="A1765" s="59">
        <v>890402</v>
      </c>
      <c r="B1765" s="59">
        <v>890402</v>
      </c>
      <c r="C1765" s="60" t="s">
        <v>1926</v>
      </c>
      <c r="D1765" s="64">
        <v>162000</v>
      </c>
      <c r="E1765" s="59" t="s">
        <v>2998</v>
      </c>
      <c r="F1765" s="59" t="s">
        <v>2998</v>
      </c>
      <c r="G1765" s="64">
        <v>162000</v>
      </c>
    </row>
    <row r="1766" spans="1:7" x14ac:dyDescent="0.15">
      <c r="A1766" s="59">
        <v>890601</v>
      </c>
      <c r="B1766" s="59">
        <v>890601</v>
      </c>
      <c r="C1766" s="60" t="s">
        <v>1210</v>
      </c>
      <c r="D1766" s="64">
        <v>86400</v>
      </c>
      <c r="E1766" s="59" t="s">
        <v>2998</v>
      </c>
      <c r="F1766" s="59" t="s">
        <v>2998</v>
      </c>
      <c r="G1766" s="64">
        <v>86400</v>
      </c>
    </row>
    <row r="1767" spans="1:7" x14ac:dyDescent="0.15">
      <c r="A1767" s="59">
        <v>890482</v>
      </c>
      <c r="B1767" s="59">
        <v>890482</v>
      </c>
      <c r="C1767" s="60" t="s">
        <v>1927</v>
      </c>
      <c r="D1767" s="64">
        <v>129600.00000000001</v>
      </c>
      <c r="E1767" s="59" t="s">
        <v>2998</v>
      </c>
      <c r="F1767" s="59" t="s">
        <v>2998</v>
      </c>
      <c r="G1767" s="64">
        <v>129600.00000000001</v>
      </c>
    </row>
    <row r="1768" spans="1:7" x14ac:dyDescent="0.15">
      <c r="A1768" s="59">
        <v>890284</v>
      </c>
      <c r="B1768" s="59">
        <v>890284</v>
      </c>
      <c r="C1768" s="60" t="s">
        <v>1212</v>
      </c>
      <c r="D1768" s="64">
        <v>151200</v>
      </c>
      <c r="E1768" s="59" t="s">
        <v>2998</v>
      </c>
      <c r="F1768" s="59" t="s">
        <v>2998</v>
      </c>
      <c r="G1768" s="64">
        <v>151200</v>
      </c>
    </row>
    <row r="1769" spans="1:7" x14ac:dyDescent="0.15">
      <c r="A1769" s="59">
        <v>890384</v>
      </c>
      <c r="B1769" s="59">
        <v>890384</v>
      </c>
      <c r="C1769" s="60" t="s">
        <v>1213</v>
      </c>
      <c r="D1769" s="64">
        <v>151200</v>
      </c>
      <c r="E1769" s="59" t="s">
        <v>2998</v>
      </c>
      <c r="F1769" s="59" t="s">
        <v>2998</v>
      </c>
      <c r="G1769" s="64">
        <v>151200</v>
      </c>
    </row>
    <row r="1770" spans="1:7" x14ac:dyDescent="0.15">
      <c r="A1770" s="59">
        <v>890484</v>
      </c>
      <c r="B1770" s="59">
        <v>890484</v>
      </c>
      <c r="C1770" s="60" t="s">
        <v>1214</v>
      </c>
      <c r="D1770" s="64">
        <v>151200</v>
      </c>
      <c r="E1770" s="59" t="s">
        <v>2998</v>
      </c>
      <c r="F1770" s="59" t="s">
        <v>2998</v>
      </c>
      <c r="G1770" s="64">
        <v>151200</v>
      </c>
    </row>
    <row r="1771" spans="1:7" x14ac:dyDescent="0.15">
      <c r="A1771" s="59">
        <v>89020217</v>
      </c>
      <c r="B1771" s="59">
        <v>890202</v>
      </c>
      <c r="C1771" s="60" t="s">
        <v>1215</v>
      </c>
      <c r="D1771" s="64">
        <v>132000</v>
      </c>
      <c r="E1771" s="59" t="s">
        <v>2998</v>
      </c>
      <c r="F1771" s="59" t="s">
        <v>2998</v>
      </c>
      <c r="G1771" s="64">
        <v>132000</v>
      </c>
    </row>
    <row r="1772" spans="1:7" x14ac:dyDescent="0.15">
      <c r="A1772" s="59">
        <v>890701</v>
      </c>
      <c r="B1772" s="59">
        <v>890701</v>
      </c>
      <c r="C1772" s="60" t="s">
        <v>1216</v>
      </c>
      <c r="D1772" s="64">
        <v>73700</v>
      </c>
      <c r="E1772" s="59" t="s">
        <v>2998</v>
      </c>
      <c r="F1772" s="59" t="e">
        <f>VLOOKUP(A1772,#REF!,6,0)</f>
        <v>#REF!</v>
      </c>
      <c r="G1772" s="64">
        <v>73700</v>
      </c>
    </row>
    <row r="1773" spans="1:7" x14ac:dyDescent="0.15">
      <c r="A1773" s="59">
        <v>890307</v>
      </c>
      <c r="B1773" s="59">
        <v>890307</v>
      </c>
      <c r="C1773" s="60" t="s">
        <v>1928</v>
      </c>
      <c r="D1773" s="64">
        <v>50000</v>
      </c>
      <c r="E1773" s="59" t="s">
        <v>2998</v>
      </c>
      <c r="F1773" s="59" t="s">
        <v>2998</v>
      </c>
      <c r="G1773" s="64">
        <v>50000</v>
      </c>
    </row>
    <row r="1774" spans="1:7" x14ac:dyDescent="0.15">
      <c r="A1774" s="59">
        <v>89020215</v>
      </c>
      <c r="B1774" s="59">
        <v>890202</v>
      </c>
      <c r="C1774" s="60" t="s">
        <v>1929</v>
      </c>
      <c r="D1774" s="64">
        <v>132000</v>
      </c>
      <c r="E1774" s="59" t="s">
        <v>2998</v>
      </c>
      <c r="F1774" s="59" t="s">
        <v>2998</v>
      </c>
      <c r="G1774" s="64">
        <v>132000</v>
      </c>
    </row>
    <row r="1775" spans="1:7" x14ac:dyDescent="0.15">
      <c r="A1775" s="59">
        <v>890602</v>
      </c>
      <c r="B1775" s="59">
        <v>890602</v>
      </c>
      <c r="C1775" s="60" t="s">
        <v>1218</v>
      </c>
      <c r="D1775" s="64">
        <v>129600.00000000001</v>
      </c>
      <c r="E1775" s="59" t="s">
        <v>2998</v>
      </c>
      <c r="F1775" s="59" t="e">
        <f>VLOOKUP(A1775,#REF!,6,0)</f>
        <v>#REF!</v>
      </c>
      <c r="G1775" s="64">
        <v>129600.00000000001</v>
      </c>
    </row>
    <row r="1776" spans="1:7" x14ac:dyDescent="0.15">
      <c r="A1776" s="59">
        <v>89060200</v>
      </c>
      <c r="B1776" s="59">
        <v>890602</v>
      </c>
      <c r="C1776" s="60" t="s">
        <v>1219</v>
      </c>
      <c r="D1776" s="64">
        <v>86400</v>
      </c>
      <c r="E1776" s="59" t="s">
        <v>2998</v>
      </c>
      <c r="F1776" s="59" t="s">
        <v>2998</v>
      </c>
      <c r="G1776" s="64">
        <v>86400</v>
      </c>
    </row>
    <row r="1777" spans="1:7" x14ac:dyDescent="0.15">
      <c r="A1777" s="59">
        <v>890202</v>
      </c>
      <c r="B1777" s="59">
        <v>890202</v>
      </c>
      <c r="C1777" s="60" t="s">
        <v>1930</v>
      </c>
      <c r="D1777" s="64">
        <v>132000</v>
      </c>
      <c r="E1777" s="59" t="s">
        <v>2998</v>
      </c>
      <c r="F1777" s="59" t="s">
        <v>2998</v>
      </c>
      <c r="G1777" s="64">
        <v>132000</v>
      </c>
    </row>
    <row r="1778" spans="1:7" x14ac:dyDescent="0.15">
      <c r="A1778" s="59">
        <v>89020208</v>
      </c>
      <c r="B1778" s="59">
        <v>890202</v>
      </c>
      <c r="C1778" s="60" t="s">
        <v>1931</v>
      </c>
      <c r="D1778" s="64">
        <v>129600.00000000001</v>
      </c>
      <c r="E1778" s="59" t="s">
        <v>2998</v>
      </c>
      <c r="F1778" s="59" t="s">
        <v>2998</v>
      </c>
      <c r="G1778" s="64">
        <v>129600.00000000001</v>
      </c>
    </row>
    <row r="1779" spans="1:7" x14ac:dyDescent="0.15">
      <c r="A1779" s="59">
        <v>89020213</v>
      </c>
      <c r="B1779" s="59">
        <v>890202</v>
      </c>
      <c r="C1779" s="60" t="s">
        <v>1932</v>
      </c>
      <c r="D1779" s="64">
        <v>129600.00000000001</v>
      </c>
      <c r="E1779" s="59" t="s">
        <v>2998</v>
      </c>
      <c r="F1779" s="59" t="s">
        <v>2998</v>
      </c>
      <c r="G1779" s="64">
        <v>129600.00000000001</v>
      </c>
    </row>
    <row r="1780" spans="1:7" x14ac:dyDescent="0.15">
      <c r="A1780" s="59">
        <v>89020222</v>
      </c>
      <c r="B1780" s="59">
        <v>890202</v>
      </c>
      <c r="C1780" s="60" t="s">
        <v>1933</v>
      </c>
      <c r="D1780" s="64">
        <v>129600.00000000001</v>
      </c>
      <c r="E1780" s="59" t="s">
        <v>2998</v>
      </c>
      <c r="F1780" s="59" t="s">
        <v>2998</v>
      </c>
      <c r="G1780" s="64">
        <v>129600.00000000001</v>
      </c>
    </row>
    <row r="1781" spans="1:7" x14ac:dyDescent="0.15">
      <c r="A1781" s="58">
        <v>890274</v>
      </c>
      <c r="B1781" s="59">
        <v>890274</v>
      </c>
      <c r="C1781" s="60" t="s">
        <v>1222</v>
      </c>
      <c r="D1781" s="64">
        <v>145152</v>
      </c>
      <c r="E1781" s="59" t="s">
        <v>2998</v>
      </c>
      <c r="F1781" s="59" t="s">
        <v>2998</v>
      </c>
      <c r="G1781" s="64">
        <v>145152</v>
      </c>
    </row>
    <row r="1782" spans="1:7" x14ac:dyDescent="0.15">
      <c r="A1782" s="58">
        <v>890374</v>
      </c>
      <c r="B1782" s="59">
        <v>890374</v>
      </c>
      <c r="C1782" s="60" t="s">
        <v>1223</v>
      </c>
      <c r="D1782" s="64">
        <v>145152</v>
      </c>
      <c r="E1782" s="59" t="s">
        <v>2998</v>
      </c>
      <c r="F1782" s="59" t="s">
        <v>2998</v>
      </c>
      <c r="G1782" s="64">
        <v>145152</v>
      </c>
    </row>
    <row r="1783" spans="1:7" x14ac:dyDescent="0.15">
      <c r="A1783" s="58">
        <v>809474</v>
      </c>
      <c r="B1783" s="59">
        <v>809474</v>
      </c>
      <c r="C1783" s="60" t="s">
        <v>1224</v>
      </c>
      <c r="D1783" s="64">
        <v>145152</v>
      </c>
      <c r="E1783" s="59" t="s">
        <v>2998</v>
      </c>
      <c r="F1783" s="59" t="s">
        <v>2998</v>
      </c>
      <c r="G1783" s="64">
        <v>145152</v>
      </c>
    </row>
    <row r="1784" spans="1:7" x14ac:dyDescent="0.15">
      <c r="A1784" s="58">
        <v>890243</v>
      </c>
      <c r="B1784" s="59">
        <v>890243</v>
      </c>
      <c r="C1784" s="60" t="s">
        <v>1225</v>
      </c>
      <c r="D1784" s="64">
        <v>129600.00000000001</v>
      </c>
      <c r="E1784" s="59" t="s">
        <v>2998</v>
      </c>
      <c r="F1784" s="59" t="e">
        <f>VLOOKUP(A1784,#REF!,6,0)</f>
        <v>#REF!</v>
      </c>
      <c r="G1784" s="64">
        <v>129600.00000000001</v>
      </c>
    </row>
    <row r="1785" spans="1:7" x14ac:dyDescent="0.15">
      <c r="A1785" s="58">
        <v>890343</v>
      </c>
      <c r="B1785" s="59">
        <v>890343</v>
      </c>
      <c r="C1785" s="60" t="s">
        <v>1226</v>
      </c>
      <c r="D1785" s="64">
        <v>129600.00000000001</v>
      </c>
      <c r="E1785" s="59" t="s">
        <v>2998</v>
      </c>
      <c r="F1785" s="59" t="e">
        <f>VLOOKUP(A1785,#REF!,6,0)</f>
        <v>#REF!</v>
      </c>
      <c r="G1785" s="64">
        <v>129600.00000000001</v>
      </c>
    </row>
    <row r="1786" spans="1:7" x14ac:dyDescent="0.15">
      <c r="A1786" s="58">
        <v>890443</v>
      </c>
      <c r="B1786" s="59">
        <v>890443</v>
      </c>
      <c r="C1786" s="60" t="s">
        <v>1227</v>
      </c>
      <c r="D1786" s="64">
        <v>129600.00000000001</v>
      </c>
      <c r="E1786" s="59" t="s">
        <v>2998</v>
      </c>
      <c r="F1786" s="59" t="s">
        <v>2998</v>
      </c>
      <c r="G1786" s="64">
        <v>129600.00000000001</v>
      </c>
    </row>
    <row r="1787" spans="1:7" x14ac:dyDescent="0.15">
      <c r="A1787" s="59">
        <v>890288</v>
      </c>
      <c r="B1787" s="59">
        <v>890288</v>
      </c>
      <c r="C1787" s="60" t="s">
        <v>1228</v>
      </c>
      <c r="D1787" s="64">
        <v>145152</v>
      </c>
      <c r="E1787" s="59" t="s">
        <v>2998</v>
      </c>
      <c r="F1787" s="59" t="s">
        <v>2998</v>
      </c>
      <c r="G1787" s="64">
        <v>145152</v>
      </c>
    </row>
    <row r="1788" spans="1:7" x14ac:dyDescent="0.15">
      <c r="A1788" s="59">
        <v>890388</v>
      </c>
      <c r="B1788" s="59">
        <v>890388</v>
      </c>
      <c r="C1788" s="60" t="s">
        <v>1229</v>
      </c>
      <c r="D1788" s="64">
        <v>145152</v>
      </c>
      <c r="E1788" s="59" t="s">
        <v>2998</v>
      </c>
      <c r="F1788" s="59" t="s">
        <v>2998</v>
      </c>
      <c r="G1788" s="64">
        <v>145152</v>
      </c>
    </row>
    <row r="1789" spans="1:7" x14ac:dyDescent="0.15">
      <c r="A1789" s="59">
        <v>890488</v>
      </c>
      <c r="B1789" s="59">
        <v>890488</v>
      </c>
      <c r="C1789" s="60" t="s">
        <v>1230</v>
      </c>
      <c r="D1789" s="64">
        <v>145152</v>
      </c>
      <c r="E1789" s="59" t="s">
        <v>2998</v>
      </c>
      <c r="F1789" s="59" t="s">
        <v>2998</v>
      </c>
      <c r="G1789" s="64">
        <v>145152</v>
      </c>
    </row>
    <row r="1790" spans="1:7" x14ac:dyDescent="0.15">
      <c r="A1790" s="58">
        <v>89020225</v>
      </c>
      <c r="B1790" s="58">
        <v>890202</v>
      </c>
      <c r="C1790" s="65" t="s">
        <v>1934</v>
      </c>
      <c r="D1790" s="64">
        <v>145152</v>
      </c>
      <c r="E1790" s="59" t="s">
        <v>2998</v>
      </c>
      <c r="F1790" s="59" t="s">
        <v>2998</v>
      </c>
      <c r="G1790" s="64">
        <v>145152</v>
      </c>
    </row>
    <row r="1791" spans="1:7" x14ac:dyDescent="0.15">
      <c r="A1791" s="58">
        <v>89020223</v>
      </c>
      <c r="B1791" s="58">
        <v>890202</v>
      </c>
      <c r="C1791" s="65" t="s">
        <v>1935</v>
      </c>
      <c r="D1791" s="64">
        <v>129600.00000000001</v>
      </c>
      <c r="E1791" s="59" t="s">
        <v>2998</v>
      </c>
      <c r="F1791" s="59" t="s">
        <v>2998</v>
      </c>
      <c r="G1791" s="64">
        <v>129600.00000000001</v>
      </c>
    </row>
    <row r="1792" spans="1:7" x14ac:dyDescent="0.15">
      <c r="A1792" s="58">
        <v>89020224</v>
      </c>
      <c r="B1792" s="58">
        <v>890202</v>
      </c>
      <c r="C1792" s="65" t="s">
        <v>1936</v>
      </c>
      <c r="D1792" s="64">
        <v>200000</v>
      </c>
      <c r="E1792" s="59" t="s">
        <v>2998</v>
      </c>
      <c r="F1792" s="59" t="s">
        <v>2998</v>
      </c>
      <c r="G1792" s="64">
        <v>200000</v>
      </c>
    </row>
    <row r="1793" spans="1:7" x14ac:dyDescent="0.15">
      <c r="A1793" s="58">
        <v>890468</v>
      </c>
      <c r="B1793" s="58">
        <v>890468</v>
      </c>
      <c r="C1793" s="65" t="s">
        <v>1937</v>
      </c>
      <c r="D1793" s="64">
        <v>129600.00000000001</v>
      </c>
      <c r="E1793" s="59" t="s">
        <v>2998</v>
      </c>
      <c r="F1793" s="59" t="s">
        <v>2998</v>
      </c>
      <c r="G1793" s="64">
        <v>129600.00000000001</v>
      </c>
    </row>
    <row r="1794" spans="1:7" x14ac:dyDescent="0.15">
      <c r="A1794" s="58">
        <v>890268</v>
      </c>
      <c r="B1794" s="58">
        <v>890268</v>
      </c>
      <c r="C1794" s="65" t="s">
        <v>1938</v>
      </c>
      <c r="D1794" s="64">
        <v>129600.00000000001</v>
      </c>
      <c r="E1794" s="59" t="s">
        <v>2998</v>
      </c>
      <c r="F1794" s="59" t="s">
        <v>2998</v>
      </c>
      <c r="G1794" s="64">
        <v>129600.00000000001</v>
      </c>
    </row>
    <row r="1795" spans="1:7" x14ac:dyDescent="0.15">
      <c r="A1795" s="58">
        <v>890368</v>
      </c>
      <c r="B1795" s="58">
        <v>890368</v>
      </c>
      <c r="C1795" s="65" t="s">
        <v>1939</v>
      </c>
      <c r="D1795" s="64">
        <v>129600.00000000001</v>
      </c>
      <c r="E1795" s="59" t="s">
        <v>2998</v>
      </c>
      <c r="F1795" s="59" t="s">
        <v>2998</v>
      </c>
      <c r="G1795" s="64">
        <v>129600.00000000001</v>
      </c>
    </row>
    <row r="1796" spans="1:7" x14ac:dyDescent="0.15">
      <c r="A1796" s="58">
        <v>890409</v>
      </c>
      <c r="B1796" s="58">
        <v>890409</v>
      </c>
      <c r="C1796" s="65" t="s">
        <v>1940</v>
      </c>
      <c r="D1796" s="64">
        <v>64800.000000000007</v>
      </c>
      <c r="E1796" s="59" t="s">
        <v>2998</v>
      </c>
      <c r="F1796" s="59" t="s">
        <v>2998</v>
      </c>
      <c r="G1796" s="64">
        <v>64800.000000000007</v>
      </c>
    </row>
    <row r="1797" spans="1:7" x14ac:dyDescent="0.15">
      <c r="A1797" s="66">
        <v>890238</v>
      </c>
      <c r="B1797" s="66">
        <v>890238</v>
      </c>
      <c r="C1797" s="65" t="s">
        <v>1941</v>
      </c>
      <c r="D1797" s="64">
        <v>129600.00000000001</v>
      </c>
      <c r="E1797" s="59" t="s">
        <v>2998</v>
      </c>
      <c r="F1797" s="59" t="s">
        <v>2998</v>
      </c>
      <c r="G1797" s="64">
        <v>129600.00000000001</v>
      </c>
    </row>
    <row r="1798" spans="1:7" x14ac:dyDescent="0.15">
      <c r="A1798" s="66">
        <v>890338</v>
      </c>
      <c r="B1798" s="66">
        <v>890338</v>
      </c>
      <c r="C1798" s="65" t="s">
        <v>1942</v>
      </c>
      <c r="D1798" s="64">
        <v>129600.00000000001</v>
      </c>
      <c r="E1798" s="59" t="s">
        <v>2998</v>
      </c>
      <c r="F1798" s="59" t="s">
        <v>2998</v>
      </c>
      <c r="G1798" s="64">
        <v>129600.00000000001</v>
      </c>
    </row>
    <row r="1799" spans="1:7" x14ac:dyDescent="0.15">
      <c r="A1799" s="66">
        <v>890438</v>
      </c>
      <c r="B1799" s="66">
        <v>890438</v>
      </c>
      <c r="C1799" s="65" t="s">
        <v>1943</v>
      </c>
      <c r="D1799" s="64">
        <v>129600.00000000001</v>
      </c>
      <c r="E1799" s="59" t="s">
        <v>2998</v>
      </c>
      <c r="F1799" s="59" t="s">
        <v>2998</v>
      </c>
      <c r="G1799" s="64">
        <v>129600.00000000001</v>
      </c>
    </row>
    <row r="1800" spans="1:7" x14ac:dyDescent="0.15">
      <c r="A1800" s="66" t="s">
        <v>2185</v>
      </c>
      <c r="B1800" s="66" t="s">
        <v>2185</v>
      </c>
      <c r="C1800" s="65" t="s">
        <v>1944</v>
      </c>
      <c r="D1800" s="64">
        <v>115560.00000000001</v>
      </c>
      <c r="E1800" s="59" t="s">
        <v>2998</v>
      </c>
      <c r="F1800" s="59" t="s">
        <v>2998</v>
      </c>
      <c r="G1800" s="64">
        <v>115560.00000000001</v>
      </c>
    </row>
    <row r="1801" spans="1:7" x14ac:dyDescent="0.15">
      <c r="A1801" s="66" t="s">
        <v>2186</v>
      </c>
      <c r="B1801" s="66" t="s">
        <v>2187</v>
      </c>
      <c r="C1801" s="65" t="s">
        <v>1945</v>
      </c>
      <c r="D1801" s="64">
        <v>115560.00000000001</v>
      </c>
      <c r="E1801" s="59" t="s">
        <v>2998</v>
      </c>
      <c r="F1801" s="59" t="s">
        <v>2998</v>
      </c>
      <c r="G1801" s="64">
        <v>115560.00000000001</v>
      </c>
    </row>
    <row r="1802" spans="1:7" x14ac:dyDescent="0.15">
      <c r="A1802" s="66">
        <v>890244</v>
      </c>
      <c r="B1802" s="66">
        <v>890244</v>
      </c>
      <c r="C1802" s="65" t="s">
        <v>1946</v>
      </c>
      <c r="D1802" s="64">
        <v>173340</v>
      </c>
      <c r="E1802" s="59" t="s">
        <v>2998</v>
      </c>
      <c r="F1802" s="59" t="s">
        <v>2998</v>
      </c>
      <c r="G1802" s="64">
        <v>173340</v>
      </c>
    </row>
    <row r="1803" spans="1:7" x14ac:dyDescent="0.15">
      <c r="A1803" s="66">
        <v>890344</v>
      </c>
      <c r="B1803" s="66">
        <v>890344</v>
      </c>
      <c r="C1803" s="65" t="s">
        <v>1947</v>
      </c>
      <c r="D1803" s="64">
        <v>173340</v>
      </c>
      <c r="E1803" s="59" t="s">
        <v>2998</v>
      </c>
      <c r="F1803" s="59" t="s">
        <v>2998</v>
      </c>
      <c r="G1803" s="64">
        <v>173340</v>
      </c>
    </row>
    <row r="1804" spans="1:7" x14ac:dyDescent="0.15">
      <c r="A1804" s="66">
        <v>890444</v>
      </c>
      <c r="B1804" s="66">
        <v>890444</v>
      </c>
      <c r="C1804" s="65" t="s">
        <v>1948</v>
      </c>
      <c r="D1804" s="64">
        <v>173340</v>
      </c>
      <c r="E1804" s="59" t="s">
        <v>2998</v>
      </c>
      <c r="F1804" s="59" t="s">
        <v>2998</v>
      </c>
      <c r="G1804" s="64">
        <v>173340</v>
      </c>
    </row>
    <row r="1805" spans="1:7" x14ac:dyDescent="0.15">
      <c r="A1805" s="66">
        <v>890249</v>
      </c>
      <c r="B1805" s="66">
        <v>890249</v>
      </c>
      <c r="C1805" s="65" t="s">
        <v>1949</v>
      </c>
      <c r="D1805" s="64">
        <v>173340</v>
      </c>
      <c r="E1805" s="59" t="s">
        <v>2998</v>
      </c>
      <c r="F1805" s="59" t="s">
        <v>2998</v>
      </c>
      <c r="G1805" s="64">
        <v>173340</v>
      </c>
    </row>
    <row r="1806" spans="1:7" x14ac:dyDescent="0.15">
      <c r="A1806" s="66">
        <v>890349</v>
      </c>
      <c r="B1806" s="66">
        <v>890349</v>
      </c>
      <c r="C1806" s="65" t="s">
        <v>1950</v>
      </c>
      <c r="D1806" s="64">
        <v>173340</v>
      </c>
      <c r="E1806" s="59" t="s">
        <v>2998</v>
      </c>
      <c r="F1806" s="59" t="s">
        <v>2998</v>
      </c>
      <c r="G1806" s="64">
        <v>173340</v>
      </c>
    </row>
    <row r="1807" spans="1:7" x14ac:dyDescent="0.15">
      <c r="A1807" s="66">
        <v>890449</v>
      </c>
      <c r="B1807" s="66">
        <v>890449</v>
      </c>
      <c r="C1807" s="65" t="s">
        <v>1951</v>
      </c>
      <c r="D1807" s="64">
        <v>173340</v>
      </c>
      <c r="E1807" s="59" t="s">
        <v>2998</v>
      </c>
      <c r="F1807" s="59" t="s">
        <v>2998</v>
      </c>
      <c r="G1807" s="64">
        <v>173340</v>
      </c>
    </row>
    <row r="1808" spans="1:7" x14ac:dyDescent="0.15">
      <c r="A1808" s="59">
        <v>860205</v>
      </c>
      <c r="B1808" s="59">
        <v>860205</v>
      </c>
      <c r="C1808" s="60" t="s">
        <v>1952</v>
      </c>
      <c r="D1808" s="67">
        <v>69231.240000000005</v>
      </c>
      <c r="E1808" s="59" t="s">
        <v>2998</v>
      </c>
      <c r="F1808" s="59" t="e">
        <f>VLOOKUP(A1808,#REF!,6,0)</f>
        <v>#REF!</v>
      </c>
      <c r="G1808" s="67">
        <v>69231.240000000005</v>
      </c>
    </row>
    <row r="1809" spans="1:7" x14ac:dyDescent="0.15">
      <c r="A1809" s="59">
        <v>892901</v>
      </c>
      <c r="B1809" s="59">
        <v>892901</v>
      </c>
      <c r="C1809" s="60" t="s">
        <v>1953</v>
      </c>
      <c r="D1809" s="67">
        <v>9899.2800000000007</v>
      </c>
      <c r="E1809" s="59" t="s">
        <v>2998</v>
      </c>
      <c r="F1809" s="59" t="s">
        <v>2998</v>
      </c>
      <c r="G1809" s="67">
        <v>9899.2800000000007</v>
      </c>
    </row>
    <row r="1810" spans="1:7" x14ac:dyDescent="0.15">
      <c r="A1810" s="59">
        <v>898002</v>
      </c>
      <c r="B1810" s="59">
        <v>898002</v>
      </c>
      <c r="C1810" s="60" t="s">
        <v>2172</v>
      </c>
      <c r="D1810" s="67">
        <v>21917.52</v>
      </c>
      <c r="E1810" s="59" t="s">
        <v>2998</v>
      </c>
      <c r="F1810" s="59" t="s">
        <v>2998</v>
      </c>
      <c r="G1810" s="67">
        <v>21917.52</v>
      </c>
    </row>
    <row r="1811" spans="1:7" x14ac:dyDescent="0.15">
      <c r="A1811" s="59">
        <v>898110</v>
      </c>
      <c r="B1811" s="59">
        <v>898110</v>
      </c>
      <c r="C1811" s="60" t="s">
        <v>1954</v>
      </c>
      <c r="D1811" s="67">
        <v>194626.80000000002</v>
      </c>
      <c r="E1811" s="59" t="s">
        <v>2998</v>
      </c>
      <c r="F1811" s="59" t="s">
        <v>2998</v>
      </c>
      <c r="G1811" s="67">
        <v>194626.80000000002</v>
      </c>
    </row>
    <row r="1812" spans="1:7" x14ac:dyDescent="0.15">
      <c r="A1812" s="59">
        <v>898203</v>
      </c>
      <c r="B1812" s="59">
        <v>898203</v>
      </c>
      <c r="C1812" s="60" t="s">
        <v>1955</v>
      </c>
      <c r="D1812" s="67">
        <v>261890.28000000003</v>
      </c>
      <c r="E1812" s="59" t="s">
        <v>2998</v>
      </c>
      <c r="F1812" s="59" t="s">
        <v>2998</v>
      </c>
      <c r="G1812" s="67">
        <v>261890.28000000003</v>
      </c>
    </row>
    <row r="1813" spans="1:7" x14ac:dyDescent="0.15">
      <c r="A1813" s="59">
        <v>901004</v>
      </c>
      <c r="B1813" s="59">
        <v>901004</v>
      </c>
      <c r="C1813" s="60" t="s">
        <v>1956</v>
      </c>
      <c r="D1813" s="67">
        <v>205481.88</v>
      </c>
      <c r="E1813" s="59" t="s">
        <v>2998</v>
      </c>
      <c r="F1813" s="59" t="s">
        <v>2998</v>
      </c>
      <c r="G1813" s="67">
        <v>205481.88</v>
      </c>
    </row>
    <row r="1814" spans="1:7" x14ac:dyDescent="0.15">
      <c r="A1814" s="59">
        <v>901007</v>
      </c>
      <c r="B1814" s="59">
        <v>901007</v>
      </c>
      <c r="C1814" s="60" t="s">
        <v>1957</v>
      </c>
      <c r="D1814" s="67">
        <v>360103.32</v>
      </c>
      <c r="E1814" s="59" t="s">
        <v>2998</v>
      </c>
      <c r="F1814" s="59" t="e">
        <f>VLOOKUP(A1814,#REF!,6,0)</f>
        <v>#REF!</v>
      </c>
      <c r="G1814" s="67">
        <v>360103.32</v>
      </c>
    </row>
    <row r="1815" spans="1:7" x14ac:dyDescent="0.15">
      <c r="A1815" s="59">
        <v>901009</v>
      </c>
      <c r="B1815" s="59">
        <v>901009</v>
      </c>
      <c r="C1815" s="60" t="s">
        <v>1958</v>
      </c>
      <c r="D1815" s="67">
        <v>216519.48</v>
      </c>
      <c r="E1815" s="59" t="s">
        <v>2998</v>
      </c>
      <c r="F1815" s="59" t="s">
        <v>2998</v>
      </c>
      <c r="G1815" s="67">
        <v>216519.48</v>
      </c>
    </row>
    <row r="1816" spans="1:7" x14ac:dyDescent="0.15">
      <c r="A1816" s="59">
        <v>901208</v>
      </c>
      <c r="B1816" s="59">
        <v>901208</v>
      </c>
      <c r="C1816" s="60" t="s">
        <v>1959</v>
      </c>
      <c r="D1816" s="67">
        <v>52248.240000000005</v>
      </c>
      <c r="E1816" s="59" t="s">
        <v>2998</v>
      </c>
      <c r="F1816" s="59" t="e">
        <f>VLOOKUP(A1816,#REF!,6,0)</f>
        <v>#REF!</v>
      </c>
      <c r="G1816" s="67">
        <v>52248.240000000005</v>
      </c>
    </row>
    <row r="1817" spans="1:7" x14ac:dyDescent="0.15">
      <c r="A1817" s="58">
        <v>901212</v>
      </c>
      <c r="B1817" s="59">
        <v>901212</v>
      </c>
      <c r="C1817" s="60" t="s">
        <v>1068</v>
      </c>
      <c r="D1817" s="67">
        <v>56814.750000000007</v>
      </c>
      <c r="E1817" s="59" t="s">
        <v>2998</v>
      </c>
      <c r="F1817" s="59" t="e">
        <f>VLOOKUP(A1817,#REF!,6,0)</f>
        <v>#REF!</v>
      </c>
      <c r="G1817" s="67">
        <v>56814.750000000007</v>
      </c>
    </row>
    <row r="1818" spans="1:7" x14ac:dyDescent="0.15">
      <c r="A1818" s="58">
        <v>901215</v>
      </c>
      <c r="B1818" s="59">
        <v>901215</v>
      </c>
      <c r="C1818" s="60" t="s">
        <v>964</v>
      </c>
      <c r="D1818" s="67">
        <v>66206.7</v>
      </c>
      <c r="E1818" s="59" t="s">
        <v>2998</v>
      </c>
      <c r="F1818" s="59" t="e">
        <f>VLOOKUP(A1818,#REF!,6,0)</f>
        <v>#REF!</v>
      </c>
      <c r="G1818" s="67">
        <v>66206.7</v>
      </c>
    </row>
    <row r="1819" spans="1:7" x14ac:dyDescent="0.15">
      <c r="A1819" s="58">
        <v>901218</v>
      </c>
      <c r="B1819" s="59">
        <v>901218</v>
      </c>
      <c r="C1819" s="60" t="s">
        <v>945</v>
      </c>
      <c r="D1819" s="67">
        <v>102270.6</v>
      </c>
      <c r="E1819" s="59" t="s">
        <v>2998</v>
      </c>
      <c r="F1819" s="59" t="e">
        <f>VLOOKUP(A1819,#REF!,6,0)</f>
        <v>#REF!</v>
      </c>
      <c r="G1819" s="67">
        <v>102270.6</v>
      </c>
    </row>
    <row r="1820" spans="1:7" x14ac:dyDescent="0.15">
      <c r="A1820" s="58">
        <v>902007</v>
      </c>
      <c r="B1820" s="59">
        <v>902007</v>
      </c>
      <c r="C1820" s="60" t="s">
        <v>1067</v>
      </c>
      <c r="D1820" s="67">
        <v>51664.5</v>
      </c>
      <c r="E1820" s="59" t="s">
        <v>2998</v>
      </c>
      <c r="F1820" s="59" t="e">
        <f>VLOOKUP(A1820,#REF!,6,0)</f>
        <v>#REF!</v>
      </c>
      <c r="G1820" s="67">
        <v>51664.5</v>
      </c>
    </row>
    <row r="1821" spans="1:7" x14ac:dyDescent="0.15">
      <c r="A1821" s="59">
        <v>902014</v>
      </c>
      <c r="B1821" s="59">
        <v>902014</v>
      </c>
      <c r="C1821" s="60" t="s">
        <v>1960</v>
      </c>
      <c r="D1821" s="67">
        <v>73927.08</v>
      </c>
      <c r="E1821" s="59" t="s">
        <v>2998</v>
      </c>
      <c r="F1821" s="59" t="e">
        <f>VLOOKUP(A1821,#REF!,6,0)</f>
        <v>#REF!</v>
      </c>
      <c r="G1821" s="67">
        <v>73927.08</v>
      </c>
    </row>
    <row r="1822" spans="1:7" x14ac:dyDescent="0.15">
      <c r="A1822" s="59">
        <v>902016</v>
      </c>
      <c r="B1822" s="59">
        <v>902016</v>
      </c>
      <c r="C1822" s="60" t="s">
        <v>1961</v>
      </c>
      <c r="D1822" s="67">
        <v>91932.840000000011</v>
      </c>
      <c r="E1822" s="59" t="s">
        <v>2998</v>
      </c>
      <c r="F1822" s="59" t="e">
        <f>VLOOKUP(A1822,#REF!,6,0)</f>
        <v>#REF!</v>
      </c>
      <c r="G1822" s="67">
        <v>91932.840000000011</v>
      </c>
    </row>
    <row r="1823" spans="1:7" x14ac:dyDescent="0.15">
      <c r="A1823" s="59">
        <v>902017</v>
      </c>
      <c r="B1823" s="59">
        <v>902017</v>
      </c>
      <c r="C1823" s="60" t="s">
        <v>1962</v>
      </c>
      <c r="D1823" s="67">
        <v>88388.28</v>
      </c>
      <c r="E1823" s="59" t="s">
        <v>2998</v>
      </c>
      <c r="F1823" s="59" t="e">
        <f>VLOOKUP(A1823,#REF!,6,0)</f>
        <v>#REF!</v>
      </c>
      <c r="G1823" s="67">
        <v>88388.28</v>
      </c>
    </row>
    <row r="1824" spans="1:7" x14ac:dyDescent="0.15">
      <c r="A1824" s="59">
        <v>902018</v>
      </c>
      <c r="B1824" s="59">
        <v>902018</v>
      </c>
      <c r="C1824" s="60" t="s">
        <v>1963</v>
      </c>
      <c r="D1824" s="67">
        <v>115749.00000000001</v>
      </c>
      <c r="E1824" s="59" t="s">
        <v>2998</v>
      </c>
      <c r="F1824" s="59" t="e">
        <f>VLOOKUP(A1824,#REF!,6,0)</f>
        <v>#REF!</v>
      </c>
      <c r="G1824" s="67">
        <v>115749.00000000001</v>
      </c>
    </row>
    <row r="1825" spans="1:7" x14ac:dyDescent="0.15">
      <c r="A1825" s="59">
        <v>902019</v>
      </c>
      <c r="B1825" s="59">
        <v>902019</v>
      </c>
      <c r="C1825" s="60" t="s">
        <v>1964</v>
      </c>
      <c r="D1825" s="67">
        <v>106394.04000000001</v>
      </c>
      <c r="E1825" s="59" t="s">
        <v>2998</v>
      </c>
      <c r="F1825" s="59" t="e">
        <f>VLOOKUP(A1825,#REF!,6,0)</f>
        <v>#REF!</v>
      </c>
      <c r="G1825" s="67">
        <v>106394.04000000001</v>
      </c>
    </row>
    <row r="1826" spans="1:7" x14ac:dyDescent="0.15">
      <c r="A1826" s="59">
        <v>902020</v>
      </c>
      <c r="B1826" s="59">
        <v>902020</v>
      </c>
      <c r="C1826" s="60" t="s">
        <v>1965</v>
      </c>
      <c r="D1826" s="67">
        <v>205257.24000000002</v>
      </c>
      <c r="E1826" s="59" t="s">
        <v>2998</v>
      </c>
      <c r="F1826" s="59" t="e">
        <f>VLOOKUP(A1826,#REF!,6,0)</f>
        <v>#REF!</v>
      </c>
      <c r="G1826" s="67">
        <v>205257.24000000002</v>
      </c>
    </row>
    <row r="1827" spans="1:7" x14ac:dyDescent="0.15">
      <c r="A1827" s="59">
        <v>902022</v>
      </c>
      <c r="B1827" s="59">
        <v>902022</v>
      </c>
      <c r="C1827" s="60" t="s">
        <v>1966</v>
      </c>
      <c r="D1827" s="67">
        <v>88388.28</v>
      </c>
      <c r="E1827" s="59" t="s">
        <v>2998</v>
      </c>
      <c r="F1827" s="59" t="e">
        <f>VLOOKUP(A1827,#REF!,6,0)</f>
        <v>#REF!</v>
      </c>
      <c r="G1827" s="67">
        <v>88388.28</v>
      </c>
    </row>
    <row r="1828" spans="1:7" x14ac:dyDescent="0.15">
      <c r="A1828" s="59">
        <v>902023</v>
      </c>
      <c r="B1828" s="59">
        <v>902023</v>
      </c>
      <c r="C1828" s="60" t="s">
        <v>1967</v>
      </c>
      <c r="D1828" s="67">
        <v>175139.28</v>
      </c>
      <c r="E1828" s="59" t="s">
        <v>2998</v>
      </c>
      <c r="F1828" s="59" t="e">
        <f>VLOOKUP(A1828,#REF!,6,0)</f>
        <v>#REF!</v>
      </c>
      <c r="G1828" s="67">
        <v>175139.28</v>
      </c>
    </row>
    <row r="1829" spans="1:7" x14ac:dyDescent="0.15">
      <c r="A1829" s="59">
        <v>902031</v>
      </c>
      <c r="B1829" s="59">
        <v>902031</v>
      </c>
      <c r="C1829" s="60" t="s">
        <v>807</v>
      </c>
      <c r="D1829" s="68">
        <v>14249.52</v>
      </c>
      <c r="E1829" s="59" t="s">
        <v>2998</v>
      </c>
      <c r="F1829" s="59" t="e">
        <f>VLOOKUP(A1829,#REF!,6,0)</f>
        <v>#REF!</v>
      </c>
      <c r="G1829" s="68">
        <v>14249.52</v>
      </c>
    </row>
    <row r="1830" spans="1:7" x14ac:dyDescent="0.15">
      <c r="A1830" s="59">
        <v>902033</v>
      </c>
      <c r="B1830" s="59">
        <v>902033</v>
      </c>
      <c r="C1830" s="60" t="s">
        <v>1968</v>
      </c>
      <c r="D1830" s="67">
        <v>112939.92000000001</v>
      </c>
      <c r="E1830" s="59" t="s">
        <v>2998</v>
      </c>
      <c r="F1830" s="59" t="s">
        <v>2998</v>
      </c>
      <c r="G1830" s="67">
        <v>112939.92000000001</v>
      </c>
    </row>
    <row r="1831" spans="1:7" x14ac:dyDescent="0.15">
      <c r="A1831" s="59">
        <v>902035</v>
      </c>
      <c r="B1831" s="59">
        <v>902035</v>
      </c>
      <c r="C1831" s="60" t="s">
        <v>1969</v>
      </c>
      <c r="D1831" s="67">
        <v>114249.96</v>
      </c>
      <c r="E1831" s="59" t="s">
        <v>2998</v>
      </c>
      <c r="F1831" s="59" t="s">
        <v>2998</v>
      </c>
      <c r="G1831" s="67">
        <v>114249.96</v>
      </c>
    </row>
    <row r="1832" spans="1:7" x14ac:dyDescent="0.15">
      <c r="A1832" s="59">
        <v>902039</v>
      </c>
      <c r="B1832" s="59">
        <v>902039</v>
      </c>
      <c r="C1832" s="60" t="s">
        <v>1970</v>
      </c>
      <c r="D1832" s="67">
        <v>494973.72000000003</v>
      </c>
      <c r="E1832" s="59" t="s">
        <v>2998</v>
      </c>
      <c r="F1832" s="59" t="s">
        <v>2998</v>
      </c>
      <c r="G1832" s="67">
        <v>494973.72000000003</v>
      </c>
    </row>
    <row r="1833" spans="1:7" x14ac:dyDescent="0.15">
      <c r="A1833" s="59">
        <v>902047</v>
      </c>
      <c r="B1833" s="59">
        <v>902047</v>
      </c>
      <c r="C1833" s="60" t="s">
        <v>1971</v>
      </c>
      <c r="D1833" s="69">
        <v>43200</v>
      </c>
      <c r="E1833" s="59" t="s">
        <v>2998</v>
      </c>
      <c r="F1833" s="59" t="e">
        <f>VLOOKUP(A1833,#REF!,6,0)</f>
        <v>#REF!</v>
      </c>
      <c r="G1833" s="69">
        <v>43200</v>
      </c>
    </row>
    <row r="1834" spans="1:7" x14ac:dyDescent="0.15">
      <c r="A1834" s="59">
        <v>902048</v>
      </c>
      <c r="B1834" s="59">
        <v>902048</v>
      </c>
      <c r="C1834" s="60" t="s">
        <v>1131</v>
      </c>
      <c r="D1834" s="67">
        <v>66561.48000000001</v>
      </c>
      <c r="E1834" s="59" t="s">
        <v>2998</v>
      </c>
      <c r="F1834" s="59" t="e">
        <f>VLOOKUP(A1834,#REF!,6,0)</f>
        <v>#REF!</v>
      </c>
      <c r="G1834" s="67">
        <v>66561.48000000001</v>
      </c>
    </row>
    <row r="1835" spans="1:7" x14ac:dyDescent="0.15">
      <c r="A1835" s="59">
        <v>902059</v>
      </c>
      <c r="B1835" s="59">
        <v>902059</v>
      </c>
      <c r="C1835" s="60" t="s">
        <v>1140</v>
      </c>
      <c r="D1835" s="67">
        <v>289062</v>
      </c>
      <c r="E1835" s="59" t="s">
        <v>2998</v>
      </c>
      <c r="F1835" s="59" t="s">
        <v>2998</v>
      </c>
      <c r="G1835" s="67">
        <v>289062</v>
      </c>
    </row>
    <row r="1836" spans="1:7" x14ac:dyDescent="0.15">
      <c r="A1836" s="58">
        <v>902079</v>
      </c>
      <c r="B1836" s="59">
        <v>902079</v>
      </c>
      <c r="C1836" s="60" t="s">
        <v>1972</v>
      </c>
      <c r="D1836" s="70">
        <v>94500</v>
      </c>
      <c r="E1836" s="59" t="s">
        <v>2998</v>
      </c>
      <c r="F1836" s="59" t="s">
        <v>2998</v>
      </c>
      <c r="G1836" s="70">
        <v>94500</v>
      </c>
    </row>
    <row r="1837" spans="1:7" x14ac:dyDescent="0.15">
      <c r="A1837" s="58">
        <v>902101</v>
      </c>
      <c r="B1837" s="59">
        <v>902101</v>
      </c>
      <c r="C1837" s="60" t="s">
        <v>743</v>
      </c>
      <c r="D1837" s="70">
        <v>12578.76</v>
      </c>
      <c r="E1837" s="59" t="s">
        <v>2998</v>
      </c>
      <c r="F1837" s="59" t="s">
        <v>2998</v>
      </c>
      <c r="G1837" s="70">
        <v>12578.76</v>
      </c>
    </row>
    <row r="1838" spans="1:7" x14ac:dyDescent="0.15">
      <c r="A1838" s="58">
        <v>902104</v>
      </c>
      <c r="B1838" s="59">
        <v>902104</v>
      </c>
      <c r="C1838" s="60" t="s">
        <v>992</v>
      </c>
      <c r="D1838" s="67">
        <v>63873.9</v>
      </c>
      <c r="E1838" s="59" t="s">
        <v>2998</v>
      </c>
      <c r="F1838" s="59" t="s">
        <v>2998</v>
      </c>
      <c r="G1838" s="67">
        <v>63873.9</v>
      </c>
    </row>
    <row r="1839" spans="1:7" x14ac:dyDescent="0.15">
      <c r="A1839" s="59">
        <v>902106</v>
      </c>
      <c r="B1839" s="59">
        <v>902106</v>
      </c>
      <c r="C1839" s="60" t="s">
        <v>1132</v>
      </c>
      <c r="D1839" s="67">
        <v>257472.00000000003</v>
      </c>
      <c r="E1839" s="59" t="s">
        <v>2998</v>
      </c>
      <c r="F1839" s="59" t="s">
        <v>2998</v>
      </c>
      <c r="G1839" s="67">
        <v>257472.00000000003</v>
      </c>
    </row>
    <row r="1840" spans="1:7" x14ac:dyDescent="0.15">
      <c r="A1840" s="59">
        <v>902107</v>
      </c>
      <c r="B1840" s="59">
        <v>902107</v>
      </c>
      <c r="C1840" s="60" t="s">
        <v>1973</v>
      </c>
      <c r="D1840" s="67">
        <v>92049.48000000001</v>
      </c>
      <c r="E1840" s="59" t="s">
        <v>2998</v>
      </c>
      <c r="F1840" s="59" t="e">
        <f>VLOOKUP(A1840,#REF!,6,0)</f>
        <v>#REF!</v>
      </c>
      <c r="G1840" s="67">
        <v>92049.48000000001</v>
      </c>
    </row>
    <row r="1841" spans="1:7" x14ac:dyDescent="0.15">
      <c r="A1841" s="59">
        <v>902109</v>
      </c>
      <c r="B1841" s="59">
        <v>902109</v>
      </c>
      <c r="C1841" s="60" t="s">
        <v>1974</v>
      </c>
      <c r="D1841" s="67">
        <v>101916.36</v>
      </c>
      <c r="E1841" s="59" t="s">
        <v>2998</v>
      </c>
      <c r="F1841" s="59" t="e">
        <f>VLOOKUP(A1841,#REF!,6,0)</f>
        <v>#REF!</v>
      </c>
      <c r="G1841" s="67">
        <v>101916.36</v>
      </c>
    </row>
    <row r="1842" spans="1:7" x14ac:dyDescent="0.15">
      <c r="A1842" s="59">
        <v>902110</v>
      </c>
      <c r="B1842" s="59">
        <v>902110</v>
      </c>
      <c r="C1842" s="60" t="s">
        <v>1975</v>
      </c>
      <c r="D1842" s="67">
        <v>64655.280000000006</v>
      </c>
      <c r="E1842" s="59" t="s">
        <v>2998</v>
      </c>
      <c r="F1842" s="59" t="s">
        <v>2998</v>
      </c>
      <c r="G1842" s="67">
        <v>64655.280000000006</v>
      </c>
    </row>
    <row r="1843" spans="1:7" x14ac:dyDescent="0.15">
      <c r="A1843" s="59">
        <v>902113</v>
      </c>
      <c r="B1843" s="59">
        <v>902113</v>
      </c>
      <c r="C1843" s="60" t="s">
        <v>1976</v>
      </c>
      <c r="D1843" s="67">
        <v>102642.12000000001</v>
      </c>
      <c r="E1843" s="59" t="s">
        <v>2998</v>
      </c>
      <c r="F1843" s="59" t="e">
        <f>VLOOKUP(A1843,#REF!,6,0)</f>
        <v>#REF!</v>
      </c>
      <c r="G1843" s="67">
        <v>102642.12000000001</v>
      </c>
    </row>
    <row r="1844" spans="1:7" x14ac:dyDescent="0.15">
      <c r="A1844" s="59">
        <v>902204</v>
      </c>
      <c r="B1844" s="59">
        <v>902204</v>
      </c>
      <c r="C1844" s="60" t="s">
        <v>1977</v>
      </c>
      <c r="D1844" s="67">
        <v>6559.92</v>
      </c>
      <c r="E1844" s="59" t="s">
        <v>2998</v>
      </c>
      <c r="F1844" s="59" t="e">
        <f>VLOOKUP(A1844,#REF!,6,0)</f>
        <v>#REF!</v>
      </c>
      <c r="G1844" s="67">
        <v>6559.92</v>
      </c>
    </row>
    <row r="1845" spans="1:7" x14ac:dyDescent="0.15">
      <c r="A1845" s="59">
        <v>902205</v>
      </c>
      <c r="B1845" s="59">
        <v>902205</v>
      </c>
      <c r="C1845" s="60" t="s">
        <v>1978</v>
      </c>
      <c r="D1845" s="67">
        <v>7961.76</v>
      </c>
      <c r="E1845" s="59" t="s">
        <v>2998</v>
      </c>
      <c r="F1845" s="59" t="e">
        <f>VLOOKUP(A1845,#REF!,6,0)</f>
        <v>#REF!</v>
      </c>
      <c r="G1845" s="67">
        <v>7961.76</v>
      </c>
    </row>
    <row r="1846" spans="1:7" x14ac:dyDescent="0.15">
      <c r="A1846" s="59">
        <v>903005</v>
      </c>
      <c r="B1846" s="59">
        <v>903005</v>
      </c>
      <c r="C1846" s="60" t="s">
        <v>779</v>
      </c>
      <c r="D1846" s="68">
        <v>103462.92000000001</v>
      </c>
      <c r="E1846" s="59" t="s">
        <v>2998</v>
      </c>
      <c r="F1846" s="59" t="e">
        <f>VLOOKUP(A1846,#REF!,6,0)</f>
        <v>#REF!</v>
      </c>
      <c r="G1846" s="68">
        <v>103462.92000000001</v>
      </c>
    </row>
    <row r="1847" spans="1:7" x14ac:dyDescent="0.15">
      <c r="A1847" s="59">
        <v>903006</v>
      </c>
      <c r="B1847" s="59">
        <v>903006</v>
      </c>
      <c r="C1847" s="60" t="s">
        <v>1133</v>
      </c>
      <c r="D1847" s="67">
        <v>34700.400000000001</v>
      </c>
      <c r="E1847" s="59" t="s">
        <v>2998</v>
      </c>
      <c r="F1847" s="59" t="e">
        <f>VLOOKUP(A1847,#REF!,6,0)</f>
        <v>#REF!</v>
      </c>
      <c r="G1847" s="67">
        <v>34700.400000000001</v>
      </c>
    </row>
    <row r="1848" spans="1:7" x14ac:dyDescent="0.15">
      <c r="A1848" s="59">
        <v>903007</v>
      </c>
      <c r="B1848" s="59">
        <v>903007</v>
      </c>
      <c r="C1848" s="60" t="s">
        <v>1979</v>
      </c>
      <c r="D1848" s="67">
        <v>209729.52000000002</v>
      </c>
      <c r="E1848" s="59" t="s">
        <v>2998</v>
      </c>
      <c r="F1848" s="59" t="e">
        <f>VLOOKUP(A1848,#REF!,6,0)</f>
        <v>#REF!</v>
      </c>
      <c r="G1848" s="67">
        <v>209729.52000000002</v>
      </c>
    </row>
    <row r="1849" spans="1:7" x14ac:dyDescent="0.15">
      <c r="A1849" s="59">
        <v>903008</v>
      </c>
      <c r="B1849" s="59">
        <v>903008</v>
      </c>
      <c r="C1849" s="60" t="s">
        <v>1980</v>
      </c>
      <c r="D1849" s="67">
        <v>428026.68000000005</v>
      </c>
      <c r="E1849" s="59" t="s">
        <v>2998</v>
      </c>
      <c r="F1849" s="59" t="e">
        <f>VLOOKUP(A1849,#REF!,6,0)</f>
        <v>#REF!</v>
      </c>
      <c r="G1849" s="67">
        <v>428026.68000000005</v>
      </c>
    </row>
    <row r="1850" spans="1:7" x14ac:dyDescent="0.15">
      <c r="A1850" s="59">
        <v>903011</v>
      </c>
      <c r="B1850" s="59">
        <v>903011</v>
      </c>
      <c r="C1850" s="60" t="s">
        <v>1981</v>
      </c>
      <c r="D1850" s="67">
        <v>188362.80000000002</v>
      </c>
      <c r="E1850" s="59" t="s">
        <v>2998</v>
      </c>
      <c r="F1850" s="59" t="s">
        <v>2998</v>
      </c>
      <c r="G1850" s="67">
        <v>188362.80000000002</v>
      </c>
    </row>
    <row r="1851" spans="1:7" x14ac:dyDescent="0.15">
      <c r="A1851" s="58">
        <v>903013</v>
      </c>
      <c r="B1851" s="59">
        <v>903013</v>
      </c>
      <c r="C1851" s="60" t="s">
        <v>941</v>
      </c>
      <c r="D1851" s="67">
        <v>36400.050000000003</v>
      </c>
      <c r="E1851" s="59" t="s">
        <v>2998</v>
      </c>
      <c r="F1851" s="59" t="e">
        <f>VLOOKUP(A1851,#REF!,6,0)</f>
        <v>#REF!</v>
      </c>
      <c r="G1851" s="67">
        <v>36400.050000000003</v>
      </c>
    </row>
    <row r="1852" spans="1:7" x14ac:dyDescent="0.15">
      <c r="A1852" s="59">
        <v>903021</v>
      </c>
      <c r="B1852" s="59">
        <v>903021</v>
      </c>
      <c r="C1852" s="60" t="s">
        <v>1982</v>
      </c>
      <c r="D1852" s="67">
        <v>64105.560000000005</v>
      </c>
      <c r="E1852" s="59" t="s">
        <v>2998</v>
      </c>
      <c r="F1852" s="59" t="s">
        <v>2998</v>
      </c>
      <c r="G1852" s="67">
        <v>64105.560000000005</v>
      </c>
    </row>
    <row r="1853" spans="1:7" x14ac:dyDescent="0.15">
      <c r="A1853" s="59">
        <v>903022</v>
      </c>
      <c r="B1853" s="59">
        <v>903022</v>
      </c>
      <c r="C1853" s="60" t="s">
        <v>1983</v>
      </c>
      <c r="D1853" s="67">
        <v>180050.04</v>
      </c>
      <c r="E1853" s="59" t="s">
        <v>2998</v>
      </c>
      <c r="F1853" s="59" t="s">
        <v>2998</v>
      </c>
      <c r="G1853" s="67">
        <v>180050.04</v>
      </c>
    </row>
    <row r="1854" spans="1:7" x14ac:dyDescent="0.15">
      <c r="A1854" s="59">
        <v>903025</v>
      </c>
      <c r="B1854" s="59">
        <v>903025</v>
      </c>
      <c r="C1854" s="60" t="s">
        <v>1984</v>
      </c>
      <c r="D1854" s="67">
        <v>127943.28000000001</v>
      </c>
      <c r="E1854" s="59" t="s">
        <v>2998</v>
      </c>
      <c r="F1854" s="59" t="e">
        <f>VLOOKUP(A1854,#REF!,6,0)</f>
        <v>#REF!</v>
      </c>
      <c r="G1854" s="67">
        <v>127943.28000000001</v>
      </c>
    </row>
    <row r="1855" spans="1:7" x14ac:dyDescent="0.15">
      <c r="A1855" s="59">
        <v>903033</v>
      </c>
      <c r="B1855" s="59">
        <v>903033</v>
      </c>
      <c r="C1855" s="60" t="s">
        <v>1985</v>
      </c>
      <c r="D1855" s="67">
        <v>51994.44</v>
      </c>
      <c r="E1855" s="59" t="s">
        <v>2998</v>
      </c>
      <c r="F1855" s="59" t="e">
        <f>VLOOKUP(A1855,#REF!,6,0)</f>
        <v>#REF!</v>
      </c>
      <c r="G1855" s="67">
        <v>51994.44</v>
      </c>
    </row>
    <row r="1856" spans="1:7" x14ac:dyDescent="0.15">
      <c r="A1856" s="59">
        <v>903034</v>
      </c>
      <c r="B1856" s="59">
        <v>903034</v>
      </c>
      <c r="C1856" s="60" t="s">
        <v>1986</v>
      </c>
      <c r="D1856" s="67">
        <v>51994.44</v>
      </c>
      <c r="E1856" s="59" t="s">
        <v>2998</v>
      </c>
      <c r="F1856" s="59" t="e">
        <f>VLOOKUP(A1856,#REF!,6,0)</f>
        <v>#REF!</v>
      </c>
      <c r="G1856" s="67">
        <v>51994.44</v>
      </c>
    </row>
    <row r="1857" spans="1:7" x14ac:dyDescent="0.15">
      <c r="A1857" s="59">
        <v>903035</v>
      </c>
      <c r="B1857" s="59">
        <v>903035</v>
      </c>
      <c r="C1857" s="60" t="s">
        <v>1134</v>
      </c>
      <c r="D1857" s="67">
        <v>94280.760000000009</v>
      </c>
      <c r="E1857" s="59" t="s">
        <v>2998</v>
      </c>
      <c r="F1857" s="59" t="s">
        <v>2998</v>
      </c>
      <c r="G1857" s="67">
        <v>94280.760000000009</v>
      </c>
    </row>
    <row r="1858" spans="1:7" x14ac:dyDescent="0.15">
      <c r="A1858" s="59">
        <v>903036</v>
      </c>
      <c r="B1858" s="59">
        <v>903036</v>
      </c>
      <c r="C1858" s="60" t="s">
        <v>1987</v>
      </c>
      <c r="D1858" s="67">
        <v>101483.28000000001</v>
      </c>
      <c r="E1858" s="59" t="s">
        <v>2998</v>
      </c>
      <c r="F1858" s="59" t="s">
        <v>2998</v>
      </c>
      <c r="G1858" s="67">
        <v>101483.28000000001</v>
      </c>
    </row>
    <row r="1859" spans="1:7" x14ac:dyDescent="0.15">
      <c r="A1859" s="59">
        <v>903038</v>
      </c>
      <c r="B1859" s="59">
        <v>903038</v>
      </c>
      <c r="C1859" s="60" t="s">
        <v>1988</v>
      </c>
      <c r="D1859" s="67">
        <v>35520.120000000003</v>
      </c>
      <c r="E1859" s="59" t="s">
        <v>2998</v>
      </c>
      <c r="F1859" s="59" t="e">
        <f>VLOOKUP(A1859,#REF!,6,0)</f>
        <v>#REF!</v>
      </c>
      <c r="G1859" s="67">
        <v>35520.120000000003</v>
      </c>
    </row>
    <row r="1860" spans="1:7" x14ac:dyDescent="0.15">
      <c r="A1860" s="59">
        <v>903040</v>
      </c>
      <c r="B1860" s="59">
        <v>903040</v>
      </c>
      <c r="C1860" s="60" t="s">
        <v>1989</v>
      </c>
      <c r="D1860" s="67">
        <v>33498.36</v>
      </c>
      <c r="E1860" s="59" t="s">
        <v>2998</v>
      </c>
      <c r="F1860" s="59" t="e">
        <f>VLOOKUP(A1860,#REF!,6,0)</f>
        <v>#REF!</v>
      </c>
      <c r="G1860" s="67">
        <v>33498.36</v>
      </c>
    </row>
    <row r="1861" spans="1:7" x14ac:dyDescent="0.15">
      <c r="A1861" s="58">
        <v>903041</v>
      </c>
      <c r="B1861" s="59">
        <v>903041</v>
      </c>
      <c r="C1861" s="60" t="s">
        <v>1024</v>
      </c>
      <c r="D1861" s="67">
        <v>79366.5</v>
      </c>
      <c r="E1861" s="59" t="s">
        <v>2998</v>
      </c>
      <c r="F1861" s="59" t="e">
        <f>VLOOKUP(A1861,#REF!,6,0)</f>
        <v>#REF!</v>
      </c>
      <c r="G1861" s="67">
        <v>79366.5</v>
      </c>
    </row>
    <row r="1862" spans="1:7" x14ac:dyDescent="0.15">
      <c r="A1862" s="59">
        <v>903051</v>
      </c>
      <c r="B1862" s="59">
        <v>903051</v>
      </c>
      <c r="C1862" s="60" t="s">
        <v>1990</v>
      </c>
      <c r="D1862" s="67">
        <v>60234.840000000004</v>
      </c>
      <c r="E1862" s="59" t="s">
        <v>2998</v>
      </c>
      <c r="F1862" s="59" t="s">
        <v>2998</v>
      </c>
      <c r="G1862" s="67">
        <v>60234.840000000004</v>
      </c>
    </row>
    <row r="1863" spans="1:7" x14ac:dyDescent="0.15">
      <c r="A1863" s="59">
        <v>903062</v>
      </c>
      <c r="B1863" s="59">
        <v>903062</v>
      </c>
      <c r="C1863" s="60" t="s">
        <v>1991</v>
      </c>
      <c r="D1863" s="67">
        <v>49518</v>
      </c>
      <c r="E1863" s="59" t="s">
        <v>2998</v>
      </c>
      <c r="F1863" s="59" t="s">
        <v>2998</v>
      </c>
      <c r="G1863" s="67">
        <v>49518</v>
      </c>
    </row>
    <row r="1864" spans="1:7" x14ac:dyDescent="0.15">
      <c r="A1864" s="58">
        <v>903065</v>
      </c>
      <c r="B1864" s="59">
        <v>903065</v>
      </c>
      <c r="C1864" s="23" t="s">
        <v>1992</v>
      </c>
      <c r="D1864" s="69">
        <v>50760</v>
      </c>
      <c r="E1864" s="59" t="s">
        <v>2998</v>
      </c>
      <c r="F1864" s="59" t="s">
        <v>2998</v>
      </c>
      <c r="G1864" s="69">
        <v>50760</v>
      </c>
    </row>
    <row r="1865" spans="1:7" x14ac:dyDescent="0.15">
      <c r="A1865" s="59">
        <v>903066</v>
      </c>
      <c r="B1865" s="59">
        <v>903066</v>
      </c>
      <c r="C1865" s="60" t="s">
        <v>1993</v>
      </c>
      <c r="D1865" s="67">
        <v>101973.6</v>
      </c>
      <c r="E1865" s="59" t="s">
        <v>2998</v>
      </c>
      <c r="F1865" s="59" t="s">
        <v>2998</v>
      </c>
      <c r="G1865" s="67">
        <v>101973.6</v>
      </c>
    </row>
    <row r="1866" spans="1:7" x14ac:dyDescent="0.15">
      <c r="A1866" s="59">
        <v>903103</v>
      </c>
      <c r="B1866" s="59">
        <v>903103</v>
      </c>
      <c r="C1866" s="60" t="s">
        <v>1994</v>
      </c>
      <c r="D1866" s="67">
        <v>65340.000000000007</v>
      </c>
      <c r="E1866" s="59" t="s">
        <v>2998</v>
      </c>
      <c r="F1866" s="59" t="e">
        <f>VLOOKUP(A1866,#REF!,6,0)</f>
        <v>#REF!</v>
      </c>
      <c r="G1866" s="67">
        <v>65340.000000000007</v>
      </c>
    </row>
    <row r="1867" spans="1:7" x14ac:dyDescent="0.15">
      <c r="A1867" s="59">
        <v>903104</v>
      </c>
      <c r="B1867" s="59">
        <v>903104</v>
      </c>
      <c r="C1867" s="60" t="s">
        <v>1995</v>
      </c>
      <c r="D1867" s="67">
        <v>118995.48000000001</v>
      </c>
      <c r="E1867" s="59" t="s">
        <v>2998</v>
      </c>
      <c r="F1867" s="59" t="e">
        <f>VLOOKUP(A1867,#REF!,6,0)</f>
        <v>#REF!</v>
      </c>
      <c r="G1867" s="67">
        <v>118995.48000000001</v>
      </c>
    </row>
    <row r="1868" spans="1:7" x14ac:dyDescent="0.15">
      <c r="A1868" s="59">
        <v>903109</v>
      </c>
      <c r="B1868" s="59">
        <v>903109</v>
      </c>
      <c r="C1868" s="60" t="s">
        <v>1996</v>
      </c>
      <c r="D1868" s="67">
        <v>92732.040000000008</v>
      </c>
      <c r="E1868" s="59" t="s">
        <v>2998</v>
      </c>
      <c r="F1868" s="59" t="s">
        <v>2998</v>
      </c>
      <c r="G1868" s="67">
        <v>92732.040000000008</v>
      </c>
    </row>
    <row r="1869" spans="1:7" x14ac:dyDescent="0.15">
      <c r="A1869" s="59">
        <v>903113</v>
      </c>
      <c r="B1869" s="59">
        <v>903113</v>
      </c>
      <c r="C1869" s="60" t="s">
        <v>1997</v>
      </c>
      <c r="D1869" s="67">
        <v>56415.960000000006</v>
      </c>
      <c r="E1869" s="59" t="s">
        <v>2998</v>
      </c>
      <c r="F1869" s="59" t="e">
        <f>VLOOKUP(A1869,#REF!,6,0)</f>
        <v>#REF!</v>
      </c>
      <c r="G1869" s="67">
        <v>56415.960000000006</v>
      </c>
    </row>
    <row r="1870" spans="1:7" x14ac:dyDescent="0.15">
      <c r="A1870" s="59">
        <v>903401</v>
      </c>
      <c r="B1870" s="59">
        <v>903401</v>
      </c>
      <c r="C1870" s="60" t="s">
        <v>1998</v>
      </c>
      <c r="D1870" s="67">
        <v>58213.08</v>
      </c>
      <c r="E1870" s="59" t="s">
        <v>2998</v>
      </c>
      <c r="F1870" s="59" t="s">
        <v>2998</v>
      </c>
      <c r="G1870" s="67">
        <v>58213.08</v>
      </c>
    </row>
    <row r="1871" spans="1:7" x14ac:dyDescent="0.15">
      <c r="A1871" s="59">
        <v>903406</v>
      </c>
      <c r="B1871" s="59">
        <v>903406</v>
      </c>
      <c r="C1871" s="60" t="s">
        <v>1999</v>
      </c>
      <c r="D1871" s="67">
        <v>63835.560000000005</v>
      </c>
      <c r="E1871" s="59" t="s">
        <v>2998</v>
      </c>
      <c r="F1871" s="59" t="e">
        <f>VLOOKUP(A1871,#REF!,6,0)</f>
        <v>#REF!</v>
      </c>
      <c r="G1871" s="67">
        <v>63835.560000000005</v>
      </c>
    </row>
    <row r="1872" spans="1:7" x14ac:dyDescent="0.15">
      <c r="A1872" s="59">
        <v>903407</v>
      </c>
      <c r="B1872" s="59">
        <v>903407</v>
      </c>
      <c r="C1872" s="60" t="s">
        <v>2000</v>
      </c>
      <c r="D1872" s="67">
        <v>253707.12000000002</v>
      </c>
      <c r="E1872" s="59" t="s">
        <v>2998</v>
      </c>
      <c r="F1872" s="59" t="e">
        <f>VLOOKUP(A1872,#REF!,6,0)</f>
        <v>#REF!</v>
      </c>
      <c r="G1872" s="67">
        <v>253707.12000000002</v>
      </c>
    </row>
    <row r="1873" spans="1:7" x14ac:dyDescent="0.15">
      <c r="A1873" s="59">
        <v>903411</v>
      </c>
      <c r="B1873" s="59">
        <v>903411</v>
      </c>
      <c r="C1873" s="60" t="s">
        <v>2001</v>
      </c>
      <c r="D1873" s="67">
        <v>53523.72</v>
      </c>
      <c r="E1873" s="59" t="s">
        <v>2998</v>
      </c>
      <c r="F1873" s="59" t="e">
        <f>VLOOKUP(A1873,#REF!,6,0)</f>
        <v>#REF!</v>
      </c>
      <c r="G1873" s="67">
        <v>53523.72</v>
      </c>
    </row>
    <row r="1874" spans="1:7" x14ac:dyDescent="0.15">
      <c r="A1874" s="59">
        <v>903412</v>
      </c>
      <c r="B1874" s="59">
        <v>903412</v>
      </c>
      <c r="C1874" s="60" t="s">
        <v>2002</v>
      </c>
      <c r="D1874" s="67">
        <v>53523.72</v>
      </c>
      <c r="E1874" s="59" t="s">
        <v>2998</v>
      </c>
      <c r="F1874" s="59" t="e">
        <f>VLOOKUP(A1874,#REF!,6,0)</f>
        <v>#REF!</v>
      </c>
      <c r="G1874" s="67">
        <v>53523.72</v>
      </c>
    </row>
    <row r="1875" spans="1:7" x14ac:dyDescent="0.15">
      <c r="A1875" s="59">
        <v>903417</v>
      </c>
      <c r="B1875" s="59">
        <v>903417</v>
      </c>
      <c r="C1875" s="60" t="s">
        <v>2003</v>
      </c>
      <c r="D1875" s="67">
        <v>73657.08</v>
      </c>
      <c r="E1875" s="59" t="s">
        <v>2998</v>
      </c>
      <c r="F1875" s="59" t="e">
        <f>VLOOKUP(A1875,#REF!,6,0)</f>
        <v>#REF!</v>
      </c>
      <c r="G1875" s="67">
        <v>73657.08</v>
      </c>
    </row>
    <row r="1876" spans="1:7" x14ac:dyDescent="0.15">
      <c r="A1876" s="59">
        <v>903425</v>
      </c>
      <c r="B1876" s="59">
        <v>903425</v>
      </c>
      <c r="C1876" s="60" t="s">
        <v>1135</v>
      </c>
      <c r="D1876" s="67">
        <v>58924.800000000003</v>
      </c>
      <c r="E1876" s="59" t="s">
        <v>2998</v>
      </c>
      <c r="F1876" s="59" t="e">
        <f>VLOOKUP(A1876,#REF!,6,0)</f>
        <v>#REF!</v>
      </c>
      <c r="G1876" s="67">
        <v>58924.800000000003</v>
      </c>
    </row>
    <row r="1877" spans="1:7" x14ac:dyDescent="0.15">
      <c r="A1877" s="59">
        <v>903427</v>
      </c>
      <c r="B1877" s="59">
        <v>903427</v>
      </c>
      <c r="C1877" s="60" t="s">
        <v>2004</v>
      </c>
      <c r="D1877" s="67">
        <v>28028.160000000003</v>
      </c>
      <c r="E1877" s="59" t="s">
        <v>2998</v>
      </c>
      <c r="F1877" s="59" t="e">
        <f>VLOOKUP(A1877,#REF!,6,0)</f>
        <v>#REF!</v>
      </c>
      <c r="G1877" s="67">
        <v>28028.160000000003</v>
      </c>
    </row>
    <row r="1878" spans="1:7" x14ac:dyDescent="0.15">
      <c r="A1878" s="59">
        <v>903432</v>
      </c>
      <c r="B1878" s="59">
        <v>903432</v>
      </c>
      <c r="C1878" s="60" t="s">
        <v>1141</v>
      </c>
      <c r="D1878" s="67">
        <v>162535.68000000002</v>
      </c>
      <c r="E1878" s="59" t="s">
        <v>2998</v>
      </c>
      <c r="F1878" s="59" t="s">
        <v>2998</v>
      </c>
      <c r="G1878" s="67">
        <v>162535.68000000002</v>
      </c>
    </row>
    <row r="1879" spans="1:7" x14ac:dyDescent="0.15">
      <c r="A1879" s="59">
        <v>903435</v>
      </c>
      <c r="B1879" s="59">
        <v>903435</v>
      </c>
      <c r="C1879" s="60" t="s">
        <v>2005</v>
      </c>
      <c r="D1879" s="67">
        <v>92970.72</v>
      </c>
      <c r="E1879" s="59" t="s">
        <v>2998</v>
      </c>
      <c r="F1879" s="59" t="s">
        <v>2998</v>
      </c>
      <c r="G1879" s="67">
        <v>92970.72</v>
      </c>
    </row>
    <row r="1880" spans="1:7" x14ac:dyDescent="0.15">
      <c r="A1880" s="59">
        <v>903437</v>
      </c>
      <c r="B1880" s="59">
        <v>903437</v>
      </c>
      <c r="C1880" s="60" t="s">
        <v>2006</v>
      </c>
      <c r="D1880" s="67">
        <v>52065.72</v>
      </c>
      <c r="E1880" s="59" t="s">
        <v>2998</v>
      </c>
      <c r="F1880" s="59" t="s">
        <v>2998</v>
      </c>
      <c r="G1880" s="67">
        <v>52065.72</v>
      </c>
    </row>
    <row r="1881" spans="1:7" x14ac:dyDescent="0.15">
      <c r="A1881" s="59">
        <v>903440</v>
      </c>
      <c r="B1881" s="59">
        <v>903440</v>
      </c>
      <c r="C1881" s="60" t="s">
        <v>2007</v>
      </c>
      <c r="D1881" s="67">
        <v>267531.12</v>
      </c>
      <c r="E1881" s="59" t="s">
        <v>2998</v>
      </c>
      <c r="F1881" s="59" t="s">
        <v>2998</v>
      </c>
      <c r="G1881" s="67">
        <v>267531.12</v>
      </c>
    </row>
    <row r="1882" spans="1:7" x14ac:dyDescent="0.15">
      <c r="A1882" s="59">
        <v>903502</v>
      </c>
      <c r="B1882" s="59">
        <v>903502</v>
      </c>
      <c r="C1882" s="60" t="s">
        <v>2008</v>
      </c>
      <c r="D1882" s="67">
        <v>26549.640000000003</v>
      </c>
      <c r="E1882" s="59" t="s">
        <v>2998</v>
      </c>
      <c r="F1882" s="59" t="e">
        <f>VLOOKUP(A1882,#REF!,6,0)</f>
        <v>#REF!</v>
      </c>
      <c r="G1882" s="67">
        <v>26549.640000000003</v>
      </c>
    </row>
    <row r="1883" spans="1:7" x14ac:dyDescent="0.15">
      <c r="A1883" s="59">
        <v>903603</v>
      </c>
      <c r="B1883" s="59">
        <v>903603</v>
      </c>
      <c r="C1883" s="60" t="s">
        <v>2009</v>
      </c>
      <c r="D1883" s="67">
        <v>6612.84</v>
      </c>
      <c r="E1883" s="59" t="s">
        <v>2998</v>
      </c>
      <c r="F1883" s="59" t="e">
        <f>VLOOKUP(A1883,#REF!,6,0)</f>
        <v>#REF!</v>
      </c>
      <c r="G1883" s="67">
        <v>6612.84</v>
      </c>
    </row>
    <row r="1884" spans="1:7" x14ac:dyDescent="0.15">
      <c r="A1884" s="59">
        <v>903608</v>
      </c>
      <c r="B1884" s="59">
        <v>903608</v>
      </c>
      <c r="C1884" s="60" t="s">
        <v>1136</v>
      </c>
      <c r="D1884" s="67">
        <v>96735.6</v>
      </c>
      <c r="E1884" s="59" t="s">
        <v>2998</v>
      </c>
      <c r="F1884" s="59" t="e">
        <f>VLOOKUP(A1884,#REF!,6,0)</f>
        <v>#REF!</v>
      </c>
      <c r="G1884" s="67">
        <v>96735.6</v>
      </c>
    </row>
    <row r="1885" spans="1:7" x14ac:dyDescent="0.15">
      <c r="A1885" s="58">
        <v>903706</v>
      </c>
      <c r="B1885" s="59">
        <v>903706</v>
      </c>
      <c r="C1885" s="60" t="s">
        <v>1069</v>
      </c>
      <c r="D1885" s="67">
        <v>198718.65000000002</v>
      </c>
      <c r="E1885" s="59" t="s">
        <v>2998</v>
      </c>
      <c r="F1885" s="59" t="e">
        <f>VLOOKUP(A1885,#REF!,6,0)</f>
        <v>#REF!</v>
      </c>
      <c r="G1885" s="67">
        <v>198718.65000000002</v>
      </c>
    </row>
    <row r="1886" spans="1:7" x14ac:dyDescent="0.15">
      <c r="A1886" s="59">
        <v>903707</v>
      </c>
      <c r="B1886" s="59">
        <v>903707</v>
      </c>
      <c r="C1886" s="60" t="s">
        <v>2010</v>
      </c>
      <c r="D1886" s="67">
        <v>559136.52</v>
      </c>
      <c r="E1886" s="59" t="s">
        <v>2998</v>
      </c>
      <c r="F1886" s="59" t="e">
        <f>VLOOKUP(A1886,#REF!,6,0)</f>
        <v>#REF!</v>
      </c>
      <c r="G1886" s="67">
        <v>559136.52</v>
      </c>
    </row>
    <row r="1887" spans="1:7" x14ac:dyDescent="0.15">
      <c r="A1887" s="59">
        <v>903831</v>
      </c>
      <c r="B1887" s="59">
        <v>903831</v>
      </c>
      <c r="C1887" s="60" t="s">
        <v>2011</v>
      </c>
      <c r="D1887" s="67">
        <v>30596.400000000001</v>
      </c>
      <c r="E1887" s="59" t="s">
        <v>2998</v>
      </c>
      <c r="F1887" s="59" t="s">
        <v>2998</v>
      </c>
      <c r="G1887" s="67">
        <v>30596.400000000001</v>
      </c>
    </row>
    <row r="1888" spans="1:7" x14ac:dyDescent="0.15">
      <c r="A1888" s="58">
        <v>903834</v>
      </c>
      <c r="B1888" s="59">
        <v>903834</v>
      </c>
      <c r="C1888" s="60" t="s">
        <v>1070</v>
      </c>
      <c r="D1888" s="67">
        <v>66633.3</v>
      </c>
      <c r="E1888" s="59" t="s">
        <v>2998</v>
      </c>
      <c r="F1888" s="59" t="e">
        <f>VLOOKUP(A1888,#REF!,6,0)</f>
        <v>#REF!</v>
      </c>
      <c r="G1888" s="67">
        <v>66633.3</v>
      </c>
    </row>
    <row r="1889" spans="1:7" x14ac:dyDescent="0.15">
      <c r="A1889" s="59">
        <v>903837</v>
      </c>
      <c r="B1889" s="59">
        <v>903837</v>
      </c>
      <c r="C1889" s="60" t="s">
        <v>1144</v>
      </c>
      <c r="D1889" s="67">
        <v>54172.800000000003</v>
      </c>
      <c r="E1889" s="59" t="s">
        <v>2998</v>
      </c>
      <c r="F1889" s="59" t="s">
        <v>2998</v>
      </c>
      <c r="G1889" s="67">
        <v>54172.800000000003</v>
      </c>
    </row>
    <row r="1890" spans="1:7" x14ac:dyDescent="0.15">
      <c r="A1890" s="59">
        <v>903839</v>
      </c>
      <c r="B1890" s="59">
        <v>903839</v>
      </c>
      <c r="C1890" s="60" t="s">
        <v>2012</v>
      </c>
      <c r="D1890" s="67">
        <v>31590.000000000004</v>
      </c>
      <c r="E1890" s="59" t="s">
        <v>2998</v>
      </c>
      <c r="F1890" s="59" t="e">
        <f>VLOOKUP(A1890,#REF!,6,0)</f>
        <v>#REF!</v>
      </c>
      <c r="G1890" s="67">
        <v>31590.000000000004</v>
      </c>
    </row>
    <row r="1891" spans="1:7" x14ac:dyDescent="0.15">
      <c r="A1891" s="59">
        <v>903876</v>
      </c>
      <c r="B1891" s="59">
        <v>903876</v>
      </c>
      <c r="C1891" s="60" t="s">
        <v>2013</v>
      </c>
      <c r="D1891" s="67">
        <v>6219.72</v>
      </c>
      <c r="E1891" s="59" t="s">
        <v>2998</v>
      </c>
      <c r="F1891" s="59" t="e">
        <f>VLOOKUP(A1891,#REF!,6,0)</f>
        <v>#REF!</v>
      </c>
      <c r="G1891" s="67">
        <v>6219.72</v>
      </c>
    </row>
    <row r="1892" spans="1:7" x14ac:dyDescent="0.15">
      <c r="A1892" s="59">
        <v>903878</v>
      </c>
      <c r="B1892" s="59">
        <v>903878</v>
      </c>
      <c r="C1892" s="60" t="s">
        <v>2014</v>
      </c>
      <c r="D1892" s="67">
        <v>10648.800000000001</v>
      </c>
      <c r="E1892" s="59" t="s">
        <v>2998</v>
      </c>
      <c r="F1892" s="59" t="s">
        <v>2998</v>
      </c>
      <c r="G1892" s="67">
        <v>10648.800000000001</v>
      </c>
    </row>
    <row r="1893" spans="1:7" x14ac:dyDescent="0.15">
      <c r="A1893" s="59">
        <v>903883</v>
      </c>
      <c r="B1893" s="59">
        <v>903883</v>
      </c>
      <c r="C1893" s="60" t="s">
        <v>2015</v>
      </c>
      <c r="D1893" s="67">
        <v>8009.2800000000007</v>
      </c>
      <c r="E1893" s="59" t="s">
        <v>2998</v>
      </c>
      <c r="F1893" s="59" t="s">
        <v>2998</v>
      </c>
      <c r="G1893" s="67">
        <v>8009.2800000000007</v>
      </c>
    </row>
    <row r="1894" spans="1:7" x14ac:dyDescent="0.15">
      <c r="A1894" s="59">
        <v>903892</v>
      </c>
      <c r="B1894" s="59">
        <v>903892</v>
      </c>
      <c r="C1894" s="60" t="s">
        <v>2016</v>
      </c>
      <c r="D1894" s="67">
        <v>17821.080000000002</v>
      </c>
      <c r="E1894" s="59" t="s">
        <v>2998</v>
      </c>
      <c r="F1894" s="59" t="s">
        <v>2998</v>
      </c>
      <c r="G1894" s="67">
        <v>17821.080000000002</v>
      </c>
    </row>
    <row r="1895" spans="1:7" x14ac:dyDescent="0.15">
      <c r="A1895" s="59">
        <v>903895</v>
      </c>
      <c r="B1895" s="59">
        <v>903895</v>
      </c>
      <c r="C1895" s="60" t="s">
        <v>2017</v>
      </c>
      <c r="D1895" s="67">
        <v>6227.2800000000007</v>
      </c>
      <c r="E1895" s="59" t="s">
        <v>2998</v>
      </c>
      <c r="F1895" s="59" t="s">
        <v>2998</v>
      </c>
      <c r="G1895" s="67">
        <v>6227.2800000000007</v>
      </c>
    </row>
    <row r="1896" spans="1:7" x14ac:dyDescent="0.15">
      <c r="A1896" s="59">
        <v>904004</v>
      </c>
      <c r="B1896" s="59">
        <v>904004</v>
      </c>
      <c r="C1896" s="60" t="s">
        <v>2018</v>
      </c>
      <c r="D1896" s="67">
        <v>112882.68000000001</v>
      </c>
      <c r="E1896" s="59" t="s">
        <v>2998</v>
      </c>
      <c r="F1896" s="59" t="e">
        <f>VLOOKUP(A1896,#REF!,6,0)</f>
        <v>#REF!</v>
      </c>
      <c r="G1896" s="67">
        <v>112882.68000000001</v>
      </c>
    </row>
    <row r="1897" spans="1:7" x14ac:dyDescent="0.15">
      <c r="A1897" s="58">
        <v>904101</v>
      </c>
      <c r="B1897" s="59">
        <v>904101</v>
      </c>
      <c r="C1897" s="60" t="s">
        <v>1054</v>
      </c>
      <c r="D1897" s="67">
        <v>47124.450000000004</v>
      </c>
      <c r="E1897" s="59" t="s">
        <v>2998</v>
      </c>
      <c r="F1897" s="59" t="e">
        <f>VLOOKUP(A1897,#REF!,6,0)</f>
        <v>#REF!</v>
      </c>
      <c r="G1897" s="67">
        <v>47124.450000000004</v>
      </c>
    </row>
    <row r="1898" spans="1:7" x14ac:dyDescent="0.15">
      <c r="A1898" s="59">
        <v>904102</v>
      </c>
      <c r="B1898" s="59">
        <v>904102</v>
      </c>
      <c r="C1898" s="60" t="s">
        <v>2019</v>
      </c>
      <c r="D1898" s="67">
        <v>650142.72000000009</v>
      </c>
      <c r="E1898" s="59" t="s">
        <v>2998</v>
      </c>
      <c r="F1898" s="59" t="s">
        <v>2998</v>
      </c>
      <c r="G1898" s="67">
        <v>650142.72000000009</v>
      </c>
    </row>
    <row r="1899" spans="1:7" x14ac:dyDescent="0.15">
      <c r="A1899" s="59">
        <v>904103</v>
      </c>
      <c r="B1899" s="59">
        <v>904103</v>
      </c>
      <c r="C1899" s="60" t="s">
        <v>2020</v>
      </c>
      <c r="D1899" s="67">
        <v>78838.92</v>
      </c>
      <c r="E1899" s="59" t="s">
        <v>2998</v>
      </c>
      <c r="F1899" s="59" t="e">
        <f>VLOOKUP(A1899,#REF!,6,0)</f>
        <v>#REF!</v>
      </c>
      <c r="G1899" s="67">
        <v>78838.92</v>
      </c>
    </row>
    <row r="1900" spans="1:7" x14ac:dyDescent="0.15">
      <c r="A1900" s="58">
        <v>904201</v>
      </c>
      <c r="B1900" s="59">
        <v>904201</v>
      </c>
      <c r="C1900" s="60" t="s">
        <v>1026</v>
      </c>
      <c r="D1900" s="67">
        <v>410651.10000000003</v>
      </c>
      <c r="E1900" s="59" t="s">
        <v>2998</v>
      </c>
      <c r="F1900" s="59" t="e">
        <f>VLOOKUP(A1900,#REF!,6,0)</f>
        <v>#REF!</v>
      </c>
      <c r="G1900" s="67">
        <v>410651.10000000003</v>
      </c>
    </row>
    <row r="1901" spans="1:7" x14ac:dyDescent="0.15">
      <c r="A1901" s="59">
        <v>904205</v>
      </c>
      <c r="B1901" s="59">
        <v>904205</v>
      </c>
      <c r="C1901" s="60" t="s">
        <v>2021</v>
      </c>
      <c r="D1901" s="67">
        <v>206067.24000000002</v>
      </c>
      <c r="E1901" s="59" t="s">
        <v>2998</v>
      </c>
      <c r="F1901" s="59" t="s">
        <v>2998</v>
      </c>
      <c r="G1901" s="67">
        <v>206067.24000000002</v>
      </c>
    </row>
    <row r="1902" spans="1:7" x14ac:dyDescent="0.15">
      <c r="A1902" s="58">
        <v>904301</v>
      </c>
      <c r="B1902" s="59">
        <v>904301</v>
      </c>
      <c r="C1902" s="60" t="s">
        <v>1011</v>
      </c>
      <c r="D1902" s="67">
        <v>10393.650000000001</v>
      </c>
      <c r="E1902" s="59" t="s">
        <v>2998</v>
      </c>
      <c r="F1902" s="59" t="e">
        <f>VLOOKUP(A1902,#REF!,6,0)</f>
        <v>#REF!</v>
      </c>
      <c r="G1902" s="67">
        <v>10393.650000000001</v>
      </c>
    </row>
    <row r="1903" spans="1:7" x14ac:dyDescent="0.15">
      <c r="A1903" s="58">
        <v>904302</v>
      </c>
      <c r="B1903" s="59">
        <v>904302</v>
      </c>
      <c r="C1903" s="60" t="s">
        <v>1010</v>
      </c>
      <c r="D1903" s="67">
        <v>90409.5</v>
      </c>
      <c r="E1903" s="59" t="s">
        <v>2998</v>
      </c>
      <c r="F1903" s="59" t="e">
        <f>VLOOKUP(A1903,#REF!,6,0)</f>
        <v>#REF!</v>
      </c>
      <c r="G1903" s="67">
        <v>90409.5</v>
      </c>
    </row>
    <row r="1904" spans="1:7" x14ac:dyDescent="0.15">
      <c r="A1904" s="59">
        <v>904501</v>
      </c>
      <c r="B1904" s="59">
        <v>904501</v>
      </c>
      <c r="C1904" s="60" t="s">
        <v>1137</v>
      </c>
      <c r="D1904" s="67">
        <v>59417.280000000006</v>
      </c>
      <c r="E1904" s="59" t="s">
        <v>2998</v>
      </c>
      <c r="F1904" s="59" t="e">
        <f>VLOOKUP(A1904,#REF!,6,0)</f>
        <v>#REF!</v>
      </c>
      <c r="G1904" s="67">
        <v>59417.280000000006</v>
      </c>
    </row>
    <row r="1905" spans="1:7" x14ac:dyDescent="0.15">
      <c r="A1905" s="59">
        <v>904505</v>
      </c>
      <c r="B1905" s="59">
        <v>904505</v>
      </c>
      <c r="C1905" s="60" t="s">
        <v>1142</v>
      </c>
      <c r="D1905" s="67">
        <v>76111.92</v>
      </c>
      <c r="E1905" s="59" t="s">
        <v>2998</v>
      </c>
      <c r="F1905" s="59" t="s">
        <v>2998</v>
      </c>
      <c r="G1905" s="67">
        <v>76111.92</v>
      </c>
    </row>
    <row r="1906" spans="1:7" x14ac:dyDescent="0.15">
      <c r="A1906" s="58">
        <v>904509</v>
      </c>
      <c r="B1906" s="59">
        <v>904509</v>
      </c>
      <c r="C1906" s="60" t="s">
        <v>970</v>
      </c>
      <c r="D1906" s="67">
        <v>31857.300000000003</v>
      </c>
      <c r="E1906" s="59" t="s">
        <v>2998</v>
      </c>
      <c r="F1906" s="59" t="e">
        <f>VLOOKUP(A1906,#REF!,6,0)</f>
        <v>#REF!</v>
      </c>
      <c r="G1906" s="67">
        <v>31857.300000000003</v>
      </c>
    </row>
    <row r="1907" spans="1:7" x14ac:dyDescent="0.15">
      <c r="A1907" s="59">
        <v>904605</v>
      </c>
      <c r="B1907" s="59">
        <v>904605</v>
      </c>
      <c r="C1907" s="60" t="s">
        <v>1143</v>
      </c>
      <c r="D1907" s="67">
        <v>447178.32</v>
      </c>
      <c r="E1907" s="59" t="s">
        <v>2998</v>
      </c>
      <c r="F1907" s="59" t="s">
        <v>2998</v>
      </c>
      <c r="G1907" s="67">
        <v>447178.32</v>
      </c>
    </row>
    <row r="1908" spans="1:7" x14ac:dyDescent="0.15">
      <c r="A1908" s="58">
        <v>904702</v>
      </c>
      <c r="B1908" s="59">
        <v>904702</v>
      </c>
      <c r="C1908" s="60" t="s">
        <v>1073</v>
      </c>
      <c r="D1908" s="67">
        <v>58410.450000000004</v>
      </c>
      <c r="E1908" s="59" t="s">
        <v>2998</v>
      </c>
      <c r="F1908" s="59" t="e">
        <f>VLOOKUP(A1908,#REF!,6,0)</f>
        <v>#REF!</v>
      </c>
      <c r="G1908" s="67">
        <v>58410.450000000004</v>
      </c>
    </row>
    <row r="1909" spans="1:7" x14ac:dyDescent="0.15">
      <c r="A1909" s="58">
        <v>904703</v>
      </c>
      <c r="B1909" s="59">
        <v>904703</v>
      </c>
      <c r="C1909" s="60" t="s">
        <v>1104</v>
      </c>
      <c r="D1909" s="67">
        <v>419385.60000000003</v>
      </c>
      <c r="E1909" s="59" t="s">
        <v>2998</v>
      </c>
      <c r="F1909" s="59" t="s">
        <v>2998</v>
      </c>
      <c r="G1909" s="67">
        <v>419385.60000000003</v>
      </c>
    </row>
    <row r="1910" spans="1:7" x14ac:dyDescent="0.15">
      <c r="A1910" s="58">
        <v>904704</v>
      </c>
      <c r="B1910" s="59">
        <v>904704</v>
      </c>
      <c r="C1910" s="60" t="s">
        <v>936</v>
      </c>
      <c r="D1910" s="70">
        <v>37304.28</v>
      </c>
      <c r="E1910" s="59" t="s">
        <v>2998</v>
      </c>
      <c r="F1910" s="59" t="e">
        <f>VLOOKUP(A1910,#REF!,6,0)</f>
        <v>#REF!</v>
      </c>
      <c r="G1910" s="70">
        <v>37304.28</v>
      </c>
    </row>
    <row r="1911" spans="1:7" x14ac:dyDescent="0.15">
      <c r="A1911" s="59">
        <v>904706</v>
      </c>
      <c r="B1911" s="59">
        <v>904706</v>
      </c>
      <c r="C1911" s="60" t="s">
        <v>2022</v>
      </c>
      <c r="D1911" s="67">
        <v>106557.12000000001</v>
      </c>
      <c r="E1911" s="59" t="s">
        <v>2998</v>
      </c>
      <c r="F1911" s="59" t="s">
        <v>2998</v>
      </c>
      <c r="G1911" s="67">
        <v>106557.12000000001</v>
      </c>
    </row>
    <row r="1912" spans="1:7" x14ac:dyDescent="0.15">
      <c r="A1912" s="59">
        <v>904714</v>
      </c>
      <c r="B1912" s="59">
        <v>904714</v>
      </c>
      <c r="C1912" s="60" t="s">
        <v>2023</v>
      </c>
      <c r="D1912" s="67">
        <v>157258.80000000002</v>
      </c>
      <c r="E1912" s="59" t="s">
        <v>2998</v>
      </c>
      <c r="F1912" s="59" t="s">
        <v>2998</v>
      </c>
      <c r="G1912" s="67">
        <v>157258.80000000002</v>
      </c>
    </row>
    <row r="1913" spans="1:7" x14ac:dyDescent="0.15">
      <c r="A1913" s="59">
        <v>904716</v>
      </c>
      <c r="B1913" s="59">
        <v>904716</v>
      </c>
      <c r="C1913" s="60" t="s">
        <v>2024</v>
      </c>
      <c r="D1913" s="67">
        <v>172423.08000000002</v>
      </c>
      <c r="E1913" s="59" t="s">
        <v>2998</v>
      </c>
      <c r="F1913" s="59" t="s">
        <v>2998</v>
      </c>
      <c r="G1913" s="67">
        <v>172423.08000000002</v>
      </c>
    </row>
    <row r="1914" spans="1:7" x14ac:dyDescent="0.15">
      <c r="A1914" s="59">
        <v>904801</v>
      </c>
      <c r="B1914" s="59">
        <v>904801</v>
      </c>
      <c r="C1914" s="60" t="s">
        <v>1138</v>
      </c>
      <c r="D1914" s="67">
        <v>95206.32</v>
      </c>
      <c r="E1914" s="59" t="s">
        <v>2998</v>
      </c>
      <c r="F1914" s="59" t="e">
        <f>VLOOKUP(A1914,#REF!,6,0)</f>
        <v>#REF!</v>
      </c>
      <c r="G1914" s="67">
        <v>95206.32</v>
      </c>
    </row>
    <row r="1915" spans="1:7" x14ac:dyDescent="0.15">
      <c r="A1915" s="59">
        <v>904803</v>
      </c>
      <c r="B1915" s="59">
        <v>904803</v>
      </c>
      <c r="C1915" s="60" t="s">
        <v>2025</v>
      </c>
      <c r="D1915" s="67">
        <v>633939.4800000001</v>
      </c>
      <c r="E1915" s="59" t="s">
        <v>2998</v>
      </c>
      <c r="F1915" s="59" t="s">
        <v>2998</v>
      </c>
      <c r="G1915" s="67">
        <v>633939.4800000001</v>
      </c>
    </row>
    <row r="1916" spans="1:7" x14ac:dyDescent="0.15">
      <c r="A1916" s="59">
        <v>904804</v>
      </c>
      <c r="B1916" s="59">
        <v>904804</v>
      </c>
      <c r="C1916" s="60" t="s">
        <v>2026</v>
      </c>
      <c r="D1916" s="67">
        <v>84313.44</v>
      </c>
      <c r="E1916" s="59" t="s">
        <v>2998</v>
      </c>
      <c r="F1916" s="59" t="e">
        <f>VLOOKUP(A1916,#REF!,6,0)</f>
        <v>#REF!</v>
      </c>
      <c r="G1916" s="67">
        <v>84313.44</v>
      </c>
    </row>
    <row r="1917" spans="1:7" x14ac:dyDescent="0.15">
      <c r="A1917" s="58">
        <v>904809</v>
      </c>
      <c r="B1917" s="59">
        <v>904809</v>
      </c>
      <c r="C1917" s="60" t="s">
        <v>968</v>
      </c>
      <c r="D1917" s="67">
        <v>31857.300000000003</v>
      </c>
      <c r="E1917" s="59" t="s">
        <v>2998</v>
      </c>
      <c r="F1917" s="59" t="e">
        <f>VLOOKUP(A1917,#REF!,6,0)</f>
        <v>#REF!</v>
      </c>
      <c r="G1917" s="67">
        <v>31857.300000000003</v>
      </c>
    </row>
    <row r="1918" spans="1:7" x14ac:dyDescent="0.15">
      <c r="A1918" s="59">
        <v>904811</v>
      </c>
      <c r="B1918" s="59">
        <v>904811</v>
      </c>
      <c r="C1918" s="60" t="s">
        <v>2027</v>
      </c>
      <c r="D1918" s="67">
        <v>55979.640000000007</v>
      </c>
      <c r="E1918" s="59" t="s">
        <v>2998</v>
      </c>
      <c r="F1918" s="59" t="e">
        <f>VLOOKUP(A1918,#REF!,6,0)</f>
        <v>#REF!</v>
      </c>
      <c r="G1918" s="67">
        <v>55979.640000000007</v>
      </c>
    </row>
    <row r="1919" spans="1:7" x14ac:dyDescent="0.15">
      <c r="A1919" s="58">
        <v>904912</v>
      </c>
      <c r="B1919" s="59">
        <v>904912</v>
      </c>
      <c r="C1919" s="60" t="s">
        <v>1074</v>
      </c>
      <c r="D1919" s="67">
        <v>57140.100000000006</v>
      </c>
      <c r="E1919" s="59" t="s">
        <v>2998</v>
      </c>
      <c r="F1919" s="59" t="e">
        <f>VLOOKUP(A1919,#REF!,6,0)</f>
        <v>#REF!</v>
      </c>
      <c r="G1919" s="67">
        <v>57140.100000000006</v>
      </c>
    </row>
    <row r="1920" spans="1:7" x14ac:dyDescent="0.15">
      <c r="A1920" s="58">
        <v>904920</v>
      </c>
      <c r="B1920" s="59">
        <v>904920</v>
      </c>
      <c r="C1920" s="60" t="s">
        <v>1037</v>
      </c>
      <c r="D1920" s="67">
        <v>41337</v>
      </c>
      <c r="E1920" s="59" t="s">
        <v>2998</v>
      </c>
      <c r="F1920" s="59" t="s">
        <v>2998</v>
      </c>
      <c r="G1920" s="67">
        <v>41337</v>
      </c>
    </row>
    <row r="1921" spans="1:7" x14ac:dyDescent="0.15">
      <c r="A1921" s="59">
        <v>905206</v>
      </c>
      <c r="B1921" s="59">
        <v>905206</v>
      </c>
      <c r="C1921" s="60" t="s">
        <v>2028</v>
      </c>
      <c r="D1921" s="67">
        <v>32388.120000000003</v>
      </c>
      <c r="E1921" s="59" t="s">
        <v>2998</v>
      </c>
      <c r="F1921" s="59" t="e">
        <f>VLOOKUP(A1921,#REF!,6,0)</f>
        <v>#REF!</v>
      </c>
      <c r="G1921" s="67">
        <v>32388.120000000003</v>
      </c>
    </row>
    <row r="1922" spans="1:7" x14ac:dyDescent="0.15">
      <c r="A1922" s="59">
        <v>905210</v>
      </c>
      <c r="B1922" s="59">
        <v>905210</v>
      </c>
      <c r="C1922" s="60" t="s">
        <v>2029</v>
      </c>
      <c r="D1922" s="67">
        <v>174812.04</v>
      </c>
      <c r="E1922" s="59" t="s">
        <v>2998</v>
      </c>
      <c r="F1922" s="59" t="e">
        <f>VLOOKUP(A1922,#REF!,6,0)</f>
        <v>#REF!</v>
      </c>
      <c r="G1922" s="67">
        <v>174812.04</v>
      </c>
    </row>
    <row r="1923" spans="1:7" x14ac:dyDescent="0.15">
      <c r="A1923" s="59">
        <v>905214</v>
      </c>
      <c r="B1923" s="59">
        <v>905214</v>
      </c>
      <c r="C1923" s="60" t="s">
        <v>2030</v>
      </c>
      <c r="D1923" s="67">
        <v>30546.720000000001</v>
      </c>
      <c r="E1923" s="59" t="s">
        <v>2998</v>
      </c>
      <c r="F1923" s="59" t="e">
        <f>VLOOKUP(A1923,#REF!,6,0)</f>
        <v>#REF!</v>
      </c>
      <c r="G1923" s="67">
        <v>30546.720000000001</v>
      </c>
    </row>
    <row r="1924" spans="1:7" x14ac:dyDescent="0.15">
      <c r="A1924" s="59">
        <v>905306</v>
      </c>
      <c r="B1924" s="59">
        <v>905306</v>
      </c>
      <c r="C1924" s="60" t="s">
        <v>2031</v>
      </c>
      <c r="D1924" s="67">
        <v>55159.920000000006</v>
      </c>
      <c r="E1924" s="59" t="s">
        <v>2998</v>
      </c>
      <c r="F1924" s="59" t="e">
        <f>VLOOKUP(A1924,#REF!,6,0)</f>
        <v>#REF!</v>
      </c>
      <c r="G1924" s="67">
        <v>55159.920000000006</v>
      </c>
    </row>
    <row r="1925" spans="1:7" x14ac:dyDescent="0.15">
      <c r="A1925" s="59">
        <v>905410</v>
      </c>
      <c r="B1925" s="59">
        <v>905410</v>
      </c>
      <c r="C1925" s="60" t="s">
        <v>2032</v>
      </c>
      <c r="D1925" s="67">
        <v>35035.200000000004</v>
      </c>
      <c r="E1925" s="59" t="s">
        <v>2998</v>
      </c>
      <c r="F1925" s="59" t="e">
        <f>VLOOKUP(A1925,#REF!,6,0)</f>
        <v>#REF!</v>
      </c>
      <c r="G1925" s="67">
        <v>35035.200000000004</v>
      </c>
    </row>
    <row r="1926" spans="1:7" x14ac:dyDescent="0.15">
      <c r="A1926" s="59">
        <v>905502</v>
      </c>
      <c r="B1926" s="59">
        <v>905502</v>
      </c>
      <c r="C1926" s="60" t="s">
        <v>2033</v>
      </c>
      <c r="D1926" s="67">
        <v>108193.32</v>
      </c>
      <c r="E1926" s="59" t="s">
        <v>2998</v>
      </c>
      <c r="F1926" s="59" t="e">
        <f>VLOOKUP(A1926,#REF!,6,0)</f>
        <v>#REF!</v>
      </c>
      <c r="G1926" s="67">
        <v>108193.32</v>
      </c>
    </row>
    <row r="1927" spans="1:7" x14ac:dyDescent="0.15">
      <c r="A1927" s="59">
        <v>905603</v>
      </c>
      <c r="B1927" s="59">
        <v>905603</v>
      </c>
      <c r="C1927" s="60" t="s">
        <v>2034</v>
      </c>
      <c r="D1927" s="67">
        <v>25697.52</v>
      </c>
      <c r="E1927" s="59" t="s">
        <v>2998</v>
      </c>
      <c r="F1927" s="59" t="e">
        <f>VLOOKUP(A1927,#REF!,6,0)</f>
        <v>#REF!</v>
      </c>
      <c r="G1927" s="67">
        <v>25697.52</v>
      </c>
    </row>
    <row r="1928" spans="1:7" x14ac:dyDescent="0.15">
      <c r="A1928" s="59">
        <v>905706</v>
      </c>
      <c r="B1928" s="59">
        <v>905706</v>
      </c>
      <c r="C1928" s="60" t="s">
        <v>811</v>
      </c>
      <c r="D1928" s="68">
        <v>24531.120000000003</v>
      </c>
      <c r="E1928" s="59" t="s">
        <v>2998</v>
      </c>
      <c r="F1928" s="59" t="e">
        <f>VLOOKUP(A1928,#REF!,6,0)</f>
        <v>#REF!</v>
      </c>
      <c r="G1928" s="68">
        <v>24531.120000000003</v>
      </c>
    </row>
    <row r="1929" spans="1:7" x14ac:dyDescent="0.15">
      <c r="A1929" s="59">
        <v>905709</v>
      </c>
      <c r="B1929" s="59">
        <v>905709</v>
      </c>
      <c r="C1929" s="60" t="s">
        <v>2035</v>
      </c>
      <c r="D1929" s="67">
        <v>106065.72</v>
      </c>
      <c r="E1929" s="59" t="s">
        <v>2998</v>
      </c>
      <c r="F1929" s="59" t="e">
        <f>VLOOKUP(A1929,#REF!,6,0)</f>
        <v>#REF!</v>
      </c>
      <c r="G1929" s="67">
        <v>106065.72</v>
      </c>
    </row>
    <row r="1930" spans="1:7" x14ac:dyDescent="0.15">
      <c r="A1930" s="59">
        <v>905710</v>
      </c>
      <c r="B1930" s="59">
        <v>905710</v>
      </c>
      <c r="C1930" s="60" t="s">
        <v>2036</v>
      </c>
      <c r="D1930" s="67">
        <v>125999.28000000001</v>
      </c>
      <c r="E1930" s="59" t="s">
        <v>2998</v>
      </c>
      <c r="F1930" s="59" t="s">
        <v>2998</v>
      </c>
      <c r="G1930" s="67">
        <v>125999.28000000001</v>
      </c>
    </row>
    <row r="1931" spans="1:7" x14ac:dyDescent="0.15">
      <c r="A1931" s="59">
        <v>905727</v>
      </c>
      <c r="B1931" s="59">
        <v>905727</v>
      </c>
      <c r="C1931" s="60" t="s">
        <v>2037</v>
      </c>
      <c r="D1931" s="67">
        <v>137493.72</v>
      </c>
      <c r="E1931" s="59" t="s">
        <v>2998</v>
      </c>
      <c r="F1931" s="59" t="s">
        <v>2998</v>
      </c>
      <c r="G1931" s="67">
        <v>137493.72</v>
      </c>
    </row>
    <row r="1932" spans="1:7" x14ac:dyDescent="0.15">
      <c r="A1932" s="59">
        <v>905731</v>
      </c>
      <c r="B1932" s="59">
        <v>905731</v>
      </c>
      <c r="C1932" s="60" t="s">
        <v>2038</v>
      </c>
      <c r="D1932" s="67">
        <v>209202.48</v>
      </c>
      <c r="E1932" s="59" t="s">
        <v>2998</v>
      </c>
      <c r="F1932" s="59" t="e">
        <f>VLOOKUP(A1932,#REF!,6,0)</f>
        <v>#REF!</v>
      </c>
      <c r="G1932" s="67">
        <v>209202.48</v>
      </c>
    </row>
    <row r="1933" spans="1:7" x14ac:dyDescent="0.15">
      <c r="A1933" s="59">
        <v>905736</v>
      </c>
      <c r="B1933" s="59">
        <v>905736</v>
      </c>
      <c r="C1933" s="60" t="s">
        <v>2039</v>
      </c>
      <c r="D1933" s="67">
        <v>100500.48000000001</v>
      </c>
      <c r="E1933" s="59" t="s">
        <v>2998</v>
      </c>
      <c r="F1933" s="59" t="e">
        <f>VLOOKUP(A1933,#REF!,6,0)</f>
        <v>#REF!</v>
      </c>
      <c r="G1933" s="67">
        <v>100500.48000000001</v>
      </c>
    </row>
    <row r="1934" spans="1:7" x14ac:dyDescent="0.15">
      <c r="A1934" s="59">
        <v>905749</v>
      </c>
      <c r="B1934" s="59">
        <v>905749</v>
      </c>
      <c r="C1934" s="60" t="s">
        <v>2040</v>
      </c>
      <c r="D1934" s="67">
        <v>262873.08</v>
      </c>
      <c r="E1934" s="59" t="s">
        <v>2998</v>
      </c>
      <c r="F1934" s="59" t="s">
        <v>2998</v>
      </c>
      <c r="G1934" s="67">
        <v>262873.08</v>
      </c>
    </row>
    <row r="1935" spans="1:7" x14ac:dyDescent="0.15">
      <c r="A1935" s="59">
        <v>905760</v>
      </c>
      <c r="B1935" s="59">
        <v>905760</v>
      </c>
      <c r="C1935" s="60" t="s">
        <v>2041</v>
      </c>
      <c r="D1935" s="67">
        <v>100500.48000000001</v>
      </c>
      <c r="E1935" s="59" t="s">
        <v>2998</v>
      </c>
      <c r="F1935" s="59" t="e">
        <f>VLOOKUP(A1935,#REF!,6,0)</f>
        <v>#REF!</v>
      </c>
      <c r="G1935" s="67">
        <v>100500.48000000001</v>
      </c>
    </row>
    <row r="1936" spans="1:7" x14ac:dyDescent="0.15">
      <c r="A1936" s="59">
        <v>906006</v>
      </c>
      <c r="B1936" s="59">
        <v>906006</v>
      </c>
      <c r="C1936" s="60" t="s">
        <v>2042</v>
      </c>
      <c r="D1936" s="67">
        <v>222480.00000000003</v>
      </c>
      <c r="E1936" s="59" t="s">
        <v>2998</v>
      </c>
      <c r="F1936" s="59" t="s">
        <v>2998</v>
      </c>
      <c r="G1936" s="67">
        <v>222480.00000000003</v>
      </c>
    </row>
    <row r="1937" spans="1:7" x14ac:dyDescent="0.15">
      <c r="A1937" s="59">
        <v>906008</v>
      </c>
      <c r="B1937" s="59">
        <v>906008</v>
      </c>
      <c r="C1937" s="60" t="s">
        <v>2043</v>
      </c>
      <c r="D1937" s="67">
        <v>238006.08000000002</v>
      </c>
      <c r="E1937" s="59" t="s">
        <v>2998</v>
      </c>
      <c r="F1937" s="59" t="s">
        <v>2998</v>
      </c>
      <c r="G1937" s="67">
        <v>238006.08000000002</v>
      </c>
    </row>
    <row r="1938" spans="1:7" x14ac:dyDescent="0.15">
      <c r="A1938" s="59">
        <v>906009</v>
      </c>
      <c r="B1938" s="59">
        <v>906009</v>
      </c>
      <c r="C1938" s="60" t="s">
        <v>2044</v>
      </c>
      <c r="D1938" s="67">
        <v>206730.36000000002</v>
      </c>
      <c r="E1938" s="59" t="s">
        <v>2998</v>
      </c>
      <c r="F1938" s="59" t="s">
        <v>2998</v>
      </c>
      <c r="G1938" s="67">
        <v>206730.36000000002</v>
      </c>
    </row>
    <row r="1939" spans="1:7" x14ac:dyDescent="0.15">
      <c r="A1939" s="58">
        <v>906019</v>
      </c>
      <c r="B1939" s="59">
        <v>906019</v>
      </c>
      <c r="C1939" s="60" t="s">
        <v>1047</v>
      </c>
      <c r="D1939" s="67">
        <v>28121.850000000002</v>
      </c>
      <c r="E1939" s="59" t="s">
        <v>2998</v>
      </c>
      <c r="F1939" s="59" t="s">
        <v>2998</v>
      </c>
      <c r="G1939" s="67">
        <v>28121.850000000002</v>
      </c>
    </row>
    <row r="1940" spans="1:7" x14ac:dyDescent="0.15">
      <c r="A1940" s="58">
        <v>906020</v>
      </c>
      <c r="B1940" s="59">
        <v>906020</v>
      </c>
      <c r="C1940" s="60" t="s">
        <v>1048</v>
      </c>
      <c r="D1940" s="67">
        <v>44112.600000000006</v>
      </c>
      <c r="E1940" s="59" t="s">
        <v>2998</v>
      </c>
      <c r="F1940" s="59" t="s">
        <v>2998</v>
      </c>
      <c r="G1940" s="67">
        <v>44112.600000000006</v>
      </c>
    </row>
    <row r="1941" spans="1:7" x14ac:dyDescent="0.15">
      <c r="A1941" s="58">
        <v>906022</v>
      </c>
      <c r="B1941" s="59">
        <v>906022</v>
      </c>
      <c r="C1941" s="60" t="s">
        <v>998</v>
      </c>
      <c r="D1941" s="67">
        <v>48749.850000000006</v>
      </c>
      <c r="E1941" s="59" t="s">
        <v>2998</v>
      </c>
      <c r="F1941" s="59" t="s">
        <v>2998</v>
      </c>
      <c r="G1941" s="67">
        <v>48749.850000000006</v>
      </c>
    </row>
    <row r="1942" spans="1:7" x14ac:dyDescent="0.15">
      <c r="A1942" s="58">
        <v>906023</v>
      </c>
      <c r="B1942" s="59">
        <v>906023</v>
      </c>
      <c r="C1942" s="60" t="s">
        <v>999</v>
      </c>
      <c r="D1942" s="67">
        <v>34801.65</v>
      </c>
      <c r="E1942" s="59" t="s">
        <v>2998</v>
      </c>
      <c r="F1942" s="59" t="s">
        <v>2998</v>
      </c>
      <c r="G1942" s="67">
        <v>34801.65</v>
      </c>
    </row>
    <row r="1943" spans="1:7" x14ac:dyDescent="0.15">
      <c r="A1943" s="58">
        <v>906024</v>
      </c>
      <c r="B1943" s="59">
        <v>906024</v>
      </c>
      <c r="C1943" s="60" t="s">
        <v>1000</v>
      </c>
      <c r="D1943" s="67">
        <v>65902.95</v>
      </c>
      <c r="E1943" s="59" t="s">
        <v>2998</v>
      </c>
      <c r="F1943" s="59" t="s">
        <v>2998</v>
      </c>
      <c r="G1943" s="67">
        <v>65902.95</v>
      </c>
    </row>
    <row r="1944" spans="1:7" x14ac:dyDescent="0.15">
      <c r="A1944" s="59">
        <v>906029</v>
      </c>
      <c r="B1944" s="59">
        <v>906029</v>
      </c>
      <c r="C1944" s="60" t="s">
        <v>2045</v>
      </c>
      <c r="D1944" s="67">
        <v>172520.28</v>
      </c>
      <c r="E1944" s="59" t="s">
        <v>2998</v>
      </c>
      <c r="F1944" s="59" t="s">
        <v>2998</v>
      </c>
      <c r="G1944" s="67">
        <v>172520.28</v>
      </c>
    </row>
    <row r="1945" spans="1:7" x14ac:dyDescent="0.15">
      <c r="A1945" s="59">
        <v>906030</v>
      </c>
      <c r="B1945" s="59">
        <v>906030</v>
      </c>
      <c r="C1945" s="60" t="s">
        <v>2046</v>
      </c>
      <c r="D1945" s="67">
        <v>92807.64</v>
      </c>
      <c r="E1945" s="59" t="s">
        <v>2998</v>
      </c>
      <c r="F1945" s="59" t="s">
        <v>2998</v>
      </c>
      <c r="G1945" s="67">
        <v>92807.64</v>
      </c>
    </row>
    <row r="1946" spans="1:7" x14ac:dyDescent="0.15">
      <c r="A1946" s="59">
        <v>906039</v>
      </c>
      <c r="B1946" s="59">
        <v>906039</v>
      </c>
      <c r="C1946" s="60" t="s">
        <v>2047</v>
      </c>
      <c r="D1946" s="67">
        <v>64818.360000000008</v>
      </c>
      <c r="E1946" s="59" t="s">
        <v>2998</v>
      </c>
      <c r="F1946" s="59" t="e">
        <f>VLOOKUP(A1946,#REF!,6,0)</f>
        <v>#REF!</v>
      </c>
      <c r="G1946" s="67">
        <v>64818.360000000008</v>
      </c>
    </row>
    <row r="1947" spans="1:7" x14ac:dyDescent="0.15">
      <c r="A1947" s="59">
        <v>906109</v>
      </c>
      <c r="B1947" s="59">
        <v>906109</v>
      </c>
      <c r="C1947" s="60" t="s">
        <v>2048</v>
      </c>
      <c r="D1947" s="67">
        <v>162273.24000000002</v>
      </c>
      <c r="E1947" s="59" t="s">
        <v>2998</v>
      </c>
      <c r="F1947" s="59" t="e">
        <f>VLOOKUP(A1947,#REF!,6,0)</f>
        <v>#REF!</v>
      </c>
      <c r="G1947" s="67">
        <v>162273.24000000002</v>
      </c>
    </row>
    <row r="1948" spans="1:7" x14ac:dyDescent="0.15">
      <c r="A1948" s="59">
        <v>906112</v>
      </c>
      <c r="B1948" s="59">
        <v>906112</v>
      </c>
      <c r="C1948" s="60" t="s">
        <v>2049</v>
      </c>
      <c r="D1948" s="67">
        <v>344674.44</v>
      </c>
      <c r="E1948" s="59" t="s">
        <v>2998</v>
      </c>
      <c r="F1948" s="59" t="s">
        <v>2998</v>
      </c>
      <c r="G1948" s="67">
        <v>344674.44</v>
      </c>
    </row>
    <row r="1949" spans="1:7" x14ac:dyDescent="0.15">
      <c r="A1949" s="59">
        <v>906118</v>
      </c>
      <c r="B1949" s="59">
        <v>906118</v>
      </c>
      <c r="C1949" s="60" t="s">
        <v>2050</v>
      </c>
      <c r="D1949" s="67">
        <v>225226.44</v>
      </c>
      <c r="E1949" s="59" t="s">
        <v>2998</v>
      </c>
      <c r="F1949" s="59" t="e">
        <f>VLOOKUP(A1949,#REF!,6,0)</f>
        <v>#REF!</v>
      </c>
      <c r="G1949" s="67">
        <v>225226.44</v>
      </c>
    </row>
    <row r="1950" spans="1:7" x14ac:dyDescent="0.15">
      <c r="A1950" s="59">
        <v>906121</v>
      </c>
      <c r="B1950" s="59">
        <v>906121</v>
      </c>
      <c r="C1950" s="60" t="s">
        <v>2051</v>
      </c>
      <c r="D1950" s="67">
        <v>130945.68000000001</v>
      </c>
      <c r="E1950" s="59" t="s">
        <v>2998</v>
      </c>
      <c r="F1950" s="59" t="s">
        <v>2998</v>
      </c>
      <c r="G1950" s="67">
        <v>130945.68000000001</v>
      </c>
    </row>
    <row r="1951" spans="1:7" x14ac:dyDescent="0.15">
      <c r="A1951" s="59">
        <v>906125</v>
      </c>
      <c r="B1951" s="59">
        <v>906125</v>
      </c>
      <c r="C1951" s="60" t="s">
        <v>2052</v>
      </c>
      <c r="D1951" s="67">
        <v>106065.72</v>
      </c>
      <c r="E1951" s="59" t="s">
        <v>2998</v>
      </c>
      <c r="F1951" s="59" t="s">
        <v>2998</v>
      </c>
      <c r="G1951" s="67">
        <v>106065.72</v>
      </c>
    </row>
    <row r="1952" spans="1:7" x14ac:dyDescent="0.15">
      <c r="A1952" s="59">
        <v>906126</v>
      </c>
      <c r="B1952" s="59">
        <v>906126</v>
      </c>
      <c r="C1952" s="60" t="s">
        <v>2053</v>
      </c>
      <c r="D1952" s="67">
        <v>212785.92000000001</v>
      </c>
      <c r="E1952" s="59" t="s">
        <v>2998</v>
      </c>
      <c r="F1952" s="59" t="s">
        <v>2998</v>
      </c>
      <c r="G1952" s="67">
        <v>212785.92000000001</v>
      </c>
    </row>
    <row r="1953" spans="1:7" x14ac:dyDescent="0.15">
      <c r="A1953" s="59">
        <v>906131</v>
      </c>
      <c r="B1953" s="59">
        <v>906131</v>
      </c>
      <c r="C1953" s="60" t="s">
        <v>2054</v>
      </c>
      <c r="D1953" s="67">
        <v>148718.16</v>
      </c>
      <c r="E1953" s="59" t="s">
        <v>2998</v>
      </c>
      <c r="F1953" s="59" t="e">
        <f>VLOOKUP(A1953,#REF!,6,0)</f>
        <v>#REF!</v>
      </c>
      <c r="G1953" s="67">
        <v>148718.16</v>
      </c>
    </row>
    <row r="1954" spans="1:7" x14ac:dyDescent="0.15">
      <c r="A1954" s="59">
        <v>906134</v>
      </c>
      <c r="B1954" s="59">
        <v>906134</v>
      </c>
      <c r="C1954" s="60" t="s">
        <v>2055</v>
      </c>
      <c r="D1954" s="67">
        <v>233680.68000000002</v>
      </c>
      <c r="E1954" s="59" t="s">
        <v>2998</v>
      </c>
      <c r="F1954" s="59" t="s">
        <v>2998</v>
      </c>
      <c r="G1954" s="67">
        <v>233680.68000000002</v>
      </c>
    </row>
    <row r="1955" spans="1:7" x14ac:dyDescent="0.15">
      <c r="A1955" s="58">
        <v>906219</v>
      </c>
      <c r="B1955" s="59">
        <v>906219</v>
      </c>
      <c r="C1955" s="60" t="s">
        <v>947</v>
      </c>
      <c r="D1955" s="67">
        <v>23174.100000000002</v>
      </c>
      <c r="E1955" s="59" t="s">
        <v>2998</v>
      </c>
      <c r="F1955" s="59" t="e">
        <f>VLOOKUP(A1955,#REF!,6,0)</f>
        <v>#REF!</v>
      </c>
      <c r="G1955" s="67">
        <v>23174.100000000002</v>
      </c>
    </row>
    <row r="1956" spans="1:7" x14ac:dyDescent="0.15">
      <c r="A1956" s="59">
        <v>906226</v>
      </c>
      <c r="B1956" s="59">
        <v>906226</v>
      </c>
      <c r="C1956" s="60" t="s">
        <v>2056</v>
      </c>
      <c r="D1956" s="67">
        <v>378104.76</v>
      </c>
      <c r="E1956" s="59" t="s">
        <v>2998</v>
      </c>
      <c r="F1956" s="59" t="e">
        <f>VLOOKUP(A1956,#REF!,6,0)</f>
        <v>#REF!</v>
      </c>
      <c r="G1956" s="67">
        <v>378104.76</v>
      </c>
    </row>
    <row r="1957" spans="1:7" x14ac:dyDescent="0.15">
      <c r="A1957" s="59">
        <v>906233</v>
      </c>
      <c r="B1957" s="59">
        <v>906233</v>
      </c>
      <c r="C1957" s="60" t="s">
        <v>2057</v>
      </c>
      <c r="D1957" s="67">
        <v>866366.28</v>
      </c>
      <c r="E1957" s="59" t="s">
        <v>2998</v>
      </c>
      <c r="F1957" s="59" t="e">
        <f>VLOOKUP(A1957,#REF!,6,0)</f>
        <v>#REF!</v>
      </c>
      <c r="G1957" s="67">
        <v>866366.28</v>
      </c>
    </row>
    <row r="1958" spans="1:7" x14ac:dyDescent="0.15">
      <c r="A1958" s="59">
        <v>906245</v>
      </c>
      <c r="B1958" s="59">
        <v>906245</v>
      </c>
      <c r="C1958" s="60" t="s">
        <v>2058</v>
      </c>
      <c r="D1958" s="67">
        <v>60562.080000000002</v>
      </c>
      <c r="E1958" s="59" t="s">
        <v>2998</v>
      </c>
      <c r="F1958" s="59" t="e">
        <f>VLOOKUP(A1958,#REF!,6,0)</f>
        <v>#REF!</v>
      </c>
      <c r="G1958" s="67">
        <v>60562.080000000002</v>
      </c>
    </row>
    <row r="1959" spans="1:7" x14ac:dyDescent="0.15">
      <c r="A1959" s="58">
        <v>906248</v>
      </c>
      <c r="B1959" s="59">
        <v>906248</v>
      </c>
      <c r="C1959" s="60" t="s">
        <v>967</v>
      </c>
      <c r="D1959" s="67">
        <v>31642.65</v>
      </c>
      <c r="E1959" s="59" t="s">
        <v>2998</v>
      </c>
      <c r="F1959" s="59" t="e">
        <f>VLOOKUP(A1959,#REF!,6,0)</f>
        <v>#REF!</v>
      </c>
      <c r="G1959" s="67">
        <v>31642.65</v>
      </c>
    </row>
    <row r="1960" spans="1:7" x14ac:dyDescent="0.15">
      <c r="A1960" s="58">
        <v>906250</v>
      </c>
      <c r="B1960" s="59">
        <v>906250</v>
      </c>
      <c r="C1960" s="60" t="s">
        <v>1108</v>
      </c>
      <c r="D1960" s="67">
        <v>145763.55000000002</v>
      </c>
      <c r="E1960" s="59" t="s">
        <v>2998</v>
      </c>
      <c r="F1960" s="59" t="e">
        <f>VLOOKUP(A1960,#REF!,6,0)</f>
        <v>#REF!</v>
      </c>
      <c r="G1960" s="67">
        <v>145763.55000000002</v>
      </c>
    </row>
    <row r="1961" spans="1:7" x14ac:dyDescent="0.15">
      <c r="A1961" s="59">
        <v>906303</v>
      </c>
      <c r="B1961" s="59">
        <v>906303</v>
      </c>
      <c r="C1961" s="60" t="s">
        <v>2059</v>
      </c>
      <c r="D1961" s="67">
        <v>111303.72</v>
      </c>
      <c r="E1961" s="59" t="s">
        <v>2998</v>
      </c>
      <c r="F1961" s="59" t="s">
        <v>2998</v>
      </c>
      <c r="G1961" s="67">
        <v>111303.72</v>
      </c>
    </row>
    <row r="1962" spans="1:7" x14ac:dyDescent="0.15">
      <c r="A1962" s="59">
        <v>906314</v>
      </c>
      <c r="B1962" s="59">
        <v>906314</v>
      </c>
      <c r="C1962" s="60" t="s">
        <v>2060</v>
      </c>
      <c r="D1962" s="67">
        <v>88238.16</v>
      </c>
      <c r="E1962" s="59" t="s">
        <v>2998</v>
      </c>
      <c r="F1962" s="59" t="e">
        <f>VLOOKUP(A1962,#REF!,6,0)</f>
        <v>#REF!</v>
      </c>
      <c r="G1962" s="67">
        <v>88238.16</v>
      </c>
    </row>
    <row r="1963" spans="1:7" x14ac:dyDescent="0.15">
      <c r="A1963" s="59">
        <v>906333</v>
      </c>
      <c r="B1963" s="59">
        <v>906333</v>
      </c>
      <c r="C1963" s="60" t="s">
        <v>2061</v>
      </c>
      <c r="D1963" s="67">
        <v>417224.52</v>
      </c>
      <c r="E1963" s="59" t="s">
        <v>2998</v>
      </c>
      <c r="F1963" s="59" t="s">
        <v>2998</v>
      </c>
      <c r="G1963" s="67">
        <v>417224.52</v>
      </c>
    </row>
    <row r="1964" spans="1:7" x14ac:dyDescent="0.15">
      <c r="A1964" s="59">
        <v>906407</v>
      </c>
      <c r="B1964" s="59">
        <v>906407</v>
      </c>
      <c r="C1964" s="60" t="s">
        <v>2062</v>
      </c>
      <c r="D1964" s="67">
        <v>106394.04000000001</v>
      </c>
      <c r="E1964" s="59" t="s">
        <v>2998</v>
      </c>
      <c r="F1964" s="59" t="s">
        <v>2998</v>
      </c>
      <c r="G1964" s="67">
        <v>106394.04000000001</v>
      </c>
    </row>
    <row r="1965" spans="1:7" x14ac:dyDescent="0.15">
      <c r="A1965" s="58">
        <v>906413</v>
      </c>
      <c r="B1965" s="59">
        <v>906413</v>
      </c>
      <c r="C1965" s="60" t="s">
        <v>1039</v>
      </c>
      <c r="D1965" s="67">
        <v>34348.050000000003</v>
      </c>
      <c r="E1965" s="59" t="s">
        <v>2998</v>
      </c>
      <c r="F1965" s="59" t="e">
        <f>VLOOKUP(A1965,#REF!,6,0)</f>
        <v>#REF!</v>
      </c>
      <c r="G1965" s="67">
        <v>34348.050000000003</v>
      </c>
    </row>
    <row r="1966" spans="1:7" x14ac:dyDescent="0.15">
      <c r="A1966" s="58">
        <v>906422</v>
      </c>
      <c r="B1966" s="59">
        <v>906422</v>
      </c>
      <c r="C1966" s="60" t="s">
        <v>1091</v>
      </c>
      <c r="D1966" s="67">
        <v>140637.6</v>
      </c>
      <c r="E1966" s="59" t="s">
        <v>2998</v>
      </c>
      <c r="F1966" s="59" t="e">
        <f>VLOOKUP(A1966,#REF!,6,0)</f>
        <v>#REF!</v>
      </c>
      <c r="G1966" s="67">
        <v>140637.6</v>
      </c>
    </row>
    <row r="1967" spans="1:7" x14ac:dyDescent="0.15">
      <c r="A1967" s="58">
        <v>906423</v>
      </c>
      <c r="B1967" s="59">
        <v>906423</v>
      </c>
      <c r="C1967" s="60" t="s">
        <v>1092</v>
      </c>
      <c r="D1967" s="67">
        <v>124915.50000000001</v>
      </c>
      <c r="E1967" s="59" t="s">
        <v>2998</v>
      </c>
      <c r="F1967" s="59" t="e">
        <f>VLOOKUP(A1967,#REF!,6,0)</f>
        <v>#REF!</v>
      </c>
      <c r="G1967" s="67">
        <v>124915.50000000001</v>
      </c>
    </row>
    <row r="1968" spans="1:7" x14ac:dyDescent="0.15">
      <c r="A1968" s="59">
        <v>906425</v>
      </c>
      <c r="B1968" s="59">
        <v>906425</v>
      </c>
      <c r="C1968" s="60" t="s">
        <v>2063</v>
      </c>
      <c r="D1968" s="67">
        <v>296917.92000000004</v>
      </c>
      <c r="E1968" s="59" t="s">
        <v>2998</v>
      </c>
      <c r="F1968" s="59" t="s">
        <v>2998</v>
      </c>
      <c r="G1968" s="67">
        <v>296917.92000000004</v>
      </c>
    </row>
    <row r="1969" spans="1:7" x14ac:dyDescent="0.15">
      <c r="A1969" s="59">
        <v>906426</v>
      </c>
      <c r="B1969" s="59">
        <v>906426</v>
      </c>
      <c r="C1969" s="60" t="s">
        <v>2064</v>
      </c>
      <c r="D1969" s="67">
        <v>546205.68000000005</v>
      </c>
      <c r="E1969" s="59" t="s">
        <v>2998</v>
      </c>
      <c r="F1969" s="59" t="s">
        <v>2998</v>
      </c>
      <c r="G1969" s="67">
        <v>546205.68000000005</v>
      </c>
    </row>
    <row r="1970" spans="1:7" x14ac:dyDescent="0.15">
      <c r="A1970" s="59">
        <v>906429</v>
      </c>
      <c r="B1970" s="59">
        <v>906429</v>
      </c>
      <c r="C1970" s="60" t="s">
        <v>2065</v>
      </c>
      <c r="D1970" s="67">
        <v>74966.040000000008</v>
      </c>
      <c r="E1970" s="59" t="s">
        <v>2998</v>
      </c>
      <c r="F1970" s="59" t="s">
        <v>2998</v>
      </c>
      <c r="G1970" s="67">
        <v>74966.040000000008</v>
      </c>
    </row>
    <row r="1971" spans="1:7" x14ac:dyDescent="0.15">
      <c r="A1971" s="58">
        <v>906430</v>
      </c>
      <c r="B1971" s="59">
        <v>906430</v>
      </c>
      <c r="C1971" s="60" t="s">
        <v>1006</v>
      </c>
      <c r="D1971" s="67">
        <v>35357.850000000006</v>
      </c>
      <c r="E1971" s="59" t="s">
        <v>2998</v>
      </c>
      <c r="F1971" s="59" t="e">
        <f>VLOOKUP(A1971,#REF!,6,0)</f>
        <v>#REF!</v>
      </c>
      <c r="G1971" s="67">
        <v>35357.850000000006</v>
      </c>
    </row>
    <row r="1972" spans="1:7" x14ac:dyDescent="0.15">
      <c r="A1972" s="59">
        <v>906431</v>
      </c>
      <c r="B1972" s="59">
        <v>906431</v>
      </c>
      <c r="C1972" s="60" t="s">
        <v>2066</v>
      </c>
      <c r="D1972" s="67">
        <v>183650.76</v>
      </c>
      <c r="E1972" s="59" t="s">
        <v>2998</v>
      </c>
      <c r="F1972" s="59" t="s">
        <v>2998</v>
      </c>
      <c r="G1972" s="67">
        <v>183650.76</v>
      </c>
    </row>
    <row r="1973" spans="1:7" x14ac:dyDescent="0.15">
      <c r="A1973" s="58">
        <v>906453</v>
      </c>
      <c r="B1973" s="59">
        <v>906453</v>
      </c>
      <c r="C1973" s="60" t="s">
        <v>1028</v>
      </c>
      <c r="D1973" s="67">
        <v>31199.850000000002</v>
      </c>
      <c r="E1973" s="59" t="s">
        <v>2998</v>
      </c>
      <c r="F1973" s="59" t="e">
        <f>VLOOKUP(A1973,#REF!,6,0)</f>
        <v>#REF!</v>
      </c>
      <c r="G1973" s="67">
        <v>31199.850000000002</v>
      </c>
    </row>
    <row r="1974" spans="1:7" x14ac:dyDescent="0.15">
      <c r="A1974" s="58">
        <v>906454</v>
      </c>
      <c r="B1974" s="59">
        <v>906454</v>
      </c>
      <c r="C1974" s="60" t="s">
        <v>1005</v>
      </c>
      <c r="D1974" s="67">
        <v>35357.850000000006</v>
      </c>
      <c r="E1974" s="59" t="s">
        <v>2998</v>
      </c>
      <c r="F1974" s="59" t="e">
        <f>VLOOKUP(A1974,#REF!,6,0)</f>
        <v>#REF!</v>
      </c>
      <c r="G1974" s="67">
        <v>35357.850000000006</v>
      </c>
    </row>
    <row r="1975" spans="1:7" x14ac:dyDescent="0.15">
      <c r="A1975" s="59">
        <v>906455</v>
      </c>
      <c r="B1975" s="59">
        <v>906455</v>
      </c>
      <c r="C1975" s="60" t="s">
        <v>2067</v>
      </c>
      <c r="D1975" s="67">
        <v>70056.36</v>
      </c>
      <c r="E1975" s="59" t="s">
        <v>2998</v>
      </c>
      <c r="F1975" s="59" t="e">
        <f>VLOOKUP(A1975,#REF!,6,0)</f>
        <v>#REF!</v>
      </c>
      <c r="G1975" s="67">
        <v>70056.36</v>
      </c>
    </row>
    <row r="1976" spans="1:7" x14ac:dyDescent="0.15">
      <c r="A1976" s="58">
        <v>906456</v>
      </c>
      <c r="B1976" s="59">
        <v>906456</v>
      </c>
      <c r="C1976" s="60" t="s">
        <v>974</v>
      </c>
      <c r="D1976" s="67">
        <v>32182.65</v>
      </c>
      <c r="E1976" s="59" t="s">
        <v>2998</v>
      </c>
      <c r="F1976" s="59" t="e">
        <f>VLOOKUP(A1976,#REF!,6,0)</f>
        <v>#REF!</v>
      </c>
      <c r="G1976" s="67">
        <v>32182.65</v>
      </c>
    </row>
    <row r="1977" spans="1:7" x14ac:dyDescent="0.15">
      <c r="A1977" s="59">
        <v>906466</v>
      </c>
      <c r="B1977" s="59">
        <v>906466</v>
      </c>
      <c r="C1977" s="60" t="s">
        <v>2068</v>
      </c>
      <c r="D1977" s="67">
        <v>78838.92</v>
      </c>
      <c r="E1977" s="59" t="s">
        <v>2998</v>
      </c>
      <c r="F1977" s="59" t="s">
        <v>2998</v>
      </c>
      <c r="G1977" s="67">
        <v>78838.92</v>
      </c>
    </row>
    <row r="1978" spans="1:7" x14ac:dyDescent="0.15">
      <c r="A1978" s="59">
        <v>906474</v>
      </c>
      <c r="B1978" s="59">
        <v>906474</v>
      </c>
      <c r="C1978" s="60" t="s">
        <v>2069</v>
      </c>
      <c r="D1978" s="67">
        <v>90025.560000000012</v>
      </c>
      <c r="E1978" s="59" t="s">
        <v>2998</v>
      </c>
      <c r="F1978" s="59" t="s">
        <v>2998</v>
      </c>
      <c r="G1978" s="67">
        <v>90025.560000000012</v>
      </c>
    </row>
    <row r="1979" spans="1:7" x14ac:dyDescent="0.15">
      <c r="A1979" s="59">
        <v>906475</v>
      </c>
      <c r="B1979" s="59">
        <v>906475</v>
      </c>
      <c r="C1979" s="60" t="s">
        <v>2070</v>
      </c>
      <c r="D1979" s="67">
        <v>90025.560000000012</v>
      </c>
      <c r="E1979" s="59" t="s">
        <v>2998</v>
      </c>
      <c r="F1979" s="59" t="s">
        <v>2998</v>
      </c>
      <c r="G1979" s="67">
        <v>90025.560000000012</v>
      </c>
    </row>
    <row r="1980" spans="1:7" x14ac:dyDescent="0.15">
      <c r="A1980" s="59">
        <v>906481</v>
      </c>
      <c r="B1980" s="59">
        <v>906481</v>
      </c>
      <c r="C1980" s="60" t="s">
        <v>2071</v>
      </c>
      <c r="D1980" s="67">
        <v>89042.760000000009</v>
      </c>
      <c r="E1980" s="59" t="s">
        <v>2998</v>
      </c>
      <c r="F1980" s="59" t="s">
        <v>2998</v>
      </c>
      <c r="G1980" s="67">
        <v>89042.760000000009</v>
      </c>
    </row>
    <row r="1981" spans="1:7" x14ac:dyDescent="0.15">
      <c r="A1981" s="59">
        <v>906483</v>
      </c>
      <c r="B1981" s="59">
        <v>906483</v>
      </c>
      <c r="C1981" s="60" t="s">
        <v>2072</v>
      </c>
      <c r="D1981" s="67">
        <v>634266.72000000009</v>
      </c>
      <c r="E1981" s="59" t="s">
        <v>2998</v>
      </c>
      <c r="F1981" s="59" t="s">
        <v>2998</v>
      </c>
      <c r="G1981" s="67">
        <v>634266.72000000009</v>
      </c>
    </row>
    <row r="1982" spans="1:7" x14ac:dyDescent="0.15">
      <c r="A1982" s="59">
        <v>906517</v>
      </c>
      <c r="B1982" s="59">
        <v>906517</v>
      </c>
      <c r="C1982" s="60" t="s">
        <v>2073</v>
      </c>
      <c r="D1982" s="67">
        <v>170499.6</v>
      </c>
      <c r="E1982" s="59" t="s">
        <v>2998</v>
      </c>
      <c r="F1982" s="59" t="s">
        <v>2998</v>
      </c>
      <c r="G1982" s="67">
        <v>170499.6</v>
      </c>
    </row>
    <row r="1983" spans="1:7" x14ac:dyDescent="0.15">
      <c r="A1983" s="59">
        <v>906606</v>
      </c>
      <c r="B1983" s="59">
        <v>906606</v>
      </c>
      <c r="C1983" s="60" t="s">
        <v>2074</v>
      </c>
      <c r="D1983" s="67">
        <v>89533.08</v>
      </c>
      <c r="E1983" s="59" t="s">
        <v>2998</v>
      </c>
      <c r="F1983" s="59" t="e">
        <f>VLOOKUP(A1983,#REF!,6,0)</f>
        <v>#REF!</v>
      </c>
      <c r="G1983" s="67">
        <v>89533.08</v>
      </c>
    </row>
    <row r="1984" spans="1:7" x14ac:dyDescent="0.15">
      <c r="A1984" s="59">
        <v>906620</v>
      </c>
      <c r="B1984" s="59">
        <v>906620</v>
      </c>
      <c r="C1984" s="60" t="s">
        <v>2075</v>
      </c>
      <c r="D1984" s="67">
        <v>91660.680000000008</v>
      </c>
      <c r="E1984" s="59" t="s">
        <v>2998</v>
      </c>
      <c r="F1984" s="59" t="e">
        <f>VLOOKUP(A1984,#REF!,6,0)</f>
        <v>#REF!</v>
      </c>
      <c r="G1984" s="67">
        <v>91660.680000000008</v>
      </c>
    </row>
    <row r="1985" spans="1:7" x14ac:dyDescent="0.15">
      <c r="A1985" s="59">
        <v>906621</v>
      </c>
      <c r="B1985" s="59">
        <v>906621</v>
      </c>
      <c r="C1985" s="60" t="s">
        <v>2076</v>
      </c>
      <c r="D1985" s="67">
        <v>111303.72</v>
      </c>
      <c r="E1985" s="59" t="s">
        <v>2998</v>
      </c>
      <c r="F1985" s="59" t="e">
        <f>VLOOKUP(A1985,#REF!,6,0)</f>
        <v>#REF!</v>
      </c>
      <c r="G1985" s="67">
        <v>111303.72</v>
      </c>
    </row>
    <row r="1986" spans="1:7" x14ac:dyDescent="0.15">
      <c r="A1986" s="59">
        <v>906624</v>
      </c>
      <c r="B1986" s="59">
        <v>906624</v>
      </c>
      <c r="C1986" s="60" t="s">
        <v>2077</v>
      </c>
      <c r="D1986" s="67">
        <v>67763.520000000004</v>
      </c>
      <c r="E1986" s="59" t="s">
        <v>2998</v>
      </c>
      <c r="F1986" s="59" t="e">
        <f>VLOOKUP(A1986,#REF!,6,0)</f>
        <v>#REF!</v>
      </c>
      <c r="G1986" s="67">
        <v>67763.520000000004</v>
      </c>
    </row>
    <row r="1987" spans="1:7" x14ac:dyDescent="0.15">
      <c r="A1987" s="59">
        <v>906711</v>
      </c>
      <c r="B1987" s="59">
        <v>906711</v>
      </c>
      <c r="C1987" s="60" t="s">
        <v>2078</v>
      </c>
      <c r="D1987" s="67">
        <v>232264.80000000002</v>
      </c>
      <c r="E1987" s="59" t="s">
        <v>2998</v>
      </c>
      <c r="F1987" s="59" t="e">
        <f>VLOOKUP(A1987,#REF!,6,0)</f>
        <v>#REF!</v>
      </c>
      <c r="G1987" s="67">
        <v>232264.80000000002</v>
      </c>
    </row>
    <row r="1988" spans="1:7" x14ac:dyDescent="0.15">
      <c r="A1988" s="59">
        <v>906714</v>
      </c>
      <c r="B1988" s="59">
        <v>906714</v>
      </c>
      <c r="C1988" s="60" t="s">
        <v>2079</v>
      </c>
      <c r="D1988" s="67">
        <v>250433.64</v>
      </c>
      <c r="E1988" s="59" t="s">
        <v>2998</v>
      </c>
      <c r="F1988" s="59" t="e">
        <f>VLOOKUP(A1988,#REF!,6,0)</f>
        <v>#REF!</v>
      </c>
      <c r="G1988" s="67">
        <v>250433.64</v>
      </c>
    </row>
    <row r="1989" spans="1:7" x14ac:dyDescent="0.15">
      <c r="A1989" s="58">
        <v>906744</v>
      </c>
      <c r="B1989" s="59">
        <v>906744</v>
      </c>
      <c r="C1989" s="60" t="s">
        <v>1113</v>
      </c>
      <c r="D1989" s="67">
        <v>85969.35</v>
      </c>
      <c r="E1989" s="59" t="s">
        <v>2998</v>
      </c>
      <c r="F1989" s="59" t="e">
        <f>VLOOKUP(A1989,#REF!,6,0)</f>
        <v>#REF!</v>
      </c>
      <c r="G1989" s="67">
        <v>85969.35</v>
      </c>
    </row>
    <row r="1990" spans="1:7" x14ac:dyDescent="0.15">
      <c r="A1990" s="59">
        <v>906801</v>
      </c>
      <c r="B1990" s="59">
        <v>906801</v>
      </c>
      <c r="C1990" s="60" t="s">
        <v>2080</v>
      </c>
      <c r="D1990" s="67">
        <v>89042.760000000009</v>
      </c>
      <c r="E1990" s="59" t="s">
        <v>2998</v>
      </c>
      <c r="F1990" s="59" t="s">
        <v>2998</v>
      </c>
      <c r="G1990" s="67">
        <v>89042.760000000009</v>
      </c>
    </row>
    <row r="1991" spans="1:7" x14ac:dyDescent="0.15">
      <c r="A1991" s="59">
        <v>906806</v>
      </c>
      <c r="B1991" s="59">
        <v>906806</v>
      </c>
      <c r="C1991" s="60" t="s">
        <v>2081</v>
      </c>
      <c r="D1991" s="67">
        <v>296917.92000000004</v>
      </c>
      <c r="E1991" s="59" t="s">
        <v>2998</v>
      </c>
      <c r="F1991" s="59" t="s">
        <v>2998</v>
      </c>
      <c r="G1991" s="67">
        <v>296917.92000000004</v>
      </c>
    </row>
    <row r="1992" spans="1:7" x14ac:dyDescent="0.15">
      <c r="A1992" s="59">
        <v>906810</v>
      </c>
      <c r="B1992" s="59">
        <v>906810</v>
      </c>
      <c r="C1992" s="60" t="s">
        <v>2082</v>
      </c>
      <c r="D1992" s="67">
        <v>52542</v>
      </c>
      <c r="E1992" s="59" t="s">
        <v>2998</v>
      </c>
      <c r="F1992" s="59" t="e">
        <f>VLOOKUP(A1992,#REF!,6,0)</f>
        <v>#REF!</v>
      </c>
      <c r="G1992" s="67">
        <v>52542</v>
      </c>
    </row>
    <row r="1993" spans="1:7" x14ac:dyDescent="0.15">
      <c r="A1993" s="59">
        <v>906813</v>
      </c>
      <c r="B1993" s="59">
        <v>906813</v>
      </c>
      <c r="C1993" s="60" t="s">
        <v>2083</v>
      </c>
      <c r="D1993" s="67">
        <v>384815.88</v>
      </c>
      <c r="E1993" s="59" t="s">
        <v>2998</v>
      </c>
      <c r="F1993" s="59" t="s">
        <v>2998</v>
      </c>
      <c r="G1993" s="67">
        <v>384815.88</v>
      </c>
    </row>
    <row r="1994" spans="1:7" x14ac:dyDescent="0.15">
      <c r="A1994" s="59">
        <v>906822</v>
      </c>
      <c r="B1994" s="59">
        <v>906822</v>
      </c>
      <c r="C1994" s="60" t="s">
        <v>2084</v>
      </c>
      <c r="D1994" s="67">
        <v>438943.32</v>
      </c>
      <c r="E1994" s="59" t="s">
        <v>2998</v>
      </c>
      <c r="F1994" s="59" t="s">
        <v>2998</v>
      </c>
      <c r="G1994" s="67">
        <v>438943.32</v>
      </c>
    </row>
    <row r="1995" spans="1:7" x14ac:dyDescent="0.15">
      <c r="A1995" s="59">
        <v>906823</v>
      </c>
      <c r="B1995" s="59">
        <v>906823</v>
      </c>
      <c r="C1995" s="60" t="s">
        <v>2085</v>
      </c>
      <c r="D1995" s="67">
        <v>245522.88</v>
      </c>
      <c r="E1995" s="59" t="s">
        <v>2998</v>
      </c>
      <c r="F1995" s="59" t="e">
        <f>VLOOKUP(A1995,#REF!,6,0)</f>
        <v>#REF!</v>
      </c>
      <c r="G1995" s="67">
        <v>245522.88</v>
      </c>
    </row>
    <row r="1996" spans="1:7" x14ac:dyDescent="0.15">
      <c r="A1996" s="59">
        <v>906824</v>
      </c>
      <c r="B1996" s="59">
        <v>906824</v>
      </c>
      <c r="C1996" s="60" t="s">
        <v>2086</v>
      </c>
      <c r="D1996" s="67">
        <v>335548.44</v>
      </c>
      <c r="E1996" s="59" t="s">
        <v>2998</v>
      </c>
      <c r="F1996" s="59" t="e">
        <f>VLOOKUP(A1996,#REF!,6,0)</f>
        <v>#REF!</v>
      </c>
      <c r="G1996" s="67">
        <v>335548.44</v>
      </c>
    </row>
    <row r="1997" spans="1:7" x14ac:dyDescent="0.15">
      <c r="A1997" s="59">
        <v>906825</v>
      </c>
      <c r="B1997" s="59">
        <v>906825</v>
      </c>
      <c r="C1997" s="60" t="s">
        <v>2087</v>
      </c>
      <c r="D1997" s="67">
        <v>192269.16</v>
      </c>
      <c r="E1997" s="59" t="s">
        <v>2998</v>
      </c>
      <c r="F1997" s="59" t="s">
        <v>2998</v>
      </c>
      <c r="G1997" s="67">
        <v>192269.16</v>
      </c>
    </row>
    <row r="1998" spans="1:7" x14ac:dyDescent="0.15">
      <c r="A1998" s="59">
        <v>906834</v>
      </c>
      <c r="B1998" s="59">
        <v>906834</v>
      </c>
      <c r="C1998" s="60" t="s">
        <v>2088</v>
      </c>
      <c r="D1998" s="67">
        <v>75600</v>
      </c>
      <c r="E1998" s="59" t="s">
        <v>2998</v>
      </c>
      <c r="F1998" s="59" t="e">
        <f>VLOOKUP(A1998,#REF!,6,0)</f>
        <v>#REF!</v>
      </c>
      <c r="G1998" s="67">
        <v>75600</v>
      </c>
    </row>
    <row r="1999" spans="1:7" x14ac:dyDescent="0.15">
      <c r="A1999" s="59">
        <v>906834</v>
      </c>
      <c r="B1999" s="59">
        <v>906834</v>
      </c>
      <c r="C1999" s="60" t="s">
        <v>2088</v>
      </c>
      <c r="D1999" s="67">
        <v>75600</v>
      </c>
      <c r="E1999" s="59" t="s">
        <v>2998</v>
      </c>
      <c r="F1999" s="59" t="e">
        <f>VLOOKUP(A1999,#REF!,6,0)</f>
        <v>#REF!</v>
      </c>
      <c r="G1999" s="67">
        <v>75600</v>
      </c>
    </row>
    <row r="2000" spans="1:7" x14ac:dyDescent="0.15">
      <c r="A2000" s="59">
        <v>906834</v>
      </c>
      <c r="B2000" s="59">
        <v>906834</v>
      </c>
      <c r="C2000" s="60" t="s">
        <v>2089</v>
      </c>
      <c r="D2000" s="67">
        <v>75600</v>
      </c>
      <c r="E2000" s="59" t="s">
        <v>2998</v>
      </c>
      <c r="F2000" s="59" t="e">
        <f>VLOOKUP(A2000,#REF!,6,0)</f>
        <v>#REF!</v>
      </c>
      <c r="G2000" s="67">
        <v>75600</v>
      </c>
    </row>
    <row r="2001" spans="1:7" x14ac:dyDescent="0.15">
      <c r="A2001" s="59">
        <v>906834</v>
      </c>
      <c r="B2001" s="59">
        <v>906834</v>
      </c>
      <c r="C2001" s="60" t="s">
        <v>2090</v>
      </c>
      <c r="D2001" s="67">
        <v>75600</v>
      </c>
      <c r="E2001" s="59" t="s">
        <v>2998</v>
      </c>
      <c r="F2001" s="59" t="e">
        <f>VLOOKUP(A2001,#REF!,6,0)</f>
        <v>#REF!</v>
      </c>
      <c r="G2001" s="67">
        <v>75600</v>
      </c>
    </row>
    <row r="2002" spans="1:7" x14ac:dyDescent="0.15">
      <c r="A2002" s="59">
        <v>906834</v>
      </c>
      <c r="B2002" s="59">
        <v>906834</v>
      </c>
      <c r="C2002" s="60" t="s">
        <v>2091</v>
      </c>
      <c r="D2002" s="67">
        <v>75600</v>
      </c>
      <c r="E2002" s="59" t="s">
        <v>2998</v>
      </c>
      <c r="F2002" s="59" t="e">
        <f>VLOOKUP(A2002,#REF!,6,0)</f>
        <v>#REF!</v>
      </c>
      <c r="G2002" s="67">
        <v>75600</v>
      </c>
    </row>
    <row r="2003" spans="1:7" x14ac:dyDescent="0.15">
      <c r="A2003" s="59">
        <v>906834</v>
      </c>
      <c r="B2003" s="59">
        <v>906834</v>
      </c>
      <c r="C2003" s="60" t="s">
        <v>2092</v>
      </c>
      <c r="D2003" s="67">
        <v>75600</v>
      </c>
      <c r="E2003" s="59" t="s">
        <v>2998</v>
      </c>
      <c r="F2003" s="59" t="e">
        <f>VLOOKUP(A2003,#REF!,6,0)</f>
        <v>#REF!</v>
      </c>
      <c r="G2003" s="67">
        <v>75600</v>
      </c>
    </row>
    <row r="2004" spans="1:7" x14ac:dyDescent="0.15">
      <c r="A2004" s="59">
        <v>906834</v>
      </c>
      <c r="B2004" s="59">
        <v>906834</v>
      </c>
      <c r="C2004" s="60" t="s">
        <v>2093</v>
      </c>
      <c r="D2004" s="67">
        <v>75600</v>
      </c>
      <c r="E2004" s="59" t="s">
        <v>2998</v>
      </c>
      <c r="F2004" s="59" t="e">
        <f>VLOOKUP(A2004,#REF!,6,0)</f>
        <v>#REF!</v>
      </c>
      <c r="G2004" s="67">
        <v>75600</v>
      </c>
    </row>
    <row r="2005" spans="1:7" x14ac:dyDescent="0.15">
      <c r="A2005" s="59">
        <v>906834</v>
      </c>
      <c r="B2005" s="59">
        <v>906834</v>
      </c>
      <c r="C2005" s="60" t="s">
        <v>2094</v>
      </c>
      <c r="D2005" s="67">
        <v>75600</v>
      </c>
      <c r="E2005" s="59" t="s">
        <v>2998</v>
      </c>
      <c r="F2005" s="59" t="e">
        <f>VLOOKUP(A2005,#REF!,6,0)</f>
        <v>#REF!</v>
      </c>
      <c r="G2005" s="67">
        <v>75600</v>
      </c>
    </row>
    <row r="2006" spans="1:7" x14ac:dyDescent="0.15">
      <c r="A2006" s="59">
        <v>906834</v>
      </c>
      <c r="B2006" s="59">
        <v>906834</v>
      </c>
      <c r="C2006" s="60" t="s">
        <v>2095</v>
      </c>
      <c r="D2006" s="67">
        <v>75600</v>
      </c>
      <c r="E2006" s="59" t="s">
        <v>2998</v>
      </c>
      <c r="F2006" s="59" t="e">
        <f>VLOOKUP(A2006,#REF!,6,0)</f>
        <v>#REF!</v>
      </c>
      <c r="G2006" s="67">
        <v>75600</v>
      </c>
    </row>
    <row r="2007" spans="1:7" x14ac:dyDescent="0.15">
      <c r="A2007" s="59">
        <v>906834</v>
      </c>
      <c r="B2007" s="59">
        <v>906834</v>
      </c>
      <c r="C2007" s="60" t="s">
        <v>2096</v>
      </c>
      <c r="D2007" s="67">
        <v>75600</v>
      </c>
      <c r="E2007" s="59" t="s">
        <v>2998</v>
      </c>
      <c r="F2007" s="59" t="e">
        <f>VLOOKUP(A2007,#REF!,6,0)</f>
        <v>#REF!</v>
      </c>
      <c r="G2007" s="67">
        <v>75600</v>
      </c>
    </row>
    <row r="2008" spans="1:7" x14ac:dyDescent="0.15">
      <c r="A2008" s="59">
        <v>906841</v>
      </c>
      <c r="B2008" s="59">
        <v>906841</v>
      </c>
      <c r="C2008" s="60" t="s">
        <v>2097</v>
      </c>
      <c r="D2008" s="67">
        <v>151242.12000000002</v>
      </c>
      <c r="E2008" s="59" t="s">
        <v>2998</v>
      </c>
      <c r="F2008" s="59" t="s">
        <v>2998</v>
      </c>
      <c r="G2008" s="67">
        <v>151242.12000000002</v>
      </c>
    </row>
    <row r="2009" spans="1:7" x14ac:dyDescent="0.15">
      <c r="A2009" s="58">
        <v>906901</v>
      </c>
      <c r="B2009" s="59">
        <v>906901</v>
      </c>
      <c r="C2009" s="60" t="s">
        <v>732</v>
      </c>
      <c r="D2009" s="70">
        <v>7458.4800000000005</v>
      </c>
      <c r="E2009" s="59" t="s">
        <v>2998</v>
      </c>
      <c r="F2009" s="59" t="e">
        <f>VLOOKUP(A2009,#REF!,6,0)</f>
        <v>#REF!</v>
      </c>
      <c r="G2009" s="70">
        <v>7458.4800000000005</v>
      </c>
    </row>
    <row r="2010" spans="1:7" x14ac:dyDescent="0.15">
      <c r="A2010" s="59">
        <v>906904</v>
      </c>
      <c r="B2010" s="59">
        <v>906904</v>
      </c>
      <c r="C2010" s="60" t="s">
        <v>2098</v>
      </c>
      <c r="D2010" s="67">
        <v>93297.96</v>
      </c>
      <c r="E2010" s="59" t="s">
        <v>2998</v>
      </c>
      <c r="F2010" s="59" t="e">
        <f>VLOOKUP(A2010,#REF!,6,0)</f>
        <v>#REF!</v>
      </c>
      <c r="G2010" s="67">
        <v>93297.96</v>
      </c>
    </row>
    <row r="2011" spans="1:7" x14ac:dyDescent="0.15">
      <c r="A2011" s="58">
        <v>906906</v>
      </c>
      <c r="B2011" s="59">
        <v>906906</v>
      </c>
      <c r="C2011" s="60" t="s">
        <v>959</v>
      </c>
      <c r="D2011" s="67">
        <v>169277.85</v>
      </c>
      <c r="E2011" s="59" t="s">
        <v>2998</v>
      </c>
      <c r="F2011" s="59" t="e">
        <f>VLOOKUP(A2011,#REF!,6,0)</f>
        <v>#REF!</v>
      </c>
      <c r="G2011" s="67">
        <v>169277.85</v>
      </c>
    </row>
    <row r="2012" spans="1:7" x14ac:dyDescent="0.15">
      <c r="A2012" s="58">
        <v>906910</v>
      </c>
      <c r="B2012" s="59">
        <v>906910</v>
      </c>
      <c r="C2012" s="60" t="s">
        <v>1007</v>
      </c>
      <c r="D2012" s="67">
        <v>10358.550000000001</v>
      </c>
      <c r="E2012" s="59" t="s">
        <v>2998</v>
      </c>
      <c r="F2012" s="59" t="e">
        <f>VLOOKUP(A2012,#REF!,6,0)</f>
        <v>#REF!</v>
      </c>
      <c r="G2012" s="67">
        <v>10358.550000000001</v>
      </c>
    </row>
    <row r="2013" spans="1:7" x14ac:dyDescent="0.15">
      <c r="A2013" s="59">
        <v>906917</v>
      </c>
      <c r="B2013" s="59">
        <v>906917</v>
      </c>
      <c r="C2013" s="60" t="s">
        <v>1139</v>
      </c>
      <c r="D2013" s="67">
        <v>9848.52</v>
      </c>
      <c r="E2013" s="59" t="s">
        <v>2998</v>
      </c>
      <c r="F2013" s="59" t="e">
        <f>VLOOKUP(A2013,#REF!,6,0)</f>
        <v>#REF!</v>
      </c>
      <c r="G2013" s="67">
        <v>9848.52</v>
      </c>
    </row>
    <row r="2014" spans="1:7" x14ac:dyDescent="0.15">
      <c r="A2014" s="59">
        <v>907007</v>
      </c>
      <c r="B2014" s="59">
        <v>907007</v>
      </c>
      <c r="C2014" s="60" t="s">
        <v>718</v>
      </c>
      <c r="D2014" s="68">
        <v>6457.3200000000006</v>
      </c>
      <c r="E2014" s="59" t="s">
        <v>2998</v>
      </c>
      <c r="F2014" s="59" t="e">
        <f>VLOOKUP(A2014,#REF!,6,0)</f>
        <v>#REF!</v>
      </c>
      <c r="G2014" s="68">
        <v>6457.3200000000006</v>
      </c>
    </row>
    <row r="2015" spans="1:7" x14ac:dyDescent="0.15">
      <c r="A2015" s="59">
        <v>907105</v>
      </c>
      <c r="B2015" s="59">
        <v>907105</v>
      </c>
      <c r="C2015" s="60" t="s">
        <v>2099</v>
      </c>
      <c r="D2015" s="67">
        <v>22003.920000000002</v>
      </c>
      <c r="E2015" s="59" t="s">
        <v>2998</v>
      </c>
      <c r="F2015" s="59" t="e">
        <f>VLOOKUP(A2015,#REF!,6,0)</f>
        <v>#REF!</v>
      </c>
      <c r="G2015" s="67">
        <v>22003.920000000002</v>
      </c>
    </row>
    <row r="2016" spans="1:7" x14ac:dyDescent="0.15">
      <c r="A2016" s="59">
        <v>908309</v>
      </c>
      <c r="B2016" s="59">
        <v>908309</v>
      </c>
      <c r="C2016" s="60" t="s">
        <v>2100</v>
      </c>
      <c r="D2016" s="67">
        <v>225062.28000000003</v>
      </c>
      <c r="E2016" s="59" t="s">
        <v>2998</v>
      </c>
      <c r="F2016" s="59" t="e">
        <f>VLOOKUP(A2016,#REF!,6,0)</f>
        <v>#REF!</v>
      </c>
      <c r="G2016" s="67">
        <v>225062.28000000003</v>
      </c>
    </row>
    <row r="2017" spans="1:7" x14ac:dyDescent="0.15">
      <c r="A2017" s="59">
        <v>908404</v>
      </c>
      <c r="B2017" s="59">
        <v>908404</v>
      </c>
      <c r="C2017" s="60" t="s">
        <v>2101</v>
      </c>
      <c r="D2017" s="67">
        <v>425024.28</v>
      </c>
      <c r="E2017" s="59" t="s">
        <v>2998</v>
      </c>
      <c r="F2017" s="59" t="s">
        <v>2998</v>
      </c>
      <c r="G2017" s="67">
        <v>425024.28</v>
      </c>
    </row>
    <row r="2018" spans="1:7" x14ac:dyDescent="0.15">
      <c r="A2018" s="59">
        <v>908411</v>
      </c>
      <c r="B2018" s="59">
        <v>908411</v>
      </c>
      <c r="C2018" s="60" t="s">
        <v>2102</v>
      </c>
      <c r="D2018" s="67">
        <v>585715.32000000007</v>
      </c>
      <c r="E2018" s="59" t="s">
        <v>2998</v>
      </c>
      <c r="F2018" s="59" t="s">
        <v>2998</v>
      </c>
      <c r="G2018" s="67">
        <v>585715.32000000007</v>
      </c>
    </row>
    <row r="2019" spans="1:7" x14ac:dyDescent="0.15">
      <c r="A2019" s="59">
        <v>908427</v>
      </c>
      <c r="B2019" s="59">
        <v>908427</v>
      </c>
      <c r="C2019" s="60" t="s">
        <v>2103</v>
      </c>
      <c r="D2019" s="67">
        <v>311265.72000000003</v>
      </c>
      <c r="E2019" s="59" t="s">
        <v>2998</v>
      </c>
      <c r="F2019" s="59" t="s">
        <v>2998</v>
      </c>
      <c r="G2019" s="67">
        <v>311265.72000000003</v>
      </c>
    </row>
    <row r="2020" spans="1:7" x14ac:dyDescent="0.15">
      <c r="A2020" s="59">
        <v>908436</v>
      </c>
      <c r="B2020" s="59">
        <v>908436</v>
      </c>
      <c r="C2020" s="60" t="s">
        <v>2104</v>
      </c>
      <c r="D2020" s="67">
        <v>333006.12</v>
      </c>
      <c r="E2020" s="59" t="s">
        <v>2998</v>
      </c>
      <c r="F2020" s="59" t="s">
        <v>2998</v>
      </c>
      <c r="G2020" s="67">
        <v>333006.12</v>
      </c>
    </row>
    <row r="2021" spans="1:7" x14ac:dyDescent="0.15">
      <c r="A2021" s="59">
        <v>908441</v>
      </c>
      <c r="B2021" s="59">
        <v>908441</v>
      </c>
      <c r="C2021" s="60" t="s">
        <v>2105</v>
      </c>
      <c r="D2021" s="70">
        <v>391708.44</v>
      </c>
      <c r="E2021" s="59" t="s">
        <v>2998</v>
      </c>
      <c r="F2021" s="59" t="s">
        <v>2998</v>
      </c>
      <c r="G2021" s="70">
        <v>391708.44</v>
      </c>
    </row>
    <row r="2022" spans="1:7" x14ac:dyDescent="0.15">
      <c r="A2022" s="59">
        <v>908805</v>
      </c>
      <c r="B2022" s="59">
        <v>908805</v>
      </c>
      <c r="C2022" s="60" t="s">
        <v>2106</v>
      </c>
      <c r="D2022" s="67">
        <v>439823.52</v>
      </c>
      <c r="E2022" s="59" t="s">
        <v>2998</v>
      </c>
      <c r="F2022" s="59" t="s">
        <v>2998</v>
      </c>
      <c r="G2022" s="67">
        <v>439823.52</v>
      </c>
    </row>
    <row r="2023" spans="1:7" x14ac:dyDescent="0.15">
      <c r="A2023" s="59">
        <v>908806</v>
      </c>
      <c r="B2023" s="59">
        <v>908806</v>
      </c>
      <c r="C2023" s="60" t="s">
        <v>2107</v>
      </c>
      <c r="D2023" s="67">
        <v>476766.00000000006</v>
      </c>
      <c r="E2023" s="59" t="s">
        <v>2998</v>
      </c>
      <c r="F2023" s="59" t="s">
        <v>2998</v>
      </c>
      <c r="G2023" s="67">
        <v>476766.00000000006</v>
      </c>
    </row>
    <row r="2024" spans="1:7" x14ac:dyDescent="0.15">
      <c r="A2024" s="59">
        <v>908807</v>
      </c>
      <c r="B2024" s="59">
        <v>908807</v>
      </c>
      <c r="C2024" s="60" t="s">
        <v>2108</v>
      </c>
      <c r="D2024" s="67">
        <v>629355.96000000008</v>
      </c>
      <c r="E2024" s="59" t="s">
        <v>2998</v>
      </c>
      <c r="F2024" s="59" t="s">
        <v>2998</v>
      </c>
      <c r="G2024" s="67">
        <v>629355.96000000008</v>
      </c>
    </row>
    <row r="2025" spans="1:7" x14ac:dyDescent="0.15">
      <c r="A2025" s="59">
        <v>908808</v>
      </c>
      <c r="B2025" s="59">
        <v>908808</v>
      </c>
      <c r="C2025" s="60" t="s">
        <v>2109</v>
      </c>
      <c r="D2025" s="67">
        <v>738184.32000000007</v>
      </c>
      <c r="E2025" s="59" t="s">
        <v>2998</v>
      </c>
      <c r="F2025" s="59" t="s">
        <v>2998</v>
      </c>
      <c r="G2025" s="67">
        <v>738184.32000000007</v>
      </c>
    </row>
    <row r="2026" spans="1:7" x14ac:dyDescent="0.15">
      <c r="A2026" s="59">
        <v>908846</v>
      </c>
      <c r="B2026" s="59">
        <v>908846</v>
      </c>
      <c r="C2026" s="60" t="s">
        <v>2110</v>
      </c>
      <c r="D2026" s="67">
        <v>538764.48</v>
      </c>
      <c r="E2026" s="59" t="s">
        <v>2998</v>
      </c>
      <c r="F2026" s="59" t="s">
        <v>2998</v>
      </c>
      <c r="G2026" s="67">
        <v>538764.48</v>
      </c>
    </row>
    <row r="2027" spans="1:7" x14ac:dyDescent="0.15">
      <c r="A2027" s="58">
        <v>908856</v>
      </c>
      <c r="B2027" s="59">
        <v>908856</v>
      </c>
      <c r="C2027" s="60" t="s">
        <v>1118</v>
      </c>
      <c r="D2027" s="70">
        <v>144556.92000000001</v>
      </c>
      <c r="E2027" s="59" t="s">
        <v>2998</v>
      </c>
      <c r="F2027" s="59" t="s">
        <v>2998</v>
      </c>
      <c r="G2027" s="70">
        <v>144556.92000000001</v>
      </c>
    </row>
    <row r="2028" spans="1:7" x14ac:dyDescent="0.15">
      <c r="A2028" s="59">
        <v>908859</v>
      </c>
      <c r="B2028" s="59">
        <v>908859</v>
      </c>
      <c r="C2028" s="60" t="s">
        <v>2111</v>
      </c>
      <c r="D2028" s="67">
        <v>1961524.08</v>
      </c>
      <c r="E2028" s="59" t="s">
        <v>2998</v>
      </c>
      <c r="F2028" s="59" t="s">
        <v>2998</v>
      </c>
      <c r="G2028" s="67">
        <v>1961524.08</v>
      </c>
    </row>
    <row r="2029" spans="1:7" x14ac:dyDescent="0.15">
      <c r="A2029" s="59">
        <v>908873</v>
      </c>
      <c r="B2029" s="59">
        <v>908873</v>
      </c>
      <c r="C2029" s="60" t="s">
        <v>2112</v>
      </c>
      <c r="D2029" s="70">
        <v>499381.2</v>
      </c>
      <c r="E2029" s="59" t="s">
        <v>2998</v>
      </c>
      <c r="F2029" s="59" t="s">
        <v>2998</v>
      </c>
      <c r="G2029" s="70">
        <v>499381.2</v>
      </c>
    </row>
    <row r="2030" spans="1:7" x14ac:dyDescent="0.15">
      <c r="A2030" s="59">
        <v>908885</v>
      </c>
      <c r="B2030" s="59">
        <v>908885</v>
      </c>
      <c r="C2030" s="60" t="s">
        <v>2113</v>
      </c>
      <c r="D2030" s="67">
        <v>378000</v>
      </c>
      <c r="E2030" s="59" t="s">
        <v>2998</v>
      </c>
      <c r="F2030" s="59" t="s">
        <v>2998</v>
      </c>
      <c r="G2030" s="67">
        <v>378000</v>
      </c>
    </row>
    <row r="2031" spans="1:7" x14ac:dyDescent="0.15">
      <c r="A2031" s="59">
        <v>908890</v>
      </c>
      <c r="B2031" s="59">
        <v>908890</v>
      </c>
      <c r="C2031" s="60" t="s">
        <v>2188</v>
      </c>
      <c r="D2031" s="70">
        <v>110160</v>
      </c>
      <c r="E2031" s="59" t="s">
        <v>2998</v>
      </c>
      <c r="F2031" s="59" t="s">
        <v>2998</v>
      </c>
      <c r="G2031" s="70">
        <v>110160</v>
      </c>
    </row>
    <row r="2032" spans="1:7" x14ac:dyDescent="0.15">
      <c r="A2032" s="59">
        <v>911003</v>
      </c>
      <c r="B2032" s="59">
        <v>911003</v>
      </c>
      <c r="C2032" s="60" t="s">
        <v>2114</v>
      </c>
      <c r="D2032" s="67">
        <v>43959.240000000005</v>
      </c>
      <c r="E2032" s="59" t="s">
        <v>2998</v>
      </c>
      <c r="F2032" s="59" t="s">
        <v>2998</v>
      </c>
      <c r="G2032" s="67">
        <v>43959.240000000005</v>
      </c>
    </row>
    <row r="2033" spans="1:7" x14ac:dyDescent="0.15">
      <c r="A2033" s="59">
        <v>911017</v>
      </c>
      <c r="B2033" s="59">
        <v>911017</v>
      </c>
      <c r="C2033" s="60" t="s">
        <v>2115</v>
      </c>
      <c r="D2033" s="67">
        <v>18900</v>
      </c>
      <c r="E2033" s="59" t="s">
        <v>2998</v>
      </c>
      <c r="F2033" s="59" t="s">
        <v>2998</v>
      </c>
      <c r="G2033" s="67">
        <v>18900</v>
      </c>
    </row>
    <row r="2034" spans="1:7" x14ac:dyDescent="0.15">
      <c r="A2034" s="59">
        <v>90201901</v>
      </c>
      <c r="B2034" s="59">
        <v>902019</v>
      </c>
      <c r="C2034" s="60" t="s">
        <v>2116</v>
      </c>
      <c r="D2034" s="68">
        <v>42912.72</v>
      </c>
      <c r="E2034" s="59" t="s">
        <v>2998</v>
      </c>
      <c r="F2034" s="59" t="s">
        <v>2998</v>
      </c>
      <c r="G2034" s="68">
        <v>42912.72</v>
      </c>
    </row>
    <row r="2035" spans="1:7" x14ac:dyDescent="0.15">
      <c r="A2035" s="59">
        <v>90450801</v>
      </c>
      <c r="B2035" s="59">
        <v>904508</v>
      </c>
      <c r="C2035" s="60" t="s">
        <v>827</v>
      </c>
      <c r="D2035" s="68">
        <v>15814.44</v>
      </c>
      <c r="E2035" s="59" t="s">
        <v>2998</v>
      </c>
      <c r="F2035" s="59" t="s">
        <v>2998</v>
      </c>
      <c r="G2035" s="68">
        <v>15814.44</v>
      </c>
    </row>
    <row r="2036" spans="1:7" x14ac:dyDescent="0.15">
      <c r="A2036" s="59">
        <v>90573101</v>
      </c>
      <c r="B2036" s="59">
        <v>905731</v>
      </c>
      <c r="C2036" s="60" t="s">
        <v>2117</v>
      </c>
      <c r="D2036" s="70">
        <v>112860.00000000001</v>
      </c>
      <c r="E2036" s="59" t="s">
        <v>2998</v>
      </c>
      <c r="F2036" s="59" t="s">
        <v>2998</v>
      </c>
      <c r="G2036" s="70">
        <v>112860.00000000001</v>
      </c>
    </row>
    <row r="2037" spans="1:7" x14ac:dyDescent="0.15">
      <c r="A2037" s="59">
        <v>90573601</v>
      </c>
      <c r="B2037" s="59">
        <v>905736</v>
      </c>
      <c r="C2037" s="60" t="s">
        <v>2118</v>
      </c>
      <c r="D2037" s="68">
        <v>63897.120000000003</v>
      </c>
      <c r="E2037" s="59" t="s">
        <v>2998</v>
      </c>
      <c r="F2037" s="59" t="s">
        <v>2998</v>
      </c>
      <c r="G2037" s="68">
        <v>63897.120000000003</v>
      </c>
    </row>
    <row r="2038" spans="1:7" x14ac:dyDescent="0.15">
      <c r="A2038" s="59">
        <v>90573602</v>
      </c>
      <c r="B2038" s="59">
        <v>905736</v>
      </c>
      <c r="C2038" s="60" t="s">
        <v>2039</v>
      </c>
      <c r="D2038" s="67">
        <v>45360</v>
      </c>
      <c r="E2038" s="59" t="s">
        <v>2998</v>
      </c>
      <c r="F2038" s="59" t="s">
        <v>2998</v>
      </c>
      <c r="G2038" s="67">
        <v>45360</v>
      </c>
    </row>
    <row r="2039" spans="1:7" x14ac:dyDescent="0.15">
      <c r="A2039" s="59">
        <v>90573603</v>
      </c>
      <c r="B2039" s="59">
        <v>905736</v>
      </c>
      <c r="C2039" s="60" t="s">
        <v>2119</v>
      </c>
      <c r="D2039" s="70">
        <v>77760</v>
      </c>
      <c r="E2039" s="59" t="s">
        <v>2998</v>
      </c>
      <c r="F2039" s="59" t="s">
        <v>2998</v>
      </c>
      <c r="G2039" s="70">
        <v>77760</v>
      </c>
    </row>
    <row r="2040" spans="1:7" x14ac:dyDescent="0.15">
      <c r="A2040" s="59">
        <v>90573604</v>
      </c>
      <c r="B2040" s="59">
        <v>905736</v>
      </c>
      <c r="C2040" s="60" t="s">
        <v>2120</v>
      </c>
      <c r="D2040" s="70">
        <v>90504</v>
      </c>
      <c r="E2040" s="59" t="s">
        <v>2998</v>
      </c>
      <c r="F2040" s="59" t="s">
        <v>2998</v>
      </c>
      <c r="G2040" s="70">
        <v>90504</v>
      </c>
    </row>
    <row r="2041" spans="1:7" x14ac:dyDescent="0.15">
      <c r="A2041" s="59">
        <v>90573605</v>
      </c>
      <c r="B2041" s="59">
        <v>905736</v>
      </c>
      <c r="C2041" s="60" t="s">
        <v>2121</v>
      </c>
      <c r="D2041" s="70">
        <v>90504</v>
      </c>
      <c r="E2041" s="59" t="s">
        <v>2998</v>
      </c>
      <c r="F2041" s="59" t="s">
        <v>2998</v>
      </c>
      <c r="G2041" s="70">
        <v>90504</v>
      </c>
    </row>
    <row r="2042" spans="1:7" x14ac:dyDescent="0.15">
      <c r="A2042" s="59">
        <v>90630501</v>
      </c>
      <c r="B2042" s="59">
        <v>906305</v>
      </c>
      <c r="C2042" s="23" t="s">
        <v>2122</v>
      </c>
      <c r="D2042" s="69">
        <v>37800</v>
      </c>
      <c r="E2042" s="59" t="s">
        <v>2998</v>
      </c>
      <c r="F2042" s="59" t="s">
        <v>2998</v>
      </c>
      <c r="G2042" s="69">
        <v>37800</v>
      </c>
    </row>
    <row r="2043" spans="1:7" x14ac:dyDescent="0.15">
      <c r="A2043" s="59">
        <v>90683402</v>
      </c>
      <c r="B2043" s="59">
        <v>906834</v>
      </c>
      <c r="C2043" s="60" t="s">
        <v>2123</v>
      </c>
      <c r="D2043" s="67">
        <v>75600</v>
      </c>
      <c r="E2043" s="59" t="s">
        <v>2998</v>
      </c>
      <c r="F2043" s="59" t="s">
        <v>2998</v>
      </c>
      <c r="G2043" s="67">
        <v>75600</v>
      </c>
    </row>
    <row r="2044" spans="1:7" x14ac:dyDescent="0.15">
      <c r="A2044" s="59">
        <v>90683403</v>
      </c>
      <c r="B2044" s="59">
        <v>906834</v>
      </c>
      <c r="C2044" s="60" t="s">
        <v>2124</v>
      </c>
      <c r="D2044" s="67">
        <v>75600</v>
      </c>
      <c r="E2044" s="59" t="s">
        <v>2998</v>
      </c>
      <c r="F2044" s="59" t="s">
        <v>2998</v>
      </c>
      <c r="G2044" s="67">
        <v>75600</v>
      </c>
    </row>
    <row r="2045" spans="1:7" x14ac:dyDescent="0.15">
      <c r="A2045" s="59">
        <v>90683404</v>
      </c>
      <c r="B2045" s="59">
        <v>906834</v>
      </c>
      <c r="C2045" s="60" t="s">
        <v>2125</v>
      </c>
      <c r="D2045" s="67">
        <v>75600</v>
      </c>
      <c r="E2045" s="59" t="s">
        <v>2998</v>
      </c>
      <c r="F2045" s="59" t="s">
        <v>2998</v>
      </c>
      <c r="G2045" s="67">
        <v>75600</v>
      </c>
    </row>
    <row r="2046" spans="1:7" x14ac:dyDescent="0.15">
      <c r="A2046" s="59">
        <v>90683405</v>
      </c>
      <c r="B2046" s="59">
        <v>906834</v>
      </c>
      <c r="C2046" s="60" t="s">
        <v>2126</v>
      </c>
      <c r="D2046" s="67">
        <v>75600</v>
      </c>
      <c r="E2046" s="59" t="s">
        <v>2998</v>
      </c>
      <c r="F2046" s="59" t="s">
        <v>2998</v>
      </c>
      <c r="G2046" s="67">
        <v>75600</v>
      </c>
    </row>
    <row r="2047" spans="1:7" x14ac:dyDescent="0.15">
      <c r="A2047" s="59">
        <v>90683406</v>
      </c>
      <c r="B2047" s="59">
        <v>906834</v>
      </c>
      <c r="C2047" s="60" t="s">
        <v>2127</v>
      </c>
      <c r="D2047" s="67">
        <v>75600</v>
      </c>
      <c r="E2047" s="59" t="s">
        <v>2998</v>
      </c>
      <c r="F2047" s="59" t="s">
        <v>2998</v>
      </c>
      <c r="G2047" s="67">
        <v>75600</v>
      </c>
    </row>
    <row r="2048" spans="1:7" x14ac:dyDescent="0.15">
      <c r="A2048" s="59">
        <v>90683407</v>
      </c>
      <c r="B2048" s="59">
        <v>906834</v>
      </c>
      <c r="C2048" s="60" t="s">
        <v>2128</v>
      </c>
      <c r="D2048" s="67">
        <v>75600</v>
      </c>
      <c r="E2048" s="59" t="s">
        <v>2998</v>
      </c>
      <c r="F2048" s="59" t="s">
        <v>2998</v>
      </c>
      <c r="G2048" s="67">
        <v>75600</v>
      </c>
    </row>
    <row r="2049" spans="1:7" x14ac:dyDescent="0.15">
      <c r="A2049" s="59">
        <v>90683412</v>
      </c>
      <c r="B2049" s="59">
        <v>906834</v>
      </c>
      <c r="C2049" s="60" t="s">
        <v>2129</v>
      </c>
      <c r="D2049" s="67">
        <v>75600</v>
      </c>
      <c r="E2049" s="59" t="s">
        <v>2998</v>
      </c>
      <c r="F2049" s="59" t="s">
        <v>2998</v>
      </c>
      <c r="G2049" s="67">
        <v>75600</v>
      </c>
    </row>
    <row r="2050" spans="1:7" x14ac:dyDescent="0.15">
      <c r="A2050" s="59">
        <v>90683413</v>
      </c>
      <c r="B2050" s="59">
        <v>906834</v>
      </c>
      <c r="C2050" s="60" t="s">
        <v>2130</v>
      </c>
      <c r="D2050" s="67">
        <v>75600</v>
      </c>
      <c r="E2050" s="59" t="s">
        <v>2998</v>
      </c>
      <c r="F2050" s="59" t="s">
        <v>2998</v>
      </c>
      <c r="G2050" s="67">
        <v>75600</v>
      </c>
    </row>
    <row r="2051" spans="1:7" x14ac:dyDescent="0.15">
      <c r="A2051" s="59">
        <v>90683414</v>
      </c>
      <c r="B2051" s="59">
        <v>906834</v>
      </c>
      <c r="C2051" s="60" t="s">
        <v>2131</v>
      </c>
      <c r="D2051" s="67">
        <v>75600</v>
      </c>
      <c r="E2051" s="59" t="s">
        <v>2998</v>
      </c>
      <c r="F2051" s="59" t="s">
        <v>2998</v>
      </c>
      <c r="G2051" s="67">
        <v>75600</v>
      </c>
    </row>
    <row r="2052" spans="1:7" x14ac:dyDescent="0.15">
      <c r="A2052" s="59">
        <v>90683415</v>
      </c>
      <c r="B2052" s="59">
        <v>906834</v>
      </c>
      <c r="C2052" s="60" t="s">
        <v>2132</v>
      </c>
      <c r="D2052" s="67">
        <v>75600</v>
      </c>
      <c r="E2052" s="59" t="s">
        <v>2998</v>
      </c>
      <c r="F2052" s="59" t="s">
        <v>2998</v>
      </c>
      <c r="G2052" s="67">
        <v>75600</v>
      </c>
    </row>
    <row r="2053" spans="1:7" x14ac:dyDescent="0.15">
      <c r="A2053" s="59">
        <v>90683416</v>
      </c>
      <c r="B2053" s="59">
        <v>906834</v>
      </c>
      <c r="C2053" s="60" t="s">
        <v>2133</v>
      </c>
      <c r="D2053" s="67">
        <v>75600</v>
      </c>
      <c r="E2053" s="59" t="s">
        <v>2998</v>
      </c>
      <c r="F2053" s="59" t="s">
        <v>2998</v>
      </c>
      <c r="G2053" s="67">
        <v>75600</v>
      </c>
    </row>
    <row r="2054" spans="1:7" x14ac:dyDescent="0.15">
      <c r="A2054" s="59">
        <v>90683417</v>
      </c>
      <c r="B2054" s="59">
        <v>906834</v>
      </c>
      <c r="C2054" s="60" t="s">
        <v>2134</v>
      </c>
      <c r="D2054" s="67">
        <v>75600</v>
      </c>
      <c r="E2054" s="59" t="s">
        <v>2998</v>
      </c>
      <c r="F2054" s="59" t="s">
        <v>2998</v>
      </c>
      <c r="G2054" s="67">
        <v>75600</v>
      </c>
    </row>
    <row r="2055" spans="1:7" x14ac:dyDescent="0.15">
      <c r="A2055" s="59">
        <v>90683418</v>
      </c>
      <c r="B2055" s="59">
        <v>906834</v>
      </c>
      <c r="C2055" s="60" t="s">
        <v>2135</v>
      </c>
      <c r="D2055" s="67">
        <v>75600</v>
      </c>
      <c r="E2055" s="59" t="s">
        <v>2998</v>
      </c>
      <c r="F2055" s="59" t="s">
        <v>2998</v>
      </c>
      <c r="G2055" s="67">
        <v>75600</v>
      </c>
    </row>
    <row r="2056" spans="1:7" x14ac:dyDescent="0.15">
      <c r="A2056" s="59">
        <v>90683419</v>
      </c>
      <c r="B2056" s="59">
        <v>906834</v>
      </c>
      <c r="C2056" s="60" t="s">
        <v>2136</v>
      </c>
      <c r="D2056" s="67">
        <v>75600</v>
      </c>
      <c r="E2056" s="59" t="s">
        <v>2998</v>
      </c>
      <c r="F2056" s="59" t="s">
        <v>2998</v>
      </c>
      <c r="G2056" s="67">
        <v>75600</v>
      </c>
    </row>
    <row r="2057" spans="1:7" x14ac:dyDescent="0.15">
      <c r="A2057" s="59">
        <v>90683420</v>
      </c>
      <c r="B2057" s="59">
        <v>906834</v>
      </c>
      <c r="C2057" s="60" t="s">
        <v>2137</v>
      </c>
      <c r="D2057" s="67">
        <v>75600</v>
      </c>
      <c r="E2057" s="59" t="s">
        <v>2998</v>
      </c>
      <c r="F2057" s="59" t="s">
        <v>2998</v>
      </c>
      <c r="G2057" s="67">
        <v>75600</v>
      </c>
    </row>
    <row r="2058" spans="1:7" x14ac:dyDescent="0.15">
      <c r="A2058" s="59">
        <v>90683421</v>
      </c>
      <c r="B2058" s="59">
        <v>906834</v>
      </c>
      <c r="C2058" s="60" t="s">
        <v>2138</v>
      </c>
      <c r="D2058" s="67">
        <v>75600</v>
      </c>
      <c r="E2058" s="59" t="s">
        <v>2998</v>
      </c>
      <c r="F2058" s="59" t="s">
        <v>2998</v>
      </c>
      <c r="G2058" s="67">
        <v>75600</v>
      </c>
    </row>
    <row r="2059" spans="1:7" x14ac:dyDescent="0.15">
      <c r="A2059" s="59">
        <v>90683422</v>
      </c>
      <c r="B2059" s="59">
        <v>906834</v>
      </c>
      <c r="C2059" s="60" t="s">
        <v>2139</v>
      </c>
      <c r="D2059" s="67">
        <v>75600</v>
      </c>
      <c r="E2059" s="59" t="s">
        <v>2998</v>
      </c>
      <c r="F2059" s="59" t="s">
        <v>2998</v>
      </c>
      <c r="G2059" s="67">
        <v>75600</v>
      </c>
    </row>
    <row r="2060" spans="1:7" x14ac:dyDescent="0.15">
      <c r="A2060" s="59">
        <v>90683423</v>
      </c>
      <c r="B2060" s="59">
        <v>906834</v>
      </c>
      <c r="C2060" s="60" t="s">
        <v>2140</v>
      </c>
      <c r="D2060" s="67">
        <v>75600</v>
      </c>
      <c r="E2060" s="59" t="s">
        <v>2998</v>
      </c>
      <c r="F2060" s="59" t="s">
        <v>2998</v>
      </c>
      <c r="G2060" s="67">
        <v>75600</v>
      </c>
    </row>
    <row r="2061" spans="1:7" x14ac:dyDescent="0.15">
      <c r="A2061" s="59">
        <v>90683424</v>
      </c>
      <c r="B2061" s="59">
        <v>906834</v>
      </c>
      <c r="C2061" s="60" t="s">
        <v>2141</v>
      </c>
      <c r="D2061" s="67">
        <v>75600</v>
      </c>
      <c r="E2061" s="59" t="s">
        <v>2998</v>
      </c>
      <c r="F2061" s="59" t="s">
        <v>2998</v>
      </c>
      <c r="G2061" s="67">
        <v>75600</v>
      </c>
    </row>
    <row r="2062" spans="1:7" x14ac:dyDescent="0.15">
      <c r="A2062" s="59">
        <v>90683425</v>
      </c>
      <c r="B2062" s="59">
        <v>906834</v>
      </c>
      <c r="C2062" s="60" t="s">
        <v>2142</v>
      </c>
      <c r="D2062" s="67">
        <v>75600</v>
      </c>
      <c r="E2062" s="59" t="s">
        <v>2998</v>
      </c>
      <c r="F2062" s="59" t="s">
        <v>2998</v>
      </c>
      <c r="G2062" s="67">
        <v>75600</v>
      </c>
    </row>
    <row r="2063" spans="1:7" x14ac:dyDescent="0.15">
      <c r="A2063" s="59">
        <v>90683426</v>
      </c>
      <c r="B2063" s="59">
        <v>906834</v>
      </c>
      <c r="C2063" s="60" t="s">
        <v>2143</v>
      </c>
      <c r="D2063" s="67">
        <v>75600</v>
      </c>
      <c r="E2063" s="59" t="s">
        <v>2998</v>
      </c>
      <c r="F2063" s="59" t="s">
        <v>2998</v>
      </c>
      <c r="G2063" s="67">
        <v>75600</v>
      </c>
    </row>
    <row r="2064" spans="1:7" x14ac:dyDescent="0.15">
      <c r="A2064" s="59">
        <v>90683428</v>
      </c>
      <c r="B2064" s="59">
        <v>906834</v>
      </c>
      <c r="C2064" s="60" t="s">
        <v>2144</v>
      </c>
      <c r="D2064" s="67">
        <v>75600</v>
      </c>
      <c r="E2064" s="59" t="s">
        <v>2998</v>
      </c>
      <c r="F2064" s="59" t="s">
        <v>2998</v>
      </c>
      <c r="G2064" s="67">
        <v>75600</v>
      </c>
    </row>
    <row r="2065" spans="1:7" x14ac:dyDescent="0.15">
      <c r="A2065" s="59">
        <v>90683430</v>
      </c>
      <c r="B2065" s="59">
        <v>906834</v>
      </c>
      <c r="C2065" s="60" t="s">
        <v>2145</v>
      </c>
      <c r="D2065" s="67">
        <v>75600</v>
      </c>
      <c r="E2065" s="59" t="s">
        <v>2998</v>
      </c>
      <c r="F2065" s="59" t="s">
        <v>2998</v>
      </c>
      <c r="G2065" s="67">
        <v>75600</v>
      </c>
    </row>
    <row r="2066" spans="1:7" x14ac:dyDescent="0.15">
      <c r="A2066" s="59">
        <v>90683431</v>
      </c>
      <c r="B2066" s="59">
        <v>906834</v>
      </c>
      <c r="C2066" s="60" t="s">
        <v>2146</v>
      </c>
      <c r="D2066" s="67">
        <v>75600</v>
      </c>
      <c r="E2066" s="59" t="s">
        <v>2998</v>
      </c>
      <c r="F2066" s="59" t="s">
        <v>2998</v>
      </c>
      <c r="G2066" s="67">
        <v>75600</v>
      </c>
    </row>
    <row r="2067" spans="1:7" x14ac:dyDescent="0.15">
      <c r="A2067" s="59">
        <v>90683432</v>
      </c>
      <c r="B2067" s="59">
        <v>906834</v>
      </c>
      <c r="C2067" s="60" t="s">
        <v>2147</v>
      </c>
      <c r="D2067" s="67">
        <v>75600</v>
      </c>
      <c r="E2067" s="59" t="s">
        <v>2998</v>
      </c>
      <c r="F2067" s="59" t="s">
        <v>2998</v>
      </c>
      <c r="G2067" s="67">
        <v>75600</v>
      </c>
    </row>
    <row r="2068" spans="1:7" x14ac:dyDescent="0.15">
      <c r="A2068" s="59">
        <v>90683433</v>
      </c>
      <c r="B2068" s="59">
        <v>906834</v>
      </c>
      <c r="C2068" s="60" t="s">
        <v>2148</v>
      </c>
      <c r="D2068" s="67">
        <v>75600</v>
      </c>
      <c r="E2068" s="59" t="s">
        <v>2998</v>
      </c>
      <c r="F2068" s="59" t="s">
        <v>2998</v>
      </c>
      <c r="G2068" s="67">
        <v>75600</v>
      </c>
    </row>
    <row r="2069" spans="1:7" x14ac:dyDescent="0.15">
      <c r="A2069" s="59">
        <v>90683437</v>
      </c>
      <c r="B2069" s="59">
        <v>906834</v>
      </c>
      <c r="C2069" s="60" t="s">
        <v>2149</v>
      </c>
      <c r="D2069" s="67">
        <v>75600</v>
      </c>
      <c r="E2069" s="59" t="s">
        <v>2998</v>
      </c>
      <c r="F2069" s="59" t="s">
        <v>2998</v>
      </c>
      <c r="G2069" s="67">
        <v>75600</v>
      </c>
    </row>
    <row r="2070" spans="1:7" x14ac:dyDescent="0.15">
      <c r="A2070" s="59">
        <v>90683438</v>
      </c>
      <c r="B2070" s="59">
        <v>906834</v>
      </c>
      <c r="C2070" s="60" t="s">
        <v>2150</v>
      </c>
      <c r="D2070" s="67">
        <v>75600</v>
      </c>
      <c r="E2070" s="59" t="s">
        <v>2998</v>
      </c>
      <c r="F2070" s="59" t="s">
        <v>2998</v>
      </c>
      <c r="G2070" s="67">
        <v>75600</v>
      </c>
    </row>
    <row r="2071" spans="1:7" x14ac:dyDescent="0.15">
      <c r="A2071" s="59">
        <v>90683439</v>
      </c>
      <c r="B2071" s="59">
        <v>906834</v>
      </c>
      <c r="C2071" s="60" t="s">
        <v>2151</v>
      </c>
      <c r="D2071" s="67">
        <v>75600</v>
      </c>
      <c r="E2071" s="59" t="s">
        <v>2998</v>
      </c>
      <c r="F2071" s="59" t="s">
        <v>2998</v>
      </c>
      <c r="G2071" s="67">
        <v>75600</v>
      </c>
    </row>
    <row r="2072" spans="1:7" x14ac:dyDescent="0.15">
      <c r="A2072" s="59">
        <v>90683440</v>
      </c>
      <c r="B2072" s="59">
        <v>906834</v>
      </c>
      <c r="C2072" s="60" t="s">
        <v>2152</v>
      </c>
      <c r="D2072" s="67">
        <v>75600</v>
      </c>
      <c r="E2072" s="59" t="s">
        <v>2998</v>
      </c>
      <c r="F2072" s="59" t="s">
        <v>2998</v>
      </c>
      <c r="G2072" s="67">
        <v>75600</v>
      </c>
    </row>
    <row r="2073" spans="1:7" x14ac:dyDescent="0.15">
      <c r="A2073" s="59">
        <v>90683441</v>
      </c>
      <c r="B2073" s="59">
        <v>906834</v>
      </c>
      <c r="C2073" s="60" t="s">
        <v>2153</v>
      </c>
      <c r="D2073" s="67">
        <v>75600</v>
      </c>
      <c r="E2073" s="59" t="s">
        <v>2998</v>
      </c>
      <c r="F2073" s="59" t="s">
        <v>2998</v>
      </c>
      <c r="G2073" s="67">
        <v>75600</v>
      </c>
    </row>
    <row r="2074" spans="1:7" x14ac:dyDescent="0.15">
      <c r="A2074" s="59">
        <v>90683442</v>
      </c>
      <c r="B2074" s="59">
        <v>906834</v>
      </c>
      <c r="C2074" s="60" t="s">
        <v>2154</v>
      </c>
      <c r="D2074" s="67">
        <v>75600</v>
      </c>
      <c r="E2074" s="59" t="s">
        <v>2998</v>
      </c>
      <c r="F2074" s="59" t="s">
        <v>2998</v>
      </c>
      <c r="G2074" s="67">
        <v>75600</v>
      </c>
    </row>
    <row r="2075" spans="1:7" x14ac:dyDescent="0.15">
      <c r="A2075" s="59">
        <v>90683443</v>
      </c>
      <c r="B2075" s="59">
        <v>906834</v>
      </c>
      <c r="C2075" s="60" t="s">
        <v>2155</v>
      </c>
      <c r="D2075" s="67">
        <v>75600</v>
      </c>
      <c r="E2075" s="59" t="s">
        <v>2998</v>
      </c>
      <c r="F2075" s="59" t="s">
        <v>2998</v>
      </c>
      <c r="G2075" s="67">
        <v>75600</v>
      </c>
    </row>
    <row r="2076" spans="1:7" x14ac:dyDescent="0.15">
      <c r="A2076" s="59">
        <v>90683444</v>
      </c>
      <c r="B2076" s="59">
        <v>906834</v>
      </c>
      <c r="C2076" s="60" t="s">
        <v>2156</v>
      </c>
      <c r="D2076" s="67">
        <v>75600</v>
      </c>
      <c r="E2076" s="59" t="s">
        <v>2998</v>
      </c>
      <c r="F2076" s="59" t="s">
        <v>2998</v>
      </c>
      <c r="G2076" s="67">
        <v>75600</v>
      </c>
    </row>
    <row r="2077" spans="1:7" x14ac:dyDescent="0.15">
      <c r="A2077" s="59">
        <v>90683701</v>
      </c>
      <c r="B2077" s="59">
        <v>906837</v>
      </c>
      <c r="C2077" s="60" t="s">
        <v>2157</v>
      </c>
      <c r="D2077" s="67">
        <v>75600</v>
      </c>
      <c r="E2077" s="59" t="s">
        <v>2998</v>
      </c>
      <c r="F2077" s="59" t="s">
        <v>2998</v>
      </c>
      <c r="G2077" s="67">
        <v>75600</v>
      </c>
    </row>
    <row r="2078" spans="1:7" x14ac:dyDescent="0.15">
      <c r="A2078" s="59">
        <v>90683702</v>
      </c>
      <c r="B2078" s="59">
        <v>906837</v>
      </c>
      <c r="C2078" s="60" t="s">
        <v>2158</v>
      </c>
      <c r="D2078" s="67">
        <v>75600</v>
      </c>
      <c r="E2078" s="59" t="s">
        <v>2998</v>
      </c>
      <c r="F2078" s="59" t="s">
        <v>2998</v>
      </c>
      <c r="G2078" s="67">
        <v>75600</v>
      </c>
    </row>
    <row r="2079" spans="1:7" x14ac:dyDescent="0.15">
      <c r="A2079" s="59">
        <v>90830901</v>
      </c>
      <c r="B2079" s="59">
        <v>908309</v>
      </c>
      <c r="C2079" s="60" t="s">
        <v>2159</v>
      </c>
      <c r="D2079" s="67">
        <v>136126.44</v>
      </c>
      <c r="E2079" s="59" t="s">
        <v>2998</v>
      </c>
      <c r="F2079" s="59" t="s">
        <v>2998</v>
      </c>
      <c r="G2079" s="67">
        <v>136126.44</v>
      </c>
    </row>
    <row r="2080" spans="1:7" x14ac:dyDescent="0.15">
      <c r="A2080" s="59">
        <v>91100301</v>
      </c>
      <c r="B2080" s="59">
        <v>911003</v>
      </c>
      <c r="C2080" s="60" t="s">
        <v>2114</v>
      </c>
      <c r="D2080" s="70">
        <v>16524</v>
      </c>
      <c r="E2080" s="59" t="s">
        <v>2998</v>
      </c>
      <c r="F2080" s="59" t="s">
        <v>2998</v>
      </c>
      <c r="G2080" s="70">
        <v>16524</v>
      </c>
    </row>
    <row r="2081" spans="1:8" x14ac:dyDescent="0.15">
      <c r="A2081" s="59">
        <v>91100302</v>
      </c>
      <c r="B2081" s="59">
        <v>911003</v>
      </c>
      <c r="C2081" s="60" t="s">
        <v>2160</v>
      </c>
      <c r="D2081" s="70">
        <v>16524</v>
      </c>
      <c r="E2081" s="59" t="s">
        <v>2998</v>
      </c>
      <c r="F2081" s="59" t="s">
        <v>2998</v>
      </c>
      <c r="G2081" s="70">
        <v>16524</v>
      </c>
    </row>
    <row r="2082" spans="1:8" x14ac:dyDescent="0.15">
      <c r="A2082" s="71" t="s">
        <v>2575</v>
      </c>
      <c r="B2082" s="59" t="s">
        <v>2175</v>
      </c>
      <c r="C2082" s="23" t="s">
        <v>2176</v>
      </c>
      <c r="D2082" s="64">
        <v>1595000.0000000002</v>
      </c>
      <c r="E2082" s="59" t="s">
        <v>2998</v>
      </c>
      <c r="F2082" s="59" t="s">
        <v>2998</v>
      </c>
      <c r="G2082" s="64">
        <v>1595000.0000000002</v>
      </c>
    </row>
    <row r="2083" spans="1:8" x14ac:dyDescent="0.15">
      <c r="A2083" s="71" t="s">
        <v>2189</v>
      </c>
      <c r="B2083" s="59" t="s">
        <v>2177</v>
      </c>
      <c r="C2083" s="23" t="s">
        <v>2178</v>
      </c>
      <c r="D2083" s="64">
        <v>1595000.0000000002</v>
      </c>
      <c r="E2083" s="59" t="e">
        <f>VLOOKUP(A2083,#REF!,3,0)</f>
        <v>#REF!</v>
      </c>
      <c r="F2083" s="59" t="s">
        <v>2998</v>
      </c>
      <c r="G2083" s="64">
        <v>1595000.0000000002</v>
      </c>
    </row>
    <row r="2084" spans="1:8" x14ac:dyDescent="0.15">
      <c r="A2084" s="71" t="s">
        <v>2576</v>
      </c>
      <c r="B2084" s="72" t="s">
        <v>2179</v>
      </c>
      <c r="C2084" s="23" t="s">
        <v>1231</v>
      </c>
      <c r="D2084" s="64">
        <v>559130</v>
      </c>
      <c r="E2084" s="59" t="s">
        <v>2998</v>
      </c>
      <c r="F2084" s="59" t="s">
        <v>2998</v>
      </c>
      <c r="G2084" s="64">
        <v>559130</v>
      </c>
    </row>
    <row r="2085" spans="1:8" x14ac:dyDescent="0.15">
      <c r="A2085" s="71" t="s">
        <v>2577</v>
      </c>
      <c r="B2085" s="59" t="s">
        <v>1232</v>
      </c>
      <c r="C2085" s="23" t="s">
        <v>1233</v>
      </c>
      <c r="D2085" s="64">
        <v>990000.00000000012</v>
      </c>
      <c r="E2085" s="59" t="s">
        <v>2998</v>
      </c>
      <c r="F2085" s="59" t="s">
        <v>2998</v>
      </c>
      <c r="G2085" s="64">
        <v>990000.00000000012</v>
      </c>
    </row>
    <row r="2086" spans="1:8" x14ac:dyDescent="0.15">
      <c r="A2086" s="71" t="s">
        <v>2578</v>
      </c>
      <c r="B2086" s="59" t="s">
        <v>1234</v>
      </c>
      <c r="C2086" s="23" t="s">
        <v>1235</v>
      </c>
      <c r="D2086" s="64">
        <v>990000.00000000012</v>
      </c>
      <c r="E2086" s="59" t="s">
        <v>2998</v>
      </c>
      <c r="F2086" s="59" t="s">
        <v>2998</v>
      </c>
      <c r="G2086" s="64">
        <v>990000.00000000012</v>
      </c>
    </row>
    <row r="2087" spans="1:8" x14ac:dyDescent="0.15">
      <c r="A2087" s="71" t="s">
        <v>2579</v>
      </c>
      <c r="B2087" s="72" t="s">
        <v>2180</v>
      </c>
      <c r="C2087" s="23" t="s">
        <v>1236</v>
      </c>
      <c r="D2087" s="64">
        <v>440000.00000000006</v>
      </c>
      <c r="E2087" s="59" t="s">
        <v>2998</v>
      </c>
      <c r="F2087" s="59" t="s">
        <v>2998</v>
      </c>
      <c r="G2087" s="64">
        <v>440000.00000000006</v>
      </c>
    </row>
    <row r="2088" spans="1:8" x14ac:dyDescent="0.15">
      <c r="A2088" s="71" t="s">
        <v>2580</v>
      </c>
      <c r="B2088" s="72" t="s">
        <v>2181</v>
      </c>
      <c r="C2088" s="23" t="s">
        <v>1237</v>
      </c>
      <c r="D2088" s="64">
        <v>385000.00000000006</v>
      </c>
      <c r="E2088" s="59" t="s">
        <v>2998</v>
      </c>
      <c r="F2088" s="59" t="s">
        <v>2998</v>
      </c>
      <c r="G2088" s="64">
        <v>385000.00000000006</v>
      </c>
    </row>
    <row r="2089" spans="1:8" x14ac:dyDescent="0.15">
      <c r="A2089" s="71" t="s">
        <v>2581</v>
      </c>
      <c r="B2089" s="72" t="s">
        <v>2181</v>
      </c>
      <c r="C2089" s="23" t="s">
        <v>2582</v>
      </c>
      <c r="D2089" s="64">
        <v>385000.00000000006</v>
      </c>
      <c r="E2089" s="59" t="s">
        <v>2998</v>
      </c>
      <c r="F2089" s="59" t="s">
        <v>2998</v>
      </c>
      <c r="G2089" s="64">
        <v>385000.00000000006</v>
      </c>
    </row>
    <row r="2090" spans="1:8" x14ac:dyDescent="0.15">
      <c r="A2090" s="71" t="s">
        <v>2583</v>
      </c>
      <c r="B2090" s="72" t="s">
        <v>2181</v>
      </c>
      <c r="C2090" s="23" t="s">
        <v>1238</v>
      </c>
      <c r="D2090" s="64">
        <v>275000</v>
      </c>
      <c r="E2090" s="59" t="s">
        <v>2998</v>
      </c>
      <c r="F2090" s="59" t="s">
        <v>2998</v>
      </c>
      <c r="G2090" s="64">
        <v>275000</v>
      </c>
    </row>
    <row r="2091" spans="1:8" x14ac:dyDescent="0.15">
      <c r="A2091" s="59" t="s">
        <v>2584</v>
      </c>
      <c r="B2091" s="59" t="s">
        <v>1044</v>
      </c>
      <c r="C2091" s="60" t="s">
        <v>1045</v>
      </c>
      <c r="D2091" s="64">
        <v>176000</v>
      </c>
      <c r="E2091" s="59" t="s">
        <v>2998</v>
      </c>
      <c r="F2091" s="59" t="s">
        <v>2998</v>
      </c>
      <c r="G2091" s="64">
        <v>176000</v>
      </c>
    </row>
    <row r="2092" spans="1:8" x14ac:dyDescent="0.15">
      <c r="A2092" s="59" t="s">
        <v>1275</v>
      </c>
      <c r="B2092" s="59" t="s">
        <v>766</v>
      </c>
      <c r="C2092" s="60" t="s">
        <v>767</v>
      </c>
      <c r="D2092" s="64">
        <v>33000</v>
      </c>
      <c r="E2092" s="59" t="s">
        <v>2998</v>
      </c>
      <c r="F2092" s="59" t="s">
        <v>2998</v>
      </c>
      <c r="G2092" s="64">
        <v>33000</v>
      </c>
    </row>
    <row r="2093" spans="1:8" x14ac:dyDescent="0.15">
      <c r="A2093" s="37"/>
      <c r="B2093" s="37"/>
      <c r="C2093" s="37"/>
      <c r="D2093" s="37"/>
      <c r="E2093" s="37"/>
      <c r="F2093" s="37"/>
      <c r="G2093" s="37"/>
      <c r="H2093" s="37"/>
    </row>
    <row r="2094" spans="1:8" ht="16.5" customHeight="1" x14ac:dyDescent="0.15">
      <c r="B2094" s="357" t="s">
        <v>2607</v>
      </c>
      <c r="C2094" s="357"/>
      <c r="D2094" s="357"/>
      <c r="E2094" s="357"/>
      <c r="F2094" s="357"/>
      <c r="G2094" s="357"/>
      <c r="H2094" s="357"/>
    </row>
    <row r="2095" spans="1:8" ht="27" x14ac:dyDescent="0.15">
      <c r="A2095" s="165"/>
      <c r="B2095" s="173" t="s">
        <v>2162</v>
      </c>
      <c r="C2095" s="173" t="s">
        <v>1</v>
      </c>
      <c r="D2095" s="173" t="s">
        <v>2182</v>
      </c>
      <c r="E2095" s="182" t="s">
        <v>2994</v>
      </c>
      <c r="F2095" s="182" t="s">
        <v>2995</v>
      </c>
      <c r="G2095" s="182" t="s">
        <v>2996</v>
      </c>
      <c r="H2095" s="182" t="s">
        <v>2997</v>
      </c>
    </row>
    <row r="2096" spans="1:8" x14ac:dyDescent="0.15">
      <c r="A2096" s="166"/>
      <c r="B2096" s="73">
        <v>879901</v>
      </c>
      <c r="C2096" s="74" t="s">
        <v>2231</v>
      </c>
      <c r="D2096" s="75" t="s">
        <v>2232</v>
      </c>
      <c r="E2096" s="76">
        <v>1800000</v>
      </c>
      <c r="F2096" s="59" t="s">
        <v>2998</v>
      </c>
      <c r="G2096" s="59" t="s">
        <v>2998</v>
      </c>
      <c r="H2096" s="76">
        <v>1800000</v>
      </c>
    </row>
    <row r="2097" spans="1:8" x14ac:dyDescent="0.15">
      <c r="A2097" s="167"/>
      <c r="B2097" s="77">
        <v>879901</v>
      </c>
      <c r="C2097" s="74" t="s">
        <v>2233</v>
      </c>
      <c r="D2097" s="75" t="s">
        <v>2232</v>
      </c>
      <c r="E2097" s="76">
        <v>1700000</v>
      </c>
      <c r="F2097" s="59" t="s">
        <v>2998</v>
      </c>
      <c r="G2097" s="59" t="s">
        <v>2998</v>
      </c>
      <c r="H2097" s="76">
        <v>1700000</v>
      </c>
    </row>
    <row r="2098" spans="1:8" x14ac:dyDescent="0.15">
      <c r="A2098" s="166"/>
      <c r="B2098" s="73">
        <v>879901</v>
      </c>
      <c r="C2098" s="74" t="s">
        <v>2234</v>
      </c>
      <c r="D2098" s="75" t="s">
        <v>2232</v>
      </c>
      <c r="E2098" s="76">
        <v>1700000</v>
      </c>
      <c r="F2098" s="59" t="s">
        <v>2998</v>
      </c>
      <c r="G2098" s="59" t="s">
        <v>2998</v>
      </c>
      <c r="H2098" s="76">
        <v>1700000</v>
      </c>
    </row>
    <row r="2099" spans="1:8" x14ac:dyDescent="0.15">
      <c r="A2099" s="166"/>
      <c r="B2099" s="73">
        <v>879901</v>
      </c>
      <c r="C2099" s="74" t="s">
        <v>2235</v>
      </c>
      <c r="D2099" s="75" t="s">
        <v>2232</v>
      </c>
      <c r="E2099" s="76">
        <v>2680000</v>
      </c>
      <c r="F2099" s="59" t="s">
        <v>2998</v>
      </c>
      <c r="G2099" s="59" t="s">
        <v>2998</v>
      </c>
      <c r="H2099" s="76">
        <v>2680000</v>
      </c>
    </row>
    <row r="2100" spans="1:8" x14ac:dyDescent="0.15">
      <c r="A2100" s="166"/>
      <c r="B2100" s="73">
        <v>879901</v>
      </c>
      <c r="C2100" s="74" t="s">
        <v>2236</v>
      </c>
      <c r="D2100" s="75" t="s">
        <v>2232</v>
      </c>
      <c r="E2100" s="76">
        <v>1870000</v>
      </c>
      <c r="F2100" s="59" t="s">
        <v>2998</v>
      </c>
      <c r="G2100" s="59" t="s">
        <v>2998</v>
      </c>
      <c r="H2100" s="76">
        <v>1870000</v>
      </c>
    </row>
    <row r="2101" spans="1:8" x14ac:dyDescent="0.15">
      <c r="A2101" s="168"/>
      <c r="B2101" s="78">
        <v>879901</v>
      </c>
      <c r="C2101" s="74" t="s">
        <v>2237</v>
      </c>
      <c r="D2101" s="75" t="s">
        <v>2232</v>
      </c>
      <c r="E2101" s="76">
        <v>2250000</v>
      </c>
      <c r="F2101" s="59" t="s">
        <v>2998</v>
      </c>
      <c r="G2101" s="59" t="s">
        <v>2998</v>
      </c>
      <c r="H2101" s="76">
        <v>2250000</v>
      </c>
    </row>
    <row r="2102" spans="1:8" x14ac:dyDescent="0.15">
      <c r="A2102" s="168"/>
      <c r="B2102" s="78">
        <v>879901</v>
      </c>
      <c r="C2102" s="74" t="s">
        <v>2585</v>
      </c>
      <c r="D2102" s="79" t="s">
        <v>2232</v>
      </c>
      <c r="E2102" s="76">
        <v>2250000</v>
      </c>
      <c r="F2102" s="59" t="s">
        <v>2998</v>
      </c>
      <c r="G2102" s="59" t="s">
        <v>2998</v>
      </c>
      <c r="H2102" s="76">
        <v>2250000</v>
      </c>
    </row>
    <row r="2103" spans="1:8" x14ac:dyDescent="0.15">
      <c r="A2103" s="168"/>
      <c r="B2103" s="78">
        <v>879430</v>
      </c>
      <c r="C2103" s="74" t="s">
        <v>1239</v>
      </c>
      <c r="D2103" s="75" t="s">
        <v>2232</v>
      </c>
      <c r="E2103" s="76">
        <v>650000</v>
      </c>
      <c r="F2103" s="59" t="s">
        <v>2998</v>
      </c>
      <c r="G2103" s="59" t="s">
        <v>2998</v>
      </c>
      <c r="H2103" s="76">
        <v>650000</v>
      </c>
    </row>
    <row r="2104" spans="1:8" x14ac:dyDescent="0.15">
      <c r="A2104" s="169"/>
      <c r="B2104" s="59">
        <v>399501</v>
      </c>
      <c r="C2104" s="23" t="s">
        <v>2586</v>
      </c>
      <c r="D2104" s="62" t="s">
        <v>2609</v>
      </c>
      <c r="E2104" s="76">
        <v>650000</v>
      </c>
      <c r="F2104" s="59" t="s">
        <v>2998</v>
      </c>
      <c r="G2104" s="59" t="s">
        <v>2998</v>
      </c>
      <c r="H2104" s="76">
        <v>650000</v>
      </c>
    </row>
    <row r="2105" spans="1:8" x14ac:dyDescent="0.15">
      <c r="A2105" s="169"/>
      <c r="B2105" s="59">
        <v>549002</v>
      </c>
      <c r="C2105" s="23" t="s">
        <v>2587</v>
      </c>
      <c r="D2105" s="62"/>
      <c r="E2105" s="76">
        <v>800000</v>
      </c>
      <c r="F2105" s="59" t="s">
        <v>2998</v>
      </c>
      <c r="G2105" s="59" t="s">
        <v>2998</v>
      </c>
      <c r="H2105" s="76">
        <v>800000</v>
      </c>
    </row>
    <row r="2106" spans="1:8" ht="18" x14ac:dyDescent="0.15">
      <c r="A2106" s="169"/>
      <c r="B2106" s="59">
        <v>399804</v>
      </c>
      <c r="C2106" s="22" t="s">
        <v>2588</v>
      </c>
      <c r="D2106" s="62"/>
      <c r="E2106" s="80">
        <v>5500000</v>
      </c>
      <c r="F2106" s="59" t="s">
        <v>2998</v>
      </c>
      <c r="G2106" s="59" t="s">
        <v>2998</v>
      </c>
      <c r="H2106" s="80">
        <v>5500000</v>
      </c>
    </row>
    <row r="2107" spans="1:8" ht="18" x14ac:dyDescent="0.15">
      <c r="A2107" s="169"/>
      <c r="B2107" s="59">
        <v>399804</v>
      </c>
      <c r="C2107" s="22" t="s">
        <v>2589</v>
      </c>
      <c r="D2107" s="62"/>
      <c r="E2107" s="80">
        <v>330000</v>
      </c>
      <c r="F2107" s="59" t="s">
        <v>2998</v>
      </c>
      <c r="G2107" s="59" t="s">
        <v>2998</v>
      </c>
      <c r="H2107" s="80">
        <v>330000</v>
      </c>
    </row>
    <row r="2108" spans="1:8" ht="11.25" customHeight="1" x14ac:dyDescent="0.15">
      <c r="A2108" s="169"/>
      <c r="B2108" s="59">
        <v>911203</v>
      </c>
      <c r="C2108" s="81" t="s">
        <v>2590</v>
      </c>
      <c r="D2108" s="62"/>
      <c r="E2108" s="80">
        <v>3600000</v>
      </c>
      <c r="F2108" s="59" t="s">
        <v>2998</v>
      </c>
      <c r="G2108" s="59" t="s">
        <v>2998</v>
      </c>
      <c r="H2108" s="80">
        <v>3600000</v>
      </c>
    </row>
    <row r="2109" spans="1:8" x14ac:dyDescent="0.15">
      <c r="A2109" s="169"/>
      <c r="B2109" s="59">
        <v>399502</v>
      </c>
      <c r="C2109" s="22" t="s">
        <v>2591</v>
      </c>
      <c r="D2109" s="62" t="s">
        <v>2608</v>
      </c>
      <c r="E2109" s="80">
        <v>4950000</v>
      </c>
      <c r="F2109" s="59" t="s">
        <v>2998</v>
      </c>
      <c r="G2109" s="59" t="s">
        <v>2998</v>
      </c>
      <c r="H2109" s="80">
        <v>4950000</v>
      </c>
    </row>
    <row r="2110" spans="1:8" ht="9" customHeight="1" x14ac:dyDescent="0.15">
      <c r="A2110" s="169"/>
      <c r="B2110" s="59">
        <v>399602</v>
      </c>
      <c r="C2110" s="22" t="s">
        <v>2592</v>
      </c>
      <c r="D2110" s="62" t="s">
        <v>2609</v>
      </c>
      <c r="E2110" s="80">
        <v>19500000</v>
      </c>
      <c r="F2110" s="59" t="s">
        <v>2998</v>
      </c>
      <c r="G2110" s="59" t="s">
        <v>2998</v>
      </c>
      <c r="H2110" s="80">
        <v>19500000</v>
      </c>
    </row>
    <row r="2111" spans="1:8" x14ac:dyDescent="0.15">
      <c r="A2111" s="169"/>
      <c r="B2111" s="59">
        <v>471102</v>
      </c>
      <c r="C2111" s="23" t="s">
        <v>2240</v>
      </c>
      <c r="D2111" s="62" t="s">
        <v>2609</v>
      </c>
      <c r="E2111" s="69">
        <v>3300000</v>
      </c>
      <c r="F2111" s="59" t="s">
        <v>2998</v>
      </c>
      <c r="G2111" s="59" t="s">
        <v>2998</v>
      </c>
      <c r="H2111" s="69">
        <v>3300000</v>
      </c>
    </row>
    <row r="2112" spans="1:8" x14ac:dyDescent="0.15">
      <c r="A2112" s="169"/>
      <c r="B2112" s="59">
        <v>471110</v>
      </c>
      <c r="C2112" s="23" t="s">
        <v>2264</v>
      </c>
      <c r="D2112" s="62" t="s">
        <v>2609</v>
      </c>
      <c r="E2112" s="69">
        <v>4100000</v>
      </c>
      <c r="F2112" s="59" t="s">
        <v>2998</v>
      </c>
      <c r="G2112" s="59" t="s">
        <v>2998</v>
      </c>
      <c r="H2112" s="69">
        <v>4100000</v>
      </c>
    </row>
    <row r="2113" spans="1:8" x14ac:dyDescent="0.15">
      <c r="A2113" s="169"/>
      <c r="B2113" s="59">
        <v>512104</v>
      </c>
      <c r="C2113" s="23" t="s">
        <v>2265</v>
      </c>
      <c r="D2113" s="62" t="s">
        <v>2609</v>
      </c>
      <c r="E2113" s="69">
        <v>4100000</v>
      </c>
      <c r="F2113" s="59" t="s">
        <v>2998</v>
      </c>
      <c r="G2113" s="59" t="s">
        <v>2998</v>
      </c>
      <c r="H2113" s="69">
        <v>4100000</v>
      </c>
    </row>
    <row r="2114" spans="1:8" x14ac:dyDescent="0.15">
      <c r="A2114" s="169"/>
      <c r="B2114" s="59">
        <v>530001</v>
      </c>
      <c r="C2114" s="23" t="s">
        <v>2281</v>
      </c>
      <c r="D2114" s="62" t="s">
        <v>2609</v>
      </c>
      <c r="E2114" s="69">
        <v>2000000</v>
      </c>
      <c r="F2114" s="59" t="s">
        <v>2998</v>
      </c>
      <c r="G2114" s="59" t="s">
        <v>2998</v>
      </c>
      <c r="H2114" s="69">
        <v>2000000</v>
      </c>
    </row>
    <row r="2115" spans="1:8" x14ac:dyDescent="0.15">
      <c r="A2115" s="169"/>
      <c r="B2115" s="59">
        <v>530401</v>
      </c>
      <c r="C2115" s="23" t="s">
        <v>2291</v>
      </c>
      <c r="D2115" s="62" t="s">
        <v>2609</v>
      </c>
      <c r="E2115" s="69">
        <v>1942819.1999999997</v>
      </c>
      <c r="F2115" s="59" t="s">
        <v>2998</v>
      </c>
      <c r="G2115" s="59" t="s">
        <v>2998</v>
      </c>
      <c r="H2115" s="69">
        <v>1942819.1999999997</v>
      </c>
    </row>
    <row r="2116" spans="1:8" x14ac:dyDescent="0.15">
      <c r="A2116" s="169"/>
      <c r="B2116" s="59">
        <v>534001</v>
      </c>
      <c r="C2116" s="23" t="s">
        <v>2293</v>
      </c>
      <c r="D2116" s="62" t="s">
        <v>2609</v>
      </c>
      <c r="E2116" s="69">
        <v>1531303.2</v>
      </c>
      <c r="F2116" s="59" t="s">
        <v>2998</v>
      </c>
      <c r="G2116" s="59" t="s">
        <v>2998</v>
      </c>
      <c r="H2116" s="69">
        <v>1531303.2</v>
      </c>
    </row>
    <row r="2117" spans="1:8" x14ac:dyDescent="0.15">
      <c r="A2117" s="169"/>
      <c r="B2117" s="59">
        <v>130003</v>
      </c>
      <c r="C2117" s="23" t="s">
        <v>2294</v>
      </c>
      <c r="D2117" s="62" t="s">
        <v>2609</v>
      </c>
      <c r="E2117" s="69">
        <v>2518941.6</v>
      </c>
      <c r="F2117" s="59" t="s">
        <v>2998</v>
      </c>
      <c r="G2117" s="59" t="s">
        <v>2998</v>
      </c>
      <c r="H2117" s="69">
        <v>2518941.6</v>
      </c>
    </row>
    <row r="2118" spans="1:8" x14ac:dyDescent="0.15">
      <c r="A2118" s="169"/>
      <c r="B2118" s="59">
        <v>602002</v>
      </c>
      <c r="C2118" s="23" t="s">
        <v>2304</v>
      </c>
      <c r="D2118" s="62" t="s">
        <v>2609</v>
      </c>
      <c r="E2118" s="69">
        <v>4964853.5999999996</v>
      </c>
      <c r="F2118" s="59" t="s">
        <v>2998</v>
      </c>
      <c r="G2118" s="59" t="s">
        <v>2998</v>
      </c>
      <c r="H2118" s="69">
        <v>4964853.5999999996</v>
      </c>
    </row>
    <row r="2119" spans="1:8" x14ac:dyDescent="0.15">
      <c r="A2119" s="169"/>
      <c r="B2119" s="59">
        <v>735301</v>
      </c>
      <c r="C2119" s="23" t="s">
        <v>2190</v>
      </c>
      <c r="D2119" s="62" t="s">
        <v>2609</v>
      </c>
      <c r="E2119" s="69">
        <v>1738799.9999999998</v>
      </c>
      <c r="F2119" s="59" t="s">
        <v>2998</v>
      </c>
      <c r="G2119" s="59" t="s">
        <v>2998</v>
      </c>
      <c r="H2119" s="69">
        <v>1738799.9999999998</v>
      </c>
    </row>
    <row r="2120" spans="1:8" x14ac:dyDescent="0.15">
      <c r="A2120" s="169"/>
      <c r="B2120" s="59">
        <v>740001</v>
      </c>
      <c r="C2120" s="23" t="s">
        <v>2337</v>
      </c>
      <c r="D2120" s="62" t="s">
        <v>2609</v>
      </c>
      <c r="E2120" s="69">
        <v>2540966.4</v>
      </c>
      <c r="F2120" s="59" t="s">
        <v>2998</v>
      </c>
      <c r="G2120" s="59" t="s">
        <v>2998</v>
      </c>
      <c r="H2120" s="69">
        <v>2540966.4</v>
      </c>
    </row>
    <row r="2121" spans="1:8" x14ac:dyDescent="0.15">
      <c r="A2121" s="169"/>
      <c r="B2121" s="59">
        <v>740001</v>
      </c>
      <c r="C2121" s="23" t="s">
        <v>2348</v>
      </c>
      <c r="D2121" s="62" t="s">
        <v>2609</v>
      </c>
      <c r="E2121" s="69">
        <v>3048696</v>
      </c>
      <c r="F2121" s="59" t="s">
        <v>2998</v>
      </c>
      <c r="G2121" s="59" t="s">
        <v>2998</v>
      </c>
      <c r="H2121" s="69">
        <v>3048696</v>
      </c>
    </row>
    <row r="2122" spans="1:8" x14ac:dyDescent="0.15">
      <c r="A2122" s="169"/>
      <c r="B2122" s="59">
        <v>690103</v>
      </c>
      <c r="C2122" s="23" t="s">
        <v>2352</v>
      </c>
      <c r="D2122" s="62" t="s">
        <v>2609</v>
      </c>
      <c r="E2122" s="69">
        <v>850852.79999999981</v>
      </c>
      <c r="F2122" s="59" t="s">
        <v>2998</v>
      </c>
      <c r="G2122" s="59" t="s">
        <v>2998</v>
      </c>
      <c r="H2122" s="69">
        <v>850852.79999999981</v>
      </c>
    </row>
    <row r="2123" spans="1:8" x14ac:dyDescent="0.15">
      <c r="A2123" s="169"/>
      <c r="B2123" s="59">
        <v>750101</v>
      </c>
      <c r="C2123" s="23" t="s">
        <v>2364</v>
      </c>
      <c r="D2123" s="62" t="s">
        <v>2609</v>
      </c>
      <c r="E2123" s="69">
        <v>1322647.2</v>
      </c>
      <c r="F2123" s="59" t="s">
        <v>2998</v>
      </c>
      <c r="G2123" s="59" t="s">
        <v>2998</v>
      </c>
      <c r="H2123" s="69">
        <v>1322647.2</v>
      </c>
    </row>
    <row r="2124" spans="1:8" x14ac:dyDescent="0.15">
      <c r="A2124" s="169"/>
      <c r="B2124" s="59">
        <v>684103</v>
      </c>
      <c r="C2124" s="23" t="s">
        <v>2368</v>
      </c>
      <c r="D2124" s="62" t="s">
        <v>2609</v>
      </c>
      <c r="E2124" s="69">
        <v>3236486.4</v>
      </c>
      <c r="F2124" s="59" t="s">
        <v>2998</v>
      </c>
      <c r="G2124" s="59" t="s">
        <v>2998</v>
      </c>
      <c r="H2124" s="69">
        <v>3236486.4</v>
      </c>
    </row>
    <row r="2125" spans="1:8" x14ac:dyDescent="0.15">
      <c r="A2125" s="169"/>
      <c r="B2125" s="59">
        <v>684003</v>
      </c>
      <c r="C2125" s="23" t="s">
        <v>2371</v>
      </c>
      <c r="D2125" s="62" t="s">
        <v>2609</v>
      </c>
      <c r="E2125" s="69">
        <v>3000000</v>
      </c>
      <c r="F2125" s="59" t="s">
        <v>2998</v>
      </c>
      <c r="G2125" s="59" t="s">
        <v>2998</v>
      </c>
      <c r="H2125" s="69">
        <v>3000000</v>
      </c>
    </row>
    <row r="2126" spans="1:8" x14ac:dyDescent="0.15">
      <c r="A2126" s="169"/>
      <c r="B2126" s="59">
        <v>685102</v>
      </c>
      <c r="C2126" s="23" t="s">
        <v>2372</v>
      </c>
      <c r="D2126" s="62" t="s">
        <v>2609</v>
      </c>
      <c r="E2126" s="69">
        <v>2900000</v>
      </c>
      <c r="F2126" s="59" t="s">
        <v>2998</v>
      </c>
      <c r="G2126" s="59" t="s">
        <v>2998</v>
      </c>
      <c r="H2126" s="69">
        <v>2900000</v>
      </c>
    </row>
    <row r="2127" spans="1:8" x14ac:dyDescent="0.15">
      <c r="A2127" s="169"/>
      <c r="B2127" s="59">
        <v>597941</v>
      </c>
      <c r="C2127" s="23" t="s">
        <v>2373</v>
      </c>
      <c r="D2127" s="62" t="s">
        <v>2609</v>
      </c>
      <c r="E2127" s="69">
        <v>5500000</v>
      </c>
      <c r="F2127" s="59" t="s">
        <v>2998</v>
      </c>
      <c r="G2127" s="59" t="s">
        <v>2998</v>
      </c>
      <c r="H2127" s="69">
        <v>5500000</v>
      </c>
    </row>
    <row r="2128" spans="1:8" x14ac:dyDescent="0.15">
      <c r="A2128" s="169"/>
      <c r="B2128" s="59">
        <v>862601</v>
      </c>
      <c r="C2128" s="23" t="s">
        <v>2378</v>
      </c>
      <c r="D2128" s="62" t="s">
        <v>2609</v>
      </c>
      <c r="E2128" s="69">
        <v>1491840</v>
      </c>
      <c r="F2128" s="59" t="s">
        <v>2998</v>
      </c>
      <c r="G2128" s="59" t="s">
        <v>2998</v>
      </c>
      <c r="H2128" s="69">
        <v>1491840</v>
      </c>
    </row>
    <row r="2129" spans="1:8" x14ac:dyDescent="0.15">
      <c r="A2129" s="169"/>
      <c r="B2129" s="59">
        <v>311302</v>
      </c>
      <c r="C2129" s="23" t="s">
        <v>2379</v>
      </c>
      <c r="D2129" s="23" t="s">
        <v>2593</v>
      </c>
      <c r="E2129" s="69">
        <v>1391040</v>
      </c>
      <c r="F2129" s="59" t="s">
        <v>2998</v>
      </c>
      <c r="G2129" s="59" t="s">
        <v>2998</v>
      </c>
      <c r="H2129" s="69">
        <v>1391040</v>
      </c>
    </row>
    <row r="2130" spans="1:8" x14ac:dyDescent="0.15">
      <c r="A2130" s="169"/>
      <c r="B2130" s="59">
        <v>61002</v>
      </c>
      <c r="C2130" s="23" t="s">
        <v>25</v>
      </c>
      <c r="D2130" s="62" t="s">
        <v>2609</v>
      </c>
      <c r="E2130" s="69">
        <v>520000</v>
      </c>
      <c r="F2130" s="59" t="s">
        <v>2998</v>
      </c>
      <c r="G2130" s="59" t="s">
        <v>2998</v>
      </c>
      <c r="H2130" s="69">
        <v>520000</v>
      </c>
    </row>
    <row r="2131" spans="1:8" x14ac:dyDescent="0.15">
      <c r="A2131" s="169"/>
      <c r="B2131" s="59">
        <v>61302</v>
      </c>
      <c r="C2131" s="23" t="s">
        <v>2199</v>
      </c>
      <c r="D2131" s="62" t="s">
        <v>2609</v>
      </c>
      <c r="E2131" s="69">
        <v>520000</v>
      </c>
      <c r="F2131" s="59" t="s">
        <v>2998</v>
      </c>
      <c r="G2131" s="59" t="s">
        <v>2998</v>
      </c>
      <c r="H2131" s="69">
        <v>520000</v>
      </c>
    </row>
    <row r="2132" spans="1:8" x14ac:dyDescent="0.15">
      <c r="A2132" s="169"/>
      <c r="B2132" s="59">
        <v>261001</v>
      </c>
      <c r="C2132" s="23" t="s">
        <v>2200</v>
      </c>
      <c r="D2132" s="62" t="s">
        <v>2609</v>
      </c>
      <c r="E2132" s="69">
        <v>520000</v>
      </c>
      <c r="F2132" s="59" t="s">
        <v>2998</v>
      </c>
      <c r="G2132" s="59" t="s">
        <v>2998</v>
      </c>
      <c r="H2132" s="69">
        <v>520000</v>
      </c>
    </row>
    <row r="2133" spans="1:8" x14ac:dyDescent="0.15">
      <c r="A2133" s="169"/>
      <c r="B2133" s="59">
        <v>851102</v>
      </c>
      <c r="C2133" s="23" t="s">
        <v>2201</v>
      </c>
      <c r="D2133" s="62" t="s">
        <v>2609</v>
      </c>
      <c r="E2133" s="69">
        <v>680000</v>
      </c>
      <c r="F2133" s="59" t="s">
        <v>2998</v>
      </c>
      <c r="G2133" s="59" t="s">
        <v>2998</v>
      </c>
      <c r="H2133" s="69">
        <v>680000</v>
      </c>
    </row>
    <row r="2134" spans="1:8" x14ac:dyDescent="0.15">
      <c r="A2134" s="169"/>
      <c r="B2134" s="59">
        <v>851101</v>
      </c>
      <c r="C2134" s="23" t="s">
        <v>2202</v>
      </c>
      <c r="D2134" s="62" t="s">
        <v>2609</v>
      </c>
      <c r="E2134" s="69">
        <v>680000</v>
      </c>
      <c r="F2134" s="59" t="s">
        <v>2998</v>
      </c>
      <c r="G2134" s="59" t="s">
        <v>2998</v>
      </c>
      <c r="H2134" s="69">
        <v>680000</v>
      </c>
    </row>
    <row r="2135" spans="1:8" x14ac:dyDescent="0.15">
      <c r="A2135" s="169"/>
      <c r="B2135" s="59">
        <v>340501</v>
      </c>
      <c r="C2135" s="23" t="s">
        <v>2203</v>
      </c>
      <c r="D2135" s="62" t="s">
        <v>2609</v>
      </c>
      <c r="E2135" s="69">
        <v>680000</v>
      </c>
      <c r="F2135" s="59" t="s">
        <v>2998</v>
      </c>
      <c r="G2135" s="59" t="s">
        <v>2998</v>
      </c>
      <c r="H2135" s="69">
        <v>680000</v>
      </c>
    </row>
    <row r="2136" spans="1:8" x14ac:dyDescent="0.15">
      <c r="A2136" s="169"/>
      <c r="B2136" s="59">
        <v>341201</v>
      </c>
      <c r="C2136" s="23" t="s">
        <v>2204</v>
      </c>
      <c r="D2136" s="62" t="s">
        <v>2609</v>
      </c>
      <c r="E2136" s="69">
        <v>680000</v>
      </c>
      <c r="F2136" s="59" t="s">
        <v>2998</v>
      </c>
      <c r="G2136" s="59" t="s">
        <v>2998</v>
      </c>
      <c r="H2136" s="69">
        <v>680000</v>
      </c>
    </row>
    <row r="2137" spans="1:8" x14ac:dyDescent="0.15">
      <c r="A2137" s="169"/>
      <c r="B2137" s="59">
        <v>401101</v>
      </c>
      <c r="C2137" s="23" t="s">
        <v>28</v>
      </c>
      <c r="D2137" s="62" t="s">
        <v>2609</v>
      </c>
      <c r="E2137" s="69">
        <v>680000</v>
      </c>
      <c r="F2137" s="59" t="s">
        <v>2998</v>
      </c>
      <c r="G2137" s="59" t="s">
        <v>2998</v>
      </c>
      <c r="H2137" s="69">
        <v>680000</v>
      </c>
    </row>
    <row r="2138" spans="1:8" x14ac:dyDescent="0.15">
      <c r="A2138" s="169"/>
      <c r="B2138" s="59">
        <v>401102</v>
      </c>
      <c r="C2138" s="23" t="s">
        <v>262</v>
      </c>
      <c r="D2138" s="62" t="s">
        <v>2609</v>
      </c>
      <c r="E2138" s="69">
        <v>680000</v>
      </c>
      <c r="F2138" s="59" t="s">
        <v>2998</v>
      </c>
      <c r="G2138" s="59" t="s">
        <v>2998</v>
      </c>
      <c r="H2138" s="69">
        <v>680000</v>
      </c>
    </row>
    <row r="2139" spans="1:8" x14ac:dyDescent="0.15">
      <c r="A2139" s="169"/>
      <c r="B2139" s="59">
        <v>413201</v>
      </c>
      <c r="C2139" s="23" t="s">
        <v>2205</v>
      </c>
      <c r="D2139" s="62" t="s">
        <v>2609</v>
      </c>
      <c r="E2139" s="69">
        <v>680000</v>
      </c>
      <c r="F2139" s="59" t="s">
        <v>2998</v>
      </c>
      <c r="G2139" s="59" t="s">
        <v>2998</v>
      </c>
      <c r="H2139" s="69">
        <v>680000</v>
      </c>
    </row>
    <row r="2140" spans="1:8" x14ac:dyDescent="0.15">
      <c r="A2140" s="169"/>
      <c r="B2140" s="59">
        <v>501002</v>
      </c>
      <c r="C2140" s="23" t="s">
        <v>2206</v>
      </c>
      <c r="D2140" s="62" t="s">
        <v>2609</v>
      </c>
      <c r="E2140" s="69">
        <v>680000</v>
      </c>
      <c r="F2140" s="59" t="s">
        <v>2998</v>
      </c>
      <c r="G2140" s="59" t="s">
        <v>2998</v>
      </c>
      <c r="H2140" s="69">
        <v>680000</v>
      </c>
    </row>
    <row r="2141" spans="1:8" x14ac:dyDescent="0.15">
      <c r="A2141" s="169"/>
      <c r="B2141" s="59">
        <v>521002</v>
      </c>
      <c r="C2141" s="23" t="s">
        <v>2207</v>
      </c>
      <c r="D2141" s="62" t="s">
        <v>2609</v>
      </c>
      <c r="E2141" s="69">
        <v>680000</v>
      </c>
      <c r="F2141" s="59" t="s">
        <v>2998</v>
      </c>
      <c r="G2141" s="59" t="s">
        <v>2998</v>
      </c>
      <c r="H2141" s="69">
        <v>680000</v>
      </c>
    </row>
    <row r="2142" spans="1:8" x14ac:dyDescent="0.15">
      <c r="A2142" s="169"/>
      <c r="B2142" s="59">
        <v>542202</v>
      </c>
      <c r="C2142" s="23" t="s">
        <v>2208</v>
      </c>
      <c r="D2142" s="62" t="s">
        <v>2609</v>
      </c>
      <c r="E2142" s="69">
        <v>680000</v>
      </c>
      <c r="F2142" s="59" t="s">
        <v>2998</v>
      </c>
      <c r="G2142" s="59" t="s">
        <v>2998</v>
      </c>
      <c r="H2142" s="69">
        <v>680000</v>
      </c>
    </row>
    <row r="2143" spans="1:8" x14ac:dyDescent="0.15">
      <c r="A2143" s="169"/>
      <c r="B2143" s="59">
        <v>542303</v>
      </c>
      <c r="C2143" s="23" t="s">
        <v>2209</v>
      </c>
      <c r="D2143" s="62" t="s">
        <v>2609</v>
      </c>
      <c r="E2143" s="69">
        <v>570000</v>
      </c>
      <c r="F2143" s="59" t="s">
        <v>2998</v>
      </c>
      <c r="G2143" s="59" t="s">
        <v>2998</v>
      </c>
      <c r="H2143" s="69">
        <v>570000</v>
      </c>
    </row>
    <row r="2144" spans="1:8" x14ac:dyDescent="0.15">
      <c r="A2144" s="169"/>
      <c r="B2144" s="59">
        <v>542402</v>
      </c>
      <c r="C2144" s="23" t="s">
        <v>2210</v>
      </c>
      <c r="D2144" s="62" t="s">
        <v>2609</v>
      </c>
      <c r="E2144" s="69">
        <v>680000</v>
      </c>
      <c r="F2144" s="59" t="s">
        <v>2998</v>
      </c>
      <c r="G2144" s="59" t="s">
        <v>2998</v>
      </c>
      <c r="H2144" s="69">
        <v>680000</v>
      </c>
    </row>
    <row r="2145" spans="1:8" x14ac:dyDescent="0.15">
      <c r="A2145" s="169"/>
      <c r="B2145" s="59">
        <v>552603</v>
      </c>
      <c r="C2145" s="23" t="s">
        <v>2211</v>
      </c>
      <c r="D2145" s="62" t="s">
        <v>2609</v>
      </c>
      <c r="E2145" s="69">
        <v>680000</v>
      </c>
      <c r="F2145" s="59" t="s">
        <v>2998</v>
      </c>
      <c r="G2145" s="59" t="s">
        <v>2998</v>
      </c>
      <c r="H2145" s="69">
        <v>680000</v>
      </c>
    </row>
    <row r="2146" spans="1:8" x14ac:dyDescent="0.15">
      <c r="A2146" s="169"/>
      <c r="B2146" s="59">
        <v>552608</v>
      </c>
      <c r="C2146" s="23" t="s">
        <v>2212</v>
      </c>
      <c r="D2146" s="62" t="s">
        <v>2609</v>
      </c>
      <c r="E2146" s="69">
        <v>680000</v>
      </c>
      <c r="F2146" s="59" t="s">
        <v>2998</v>
      </c>
      <c r="G2146" s="59" t="s">
        <v>2998</v>
      </c>
      <c r="H2146" s="69">
        <v>680000</v>
      </c>
    </row>
    <row r="2147" spans="1:8" x14ac:dyDescent="0.15">
      <c r="A2147" s="169"/>
      <c r="B2147" s="59">
        <v>832102</v>
      </c>
      <c r="C2147" s="23" t="s">
        <v>2213</v>
      </c>
      <c r="D2147" s="62" t="s">
        <v>2609</v>
      </c>
      <c r="E2147" s="69">
        <v>680000</v>
      </c>
      <c r="F2147" s="59" t="s">
        <v>2998</v>
      </c>
      <c r="G2147" s="59" t="s">
        <v>2998</v>
      </c>
      <c r="H2147" s="69">
        <v>680000</v>
      </c>
    </row>
    <row r="2148" spans="1:8" x14ac:dyDescent="0.15">
      <c r="A2148" s="169"/>
      <c r="B2148" s="59">
        <v>832104</v>
      </c>
      <c r="C2148" s="23" t="s">
        <v>2214</v>
      </c>
      <c r="D2148" s="62" t="s">
        <v>2609</v>
      </c>
      <c r="E2148" s="69">
        <v>680000</v>
      </c>
      <c r="F2148" s="59" t="s">
        <v>2998</v>
      </c>
      <c r="G2148" s="59" t="s">
        <v>2998</v>
      </c>
      <c r="H2148" s="69">
        <v>680000</v>
      </c>
    </row>
    <row r="2149" spans="1:8" x14ac:dyDescent="0.15">
      <c r="A2149" s="169"/>
      <c r="B2149" s="59">
        <v>345001</v>
      </c>
      <c r="C2149" s="23" t="s">
        <v>102</v>
      </c>
      <c r="D2149" s="62" t="s">
        <v>2609</v>
      </c>
      <c r="E2149" s="69">
        <v>640000</v>
      </c>
      <c r="F2149" s="59" t="s">
        <v>2998</v>
      </c>
      <c r="G2149" s="59" t="s">
        <v>2998</v>
      </c>
      <c r="H2149" s="69">
        <v>640000</v>
      </c>
    </row>
    <row r="2150" spans="1:8" x14ac:dyDescent="0.15">
      <c r="A2150" s="169"/>
      <c r="B2150" s="59">
        <v>345002</v>
      </c>
      <c r="C2150" s="23" t="s">
        <v>179</v>
      </c>
      <c r="D2150" s="62" t="s">
        <v>2609</v>
      </c>
      <c r="E2150" s="69">
        <v>640000</v>
      </c>
      <c r="F2150" s="59" t="s">
        <v>2998</v>
      </c>
      <c r="G2150" s="59" t="s">
        <v>2998</v>
      </c>
      <c r="H2150" s="69">
        <v>640000</v>
      </c>
    </row>
    <row r="2151" spans="1:8" x14ac:dyDescent="0.15">
      <c r="A2151" s="169"/>
      <c r="B2151" s="59">
        <v>542801</v>
      </c>
      <c r="C2151" s="23" t="s">
        <v>855</v>
      </c>
      <c r="D2151" s="62" t="s">
        <v>2609</v>
      </c>
      <c r="E2151" s="69">
        <v>640000</v>
      </c>
      <c r="F2151" s="59" t="s">
        <v>2998</v>
      </c>
      <c r="G2151" s="59" t="s">
        <v>2998</v>
      </c>
      <c r="H2151" s="69">
        <v>640000</v>
      </c>
    </row>
    <row r="2152" spans="1:8" x14ac:dyDescent="0.15">
      <c r="A2152" s="169"/>
      <c r="B2152" s="59">
        <v>542802</v>
      </c>
      <c r="C2152" s="23" t="s">
        <v>881</v>
      </c>
      <c r="D2152" s="62" t="s">
        <v>2609</v>
      </c>
      <c r="E2152" s="69">
        <v>640000</v>
      </c>
      <c r="F2152" s="59" t="s">
        <v>2998</v>
      </c>
      <c r="G2152" s="59" t="s">
        <v>2998</v>
      </c>
      <c r="H2152" s="69">
        <v>640000</v>
      </c>
    </row>
    <row r="2153" spans="1:8" x14ac:dyDescent="0.15">
      <c r="A2153" s="169"/>
      <c r="B2153" s="59">
        <v>502102</v>
      </c>
      <c r="C2153" s="23" t="s">
        <v>2216</v>
      </c>
      <c r="D2153" s="62" t="s">
        <v>2609</v>
      </c>
      <c r="E2153" s="69">
        <v>640000</v>
      </c>
      <c r="F2153" s="59" t="s">
        <v>2998</v>
      </c>
      <c r="G2153" s="59" t="s">
        <v>2998</v>
      </c>
      <c r="H2153" s="69">
        <v>640000</v>
      </c>
    </row>
    <row r="2154" spans="1:8" x14ac:dyDescent="0.15">
      <c r="A2154" s="169"/>
      <c r="B2154" s="59">
        <v>524002</v>
      </c>
      <c r="C2154" s="23" t="s">
        <v>2217</v>
      </c>
      <c r="D2154" s="62" t="s">
        <v>2609</v>
      </c>
      <c r="E2154" s="69">
        <v>640000</v>
      </c>
      <c r="F2154" s="59" t="s">
        <v>2998</v>
      </c>
      <c r="G2154" s="59" t="s">
        <v>2998</v>
      </c>
      <c r="H2154" s="69">
        <v>640000</v>
      </c>
    </row>
    <row r="2155" spans="1:8" x14ac:dyDescent="0.15">
      <c r="A2155" s="169"/>
      <c r="B2155" s="59">
        <v>540005</v>
      </c>
      <c r="C2155" s="23" t="s">
        <v>2218</v>
      </c>
      <c r="D2155" s="62" t="s">
        <v>2609</v>
      </c>
      <c r="E2155" s="69">
        <v>640000</v>
      </c>
      <c r="F2155" s="59" t="s">
        <v>2998</v>
      </c>
      <c r="G2155" s="59" t="s">
        <v>2998</v>
      </c>
      <c r="H2155" s="69">
        <v>640000</v>
      </c>
    </row>
    <row r="2156" spans="1:8" x14ac:dyDescent="0.15">
      <c r="A2156" s="169"/>
      <c r="B2156" s="59">
        <v>540008</v>
      </c>
      <c r="C2156" s="23" t="s">
        <v>2219</v>
      </c>
      <c r="D2156" s="62" t="s">
        <v>2609</v>
      </c>
      <c r="E2156" s="69">
        <v>640000</v>
      </c>
      <c r="F2156" s="59" t="s">
        <v>2998</v>
      </c>
      <c r="G2156" s="59" t="s">
        <v>2998</v>
      </c>
      <c r="H2156" s="69">
        <v>640000</v>
      </c>
    </row>
    <row r="2157" spans="1:8" x14ac:dyDescent="0.15">
      <c r="A2157" s="169"/>
      <c r="B2157" s="59">
        <v>540011</v>
      </c>
      <c r="C2157" s="23" t="s">
        <v>2220</v>
      </c>
      <c r="D2157" s="62" t="s">
        <v>2609</v>
      </c>
      <c r="E2157" s="69">
        <v>640000</v>
      </c>
      <c r="F2157" s="59" t="s">
        <v>2998</v>
      </c>
      <c r="G2157" s="59" t="s">
        <v>2998</v>
      </c>
      <c r="H2157" s="69">
        <v>640000</v>
      </c>
    </row>
    <row r="2158" spans="1:8" x14ac:dyDescent="0.15">
      <c r="A2158" s="169"/>
      <c r="B2158" s="59">
        <v>540014</v>
      </c>
      <c r="C2158" s="23" t="s">
        <v>364</v>
      </c>
      <c r="D2158" s="62" t="s">
        <v>2609</v>
      </c>
      <c r="E2158" s="69">
        <v>640000</v>
      </c>
      <c r="F2158" s="59" t="s">
        <v>2998</v>
      </c>
      <c r="G2158" s="59" t="s">
        <v>2998</v>
      </c>
      <c r="H2158" s="69">
        <v>640000</v>
      </c>
    </row>
    <row r="2159" spans="1:8" x14ac:dyDescent="0.15">
      <c r="A2159" s="169"/>
      <c r="B2159" s="59">
        <v>559220</v>
      </c>
      <c r="C2159" s="23" t="s">
        <v>2221</v>
      </c>
      <c r="D2159" s="62" t="s">
        <v>2609</v>
      </c>
      <c r="E2159" s="69">
        <v>640000</v>
      </c>
      <c r="F2159" s="59" t="s">
        <v>2998</v>
      </c>
      <c r="G2159" s="59" t="s">
        <v>2998</v>
      </c>
      <c r="H2159" s="69">
        <v>640000</v>
      </c>
    </row>
    <row r="2160" spans="1:8" x14ac:dyDescent="0.15">
      <c r="A2160" s="169"/>
      <c r="B2160" s="59">
        <v>559300</v>
      </c>
      <c r="C2160" s="23" t="s">
        <v>2222</v>
      </c>
      <c r="D2160" s="62" t="s">
        <v>2609</v>
      </c>
      <c r="E2160" s="69">
        <v>1620000</v>
      </c>
      <c r="F2160" s="59" t="s">
        <v>2998</v>
      </c>
      <c r="G2160" s="59" t="s">
        <v>2998</v>
      </c>
      <c r="H2160" s="69">
        <v>1620000</v>
      </c>
    </row>
    <row r="2161" spans="1:8" x14ac:dyDescent="0.15">
      <c r="A2161" s="169"/>
      <c r="B2161" s="59">
        <v>861101</v>
      </c>
      <c r="C2161" s="23" t="s">
        <v>2224</v>
      </c>
      <c r="D2161" s="62" t="s">
        <v>2609</v>
      </c>
      <c r="E2161" s="69">
        <v>640000</v>
      </c>
      <c r="F2161" s="59" t="s">
        <v>2998</v>
      </c>
      <c r="G2161" s="57" t="e">
        <f>VLOOKUP(B2161,#REF!,6,0)</f>
        <v>#REF!</v>
      </c>
      <c r="H2161" s="69">
        <v>640000</v>
      </c>
    </row>
    <row r="2162" spans="1:8" x14ac:dyDescent="0.15">
      <c r="A2162" s="169"/>
      <c r="B2162" s="59">
        <v>861102</v>
      </c>
      <c r="C2162" s="23" t="s">
        <v>2225</v>
      </c>
      <c r="D2162" s="62" t="s">
        <v>2609</v>
      </c>
      <c r="E2162" s="69">
        <v>640000</v>
      </c>
      <c r="F2162" s="59" t="s">
        <v>2998</v>
      </c>
      <c r="G2162" s="59" t="s">
        <v>2998</v>
      </c>
      <c r="H2162" s="69">
        <v>640000</v>
      </c>
    </row>
    <row r="2163" spans="1:8" x14ac:dyDescent="0.15">
      <c r="A2163" s="169"/>
      <c r="B2163" s="59">
        <v>861104</v>
      </c>
      <c r="C2163" s="23" t="s">
        <v>2226</v>
      </c>
      <c r="D2163" s="62" t="s">
        <v>2609</v>
      </c>
      <c r="E2163" s="69">
        <v>640000</v>
      </c>
      <c r="F2163" s="59" t="s">
        <v>2998</v>
      </c>
      <c r="G2163" s="59" t="s">
        <v>2998</v>
      </c>
      <c r="H2163" s="69">
        <v>640000</v>
      </c>
    </row>
    <row r="2164" spans="1:8" x14ac:dyDescent="0.15">
      <c r="A2164" s="169"/>
      <c r="B2164" s="59">
        <v>974100</v>
      </c>
      <c r="C2164" s="23" t="s">
        <v>2227</v>
      </c>
      <c r="D2164" s="62" t="s">
        <v>2609</v>
      </c>
      <c r="E2164" s="69">
        <v>270000</v>
      </c>
      <c r="F2164" s="59" t="s">
        <v>2998</v>
      </c>
      <c r="G2164" s="59" t="s">
        <v>2998</v>
      </c>
      <c r="H2164" s="69">
        <v>270000</v>
      </c>
    </row>
    <row r="2165" spans="1:8" x14ac:dyDescent="0.15">
      <c r="A2165" s="169"/>
      <c r="B2165" s="59">
        <v>978100</v>
      </c>
      <c r="C2165" s="23" t="s">
        <v>2228</v>
      </c>
      <c r="D2165" s="62" t="s">
        <v>2609</v>
      </c>
      <c r="E2165" s="69">
        <v>270000</v>
      </c>
      <c r="F2165" s="59" t="s">
        <v>2998</v>
      </c>
      <c r="G2165" s="59" t="s">
        <v>2998</v>
      </c>
      <c r="H2165" s="69">
        <v>270000</v>
      </c>
    </row>
    <row r="2166" spans="1:8" x14ac:dyDescent="0.15">
      <c r="A2166" s="169"/>
      <c r="B2166" s="59">
        <v>978200</v>
      </c>
      <c r="C2166" s="23" t="s">
        <v>2229</v>
      </c>
      <c r="D2166" s="62" t="s">
        <v>2609</v>
      </c>
      <c r="E2166" s="69">
        <v>270000</v>
      </c>
      <c r="F2166" s="59" t="s">
        <v>2998</v>
      </c>
      <c r="G2166" s="59" t="s">
        <v>2998</v>
      </c>
      <c r="H2166" s="69">
        <v>270000</v>
      </c>
    </row>
    <row r="2167" spans="1:8" ht="8.25" customHeight="1" x14ac:dyDescent="0.15">
      <c r="A2167" s="169"/>
      <c r="B2167" s="59">
        <v>511001</v>
      </c>
      <c r="C2167" s="83" t="s">
        <v>2594</v>
      </c>
      <c r="D2167" s="62" t="s">
        <v>2609</v>
      </c>
      <c r="E2167" s="84">
        <v>3850000</v>
      </c>
      <c r="F2167" s="59" t="s">
        <v>2998</v>
      </c>
      <c r="G2167" s="59" t="s">
        <v>2998</v>
      </c>
      <c r="H2167" s="84">
        <v>3850000</v>
      </c>
    </row>
    <row r="2168" spans="1:8" x14ac:dyDescent="0.15">
      <c r="A2168" s="169"/>
      <c r="B2168" s="59">
        <v>441302</v>
      </c>
      <c r="C2168" s="23" t="s">
        <v>1240</v>
      </c>
      <c r="D2168" s="23" t="s">
        <v>2595</v>
      </c>
      <c r="E2168" s="69">
        <v>390000</v>
      </c>
      <c r="F2168" s="59" t="s">
        <v>2998</v>
      </c>
      <c r="G2168" s="59" t="s">
        <v>2998</v>
      </c>
      <c r="H2168" s="69">
        <v>390000</v>
      </c>
    </row>
    <row r="2169" spans="1:8" x14ac:dyDescent="0.15">
      <c r="A2169" s="169"/>
      <c r="B2169" s="59">
        <v>452301</v>
      </c>
      <c r="C2169" s="23" t="s">
        <v>1241</v>
      </c>
      <c r="D2169" s="23"/>
      <c r="E2169" s="69">
        <v>490000</v>
      </c>
      <c r="F2169" s="59" t="s">
        <v>2998</v>
      </c>
      <c r="G2169" s="59" t="s">
        <v>2998</v>
      </c>
      <c r="H2169" s="69">
        <v>490000</v>
      </c>
    </row>
    <row r="2170" spans="1:8" x14ac:dyDescent="0.15">
      <c r="A2170" s="169"/>
      <c r="B2170" s="59">
        <v>452305</v>
      </c>
      <c r="C2170" s="23" t="s">
        <v>1242</v>
      </c>
      <c r="D2170" s="23" t="s">
        <v>2596</v>
      </c>
      <c r="E2170" s="69">
        <v>520000</v>
      </c>
      <c r="F2170" s="59" t="s">
        <v>2998</v>
      </c>
      <c r="G2170" s="59" t="s">
        <v>2998</v>
      </c>
      <c r="H2170" s="69">
        <v>520000</v>
      </c>
    </row>
    <row r="2171" spans="1:8" x14ac:dyDescent="0.15">
      <c r="A2171" s="169"/>
      <c r="B2171" s="59">
        <v>431100</v>
      </c>
      <c r="C2171" s="23" t="s">
        <v>1243</v>
      </c>
      <c r="D2171" s="23"/>
      <c r="E2171" s="69">
        <v>650000</v>
      </c>
      <c r="F2171" s="59" t="s">
        <v>2998</v>
      </c>
      <c r="G2171" s="59" t="s">
        <v>2998</v>
      </c>
      <c r="H2171" s="69">
        <v>650000</v>
      </c>
    </row>
    <row r="2172" spans="1:8" x14ac:dyDescent="0.15">
      <c r="A2172" s="169"/>
      <c r="B2172" s="59">
        <v>454207</v>
      </c>
      <c r="C2172" s="23" t="s">
        <v>1244</v>
      </c>
      <c r="D2172" s="23" t="s">
        <v>2597</v>
      </c>
      <c r="E2172" s="69">
        <v>650000</v>
      </c>
      <c r="F2172" s="59" t="s">
        <v>2998</v>
      </c>
      <c r="G2172" s="59" t="s">
        <v>2998</v>
      </c>
      <c r="H2172" s="69">
        <v>650000</v>
      </c>
    </row>
    <row r="2173" spans="1:8" x14ac:dyDescent="0.15">
      <c r="A2173" s="169"/>
      <c r="B2173" s="59">
        <v>494001</v>
      </c>
      <c r="C2173" s="23" t="s">
        <v>1245</v>
      </c>
      <c r="D2173" s="23" t="s">
        <v>2598</v>
      </c>
      <c r="E2173" s="69">
        <v>700000</v>
      </c>
      <c r="F2173" s="59" t="s">
        <v>2998</v>
      </c>
      <c r="G2173" s="59" t="s">
        <v>2998</v>
      </c>
      <c r="H2173" s="69">
        <v>700000</v>
      </c>
    </row>
    <row r="2174" spans="1:8" x14ac:dyDescent="0.15">
      <c r="A2174" s="169"/>
      <c r="B2174" s="59">
        <v>434001</v>
      </c>
      <c r="C2174" s="23" t="s">
        <v>1246</v>
      </c>
      <c r="D2174" s="23" t="s">
        <v>2597</v>
      </c>
      <c r="E2174" s="69">
        <v>700000</v>
      </c>
      <c r="F2174" s="59" t="s">
        <v>2998</v>
      </c>
      <c r="G2174" s="59" t="s">
        <v>2998</v>
      </c>
      <c r="H2174" s="69">
        <v>700000</v>
      </c>
    </row>
    <row r="2175" spans="1:8" x14ac:dyDescent="0.15">
      <c r="A2175" s="169"/>
      <c r="B2175" s="59">
        <v>482301</v>
      </c>
      <c r="C2175" s="23" t="s">
        <v>1247</v>
      </c>
      <c r="D2175" s="23"/>
      <c r="E2175" s="69">
        <v>650000</v>
      </c>
      <c r="F2175" s="59" t="s">
        <v>2998</v>
      </c>
      <c r="G2175" s="59" t="s">
        <v>2998</v>
      </c>
      <c r="H2175" s="69">
        <v>650000</v>
      </c>
    </row>
    <row r="2176" spans="1:8" x14ac:dyDescent="0.15">
      <c r="A2176" s="169"/>
      <c r="B2176" s="59">
        <v>423305</v>
      </c>
      <c r="C2176" s="23" t="s">
        <v>2599</v>
      </c>
      <c r="D2176" s="23"/>
      <c r="E2176" s="69">
        <v>700000</v>
      </c>
      <c r="F2176" s="59" t="s">
        <v>2998</v>
      </c>
      <c r="G2176" s="59" t="s">
        <v>2998</v>
      </c>
      <c r="H2176" s="69">
        <v>700000</v>
      </c>
    </row>
    <row r="2177" spans="1:8" x14ac:dyDescent="0.15">
      <c r="A2177" s="169"/>
      <c r="B2177" s="59">
        <v>429405</v>
      </c>
      <c r="C2177" s="23" t="s">
        <v>2600</v>
      </c>
      <c r="D2177" s="23"/>
      <c r="E2177" s="69">
        <v>700000</v>
      </c>
      <c r="F2177" s="59" t="s">
        <v>2998</v>
      </c>
      <c r="G2177" s="59" t="s">
        <v>2998</v>
      </c>
      <c r="H2177" s="69">
        <v>700000</v>
      </c>
    </row>
    <row r="2178" spans="1:8" x14ac:dyDescent="0.15">
      <c r="A2178" s="169"/>
      <c r="B2178" s="59">
        <v>452401</v>
      </c>
      <c r="C2178" s="23" t="s">
        <v>1248</v>
      </c>
      <c r="D2178" s="23"/>
      <c r="E2178" s="69">
        <v>819620.12840000005</v>
      </c>
      <c r="F2178" s="59" t="s">
        <v>2998</v>
      </c>
      <c r="G2178" s="59" t="s">
        <v>2998</v>
      </c>
      <c r="H2178" s="69">
        <v>819620.12840000005</v>
      </c>
    </row>
    <row r="2179" spans="1:8" x14ac:dyDescent="0.15">
      <c r="A2179" s="169"/>
      <c r="B2179" s="59">
        <v>441301</v>
      </c>
      <c r="C2179" s="23" t="s">
        <v>1249</v>
      </c>
      <c r="D2179" s="23"/>
      <c r="E2179" s="69">
        <v>650000</v>
      </c>
      <c r="F2179" s="59" t="s">
        <v>2998</v>
      </c>
      <c r="G2179" s="59" t="s">
        <v>2998</v>
      </c>
      <c r="H2179" s="69">
        <v>650000</v>
      </c>
    </row>
    <row r="2180" spans="1:8" x14ac:dyDescent="0.15">
      <c r="A2180" s="169"/>
      <c r="B2180" s="59">
        <v>960801</v>
      </c>
      <c r="C2180" s="23" t="s">
        <v>1250</v>
      </c>
      <c r="D2180" s="23" t="s">
        <v>2601</v>
      </c>
      <c r="E2180" s="69">
        <v>700000</v>
      </c>
      <c r="F2180" s="59" t="s">
        <v>2998</v>
      </c>
      <c r="G2180" s="59" t="s">
        <v>2998</v>
      </c>
      <c r="H2180" s="69">
        <v>700000</v>
      </c>
    </row>
    <row r="2181" spans="1:8" x14ac:dyDescent="0.15">
      <c r="A2181" s="169"/>
      <c r="B2181" s="59">
        <v>975100</v>
      </c>
      <c r="C2181" s="23" t="s">
        <v>1251</v>
      </c>
      <c r="D2181" s="23"/>
      <c r="E2181" s="69">
        <v>385200</v>
      </c>
      <c r="F2181" s="59" t="s">
        <v>2998</v>
      </c>
      <c r="G2181" s="59" t="s">
        <v>2998</v>
      </c>
      <c r="H2181" s="69">
        <v>385200</v>
      </c>
    </row>
    <row r="2182" spans="1:8" x14ac:dyDescent="0.15">
      <c r="A2182" s="169"/>
      <c r="B2182" s="59">
        <v>423301</v>
      </c>
      <c r="C2182" s="23" t="s">
        <v>1252</v>
      </c>
      <c r="D2182" s="23" t="s">
        <v>2597</v>
      </c>
      <c r="E2182" s="69">
        <v>700000</v>
      </c>
      <c r="F2182" s="59" t="s">
        <v>2998</v>
      </c>
      <c r="G2182" s="59" t="s">
        <v>2998</v>
      </c>
      <c r="H2182" s="69">
        <v>700000</v>
      </c>
    </row>
    <row r="2183" spans="1:8" x14ac:dyDescent="0.15">
      <c r="A2183" s="169"/>
      <c r="B2183" s="59">
        <v>970200</v>
      </c>
      <c r="C2183" s="23" t="s">
        <v>1253</v>
      </c>
      <c r="D2183" s="23"/>
      <c r="E2183" s="69">
        <v>385200</v>
      </c>
      <c r="F2183" s="59" t="s">
        <v>2998</v>
      </c>
      <c r="G2183" s="59" t="s">
        <v>2998</v>
      </c>
      <c r="H2183" s="69">
        <v>385200</v>
      </c>
    </row>
    <row r="2184" spans="1:8" x14ac:dyDescent="0.15">
      <c r="A2184" s="169"/>
      <c r="B2184" s="59">
        <v>434102</v>
      </c>
      <c r="C2184" s="23" t="s">
        <v>361</v>
      </c>
      <c r="D2184" s="23" t="s">
        <v>2602</v>
      </c>
      <c r="E2184" s="69">
        <v>700000</v>
      </c>
      <c r="F2184" s="59" t="s">
        <v>2998</v>
      </c>
      <c r="G2184" s="59" t="s">
        <v>2998</v>
      </c>
      <c r="H2184" s="69">
        <v>700000</v>
      </c>
    </row>
    <row r="2185" spans="1:8" x14ac:dyDescent="0.15">
      <c r="A2185" s="169"/>
      <c r="B2185" s="59">
        <v>970100</v>
      </c>
      <c r="C2185" s="23" t="s">
        <v>1254</v>
      </c>
      <c r="D2185" s="23" t="s">
        <v>2603</v>
      </c>
      <c r="E2185" s="69">
        <v>385200</v>
      </c>
      <c r="F2185" s="59" t="s">
        <v>2998</v>
      </c>
      <c r="G2185" s="59" t="s">
        <v>2998</v>
      </c>
      <c r="H2185" s="69">
        <v>385200</v>
      </c>
    </row>
    <row r="2186" spans="1:8" x14ac:dyDescent="0.15">
      <c r="A2186" s="169"/>
      <c r="B2186" s="59">
        <v>422300</v>
      </c>
      <c r="C2186" s="23" t="s">
        <v>1255</v>
      </c>
      <c r="D2186" s="23"/>
      <c r="E2186" s="69">
        <v>374500</v>
      </c>
      <c r="F2186" s="59" t="s">
        <v>2998</v>
      </c>
      <c r="G2186" s="59" t="s">
        <v>2998</v>
      </c>
      <c r="H2186" s="69">
        <v>374500</v>
      </c>
    </row>
    <row r="2187" spans="1:8" x14ac:dyDescent="0.15">
      <c r="A2187" s="169"/>
      <c r="B2187" s="59">
        <v>441200</v>
      </c>
      <c r="C2187" s="23" t="s">
        <v>1256</v>
      </c>
      <c r="D2187" s="23"/>
      <c r="E2187" s="69">
        <v>738300.12840000005</v>
      </c>
      <c r="F2187" s="59" t="s">
        <v>2998</v>
      </c>
      <c r="G2187" s="59" t="s">
        <v>2998</v>
      </c>
      <c r="H2187" s="69">
        <v>738300.12840000005</v>
      </c>
    </row>
    <row r="2188" spans="1:8" x14ac:dyDescent="0.15">
      <c r="A2188" s="169"/>
      <c r="B2188" s="59">
        <v>423302</v>
      </c>
      <c r="C2188" s="23" t="s">
        <v>1257</v>
      </c>
      <c r="D2188" s="23" t="s">
        <v>2602</v>
      </c>
      <c r="E2188" s="69">
        <v>1106380.1284</v>
      </c>
      <c r="F2188" s="59" t="s">
        <v>2998</v>
      </c>
      <c r="G2188" s="59" t="s">
        <v>2998</v>
      </c>
      <c r="H2188" s="69">
        <v>1106380.1284</v>
      </c>
    </row>
    <row r="2189" spans="1:8" x14ac:dyDescent="0.15">
      <c r="A2189" s="169"/>
      <c r="B2189" s="59">
        <v>423304</v>
      </c>
      <c r="C2189" s="23" t="s">
        <v>1258</v>
      </c>
      <c r="D2189" s="23"/>
      <c r="E2189" s="69">
        <v>1106380.1284</v>
      </c>
      <c r="F2189" s="59" t="s">
        <v>2998</v>
      </c>
      <c r="G2189" s="59" t="s">
        <v>2998</v>
      </c>
      <c r="H2189" s="69">
        <v>1106380.1284</v>
      </c>
    </row>
    <row r="2190" spans="1:8" x14ac:dyDescent="0.15">
      <c r="A2190" s="169"/>
      <c r="B2190" s="59">
        <v>434103</v>
      </c>
      <c r="C2190" s="23" t="s">
        <v>1259</v>
      </c>
      <c r="D2190" s="23" t="s">
        <v>2602</v>
      </c>
      <c r="E2190" s="69">
        <v>700000</v>
      </c>
      <c r="F2190" s="59" t="s">
        <v>2998</v>
      </c>
      <c r="G2190" s="59" t="s">
        <v>2998</v>
      </c>
      <c r="H2190" s="69">
        <v>700000</v>
      </c>
    </row>
    <row r="2191" spans="1:8" x14ac:dyDescent="0.15">
      <c r="A2191" s="169"/>
      <c r="B2191" s="59">
        <v>442200</v>
      </c>
      <c r="C2191" s="23" t="s">
        <v>1260</v>
      </c>
      <c r="D2191" s="23" t="s">
        <v>2604</v>
      </c>
      <c r="E2191" s="69">
        <v>1106380.1284</v>
      </c>
      <c r="F2191" s="59" t="s">
        <v>2998</v>
      </c>
      <c r="G2191" s="59" t="s">
        <v>2998</v>
      </c>
      <c r="H2191" s="69">
        <v>1106380.1284</v>
      </c>
    </row>
    <row r="2192" spans="1:8" x14ac:dyDescent="0.15">
      <c r="A2192" s="169"/>
      <c r="B2192" s="59">
        <v>444300</v>
      </c>
      <c r="C2192" s="23" t="s">
        <v>1261</v>
      </c>
      <c r="D2192" s="23" t="s">
        <v>2602</v>
      </c>
      <c r="E2192" s="69">
        <v>1106380.1284</v>
      </c>
      <c r="F2192" s="59" t="s">
        <v>2998</v>
      </c>
      <c r="G2192" s="59" t="s">
        <v>2998</v>
      </c>
      <c r="H2192" s="69">
        <v>1106380.1284</v>
      </c>
    </row>
    <row r="2193" spans="1:9" x14ac:dyDescent="0.15">
      <c r="A2193" s="169"/>
      <c r="B2193" s="59">
        <v>452100</v>
      </c>
      <c r="C2193" s="23" t="s">
        <v>1262</v>
      </c>
      <c r="D2193" s="23"/>
      <c r="E2193" s="69">
        <v>1102100.1284</v>
      </c>
      <c r="F2193" s="59" t="s">
        <v>2998</v>
      </c>
      <c r="G2193" s="59" t="s">
        <v>2998</v>
      </c>
      <c r="H2193" s="69">
        <v>1102100.1284</v>
      </c>
    </row>
    <row r="2194" spans="1:9" x14ac:dyDescent="0.15">
      <c r="A2194" s="169"/>
      <c r="B2194" s="59">
        <v>482100</v>
      </c>
      <c r="C2194" s="23" t="s">
        <v>1263</v>
      </c>
      <c r="D2194" s="23"/>
      <c r="E2194" s="69">
        <v>642000</v>
      </c>
      <c r="F2194" s="59" t="s">
        <v>2998</v>
      </c>
      <c r="G2194" s="59" t="s">
        <v>2998</v>
      </c>
      <c r="H2194" s="69">
        <v>642000</v>
      </c>
    </row>
    <row r="2195" spans="1:9" x14ac:dyDescent="0.15">
      <c r="A2195" s="169"/>
      <c r="B2195" s="59">
        <v>482200</v>
      </c>
      <c r="C2195" s="23" t="s">
        <v>1264</v>
      </c>
      <c r="D2195" s="23"/>
      <c r="E2195" s="69">
        <v>819620.12840000005</v>
      </c>
      <c r="F2195" s="59" t="s">
        <v>2998</v>
      </c>
      <c r="G2195" s="59" t="s">
        <v>2998</v>
      </c>
      <c r="H2195" s="69">
        <v>819620.12840000005</v>
      </c>
    </row>
    <row r="2196" spans="1:9" x14ac:dyDescent="0.15">
      <c r="A2196" s="169"/>
      <c r="B2196" s="59">
        <v>482400</v>
      </c>
      <c r="C2196" s="23" t="s">
        <v>1265</v>
      </c>
      <c r="D2196" s="23"/>
      <c r="E2196" s="69">
        <v>481500</v>
      </c>
      <c r="F2196" s="59" t="s">
        <v>2998</v>
      </c>
      <c r="G2196" s="59" t="s">
        <v>2998</v>
      </c>
      <c r="H2196" s="69">
        <v>481500</v>
      </c>
    </row>
    <row r="2197" spans="1:9" x14ac:dyDescent="0.15">
      <c r="A2197" s="169"/>
      <c r="B2197" s="59">
        <v>492100</v>
      </c>
      <c r="C2197" s="23" t="s">
        <v>1266</v>
      </c>
      <c r="D2197" s="23"/>
      <c r="E2197" s="69">
        <v>819620.12840000005</v>
      </c>
      <c r="F2197" s="59" t="s">
        <v>2998</v>
      </c>
      <c r="G2197" s="59" t="s">
        <v>2998</v>
      </c>
      <c r="H2197" s="69">
        <v>819620.12840000005</v>
      </c>
    </row>
    <row r="2198" spans="1:9" x14ac:dyDescent="0.15">
      <c r="A2198" s="169"/>
      <c r="B2198" s="59">
        <v>454203</v>
      </c>
      <c r="C2198" s="23" t="s">
        <v>1267</v>
      </c>
      <c r="D2198" s="23" t="s">
        <v>2602</v>
      </c>
      <c r="E2198" s="69">
        <v>1187700.1284000003</v>
      </c>
      <c r="F2198" s="59" t="s">
        <v>2998</v>
      </c>
      <c r="G2198" s="59" t="s">
        <v>2998</v>
      </c>
      <c r="H2198" s="69">
        <v>1187700.1284000003</v>
      </c>
    </row>
    <row r="2199" spans="1:9" x14ac:dyDescent="0.15">
      <c r="A2199" s="169"/>
      <c r="B2199" s="59">
        <v>489400</v>
      </c>
      <c r="C2199" s="23" t="s">
        <v>1268</v>
      </c>
      <c r="D2199" s="23" t="s">
        <v>2604</v>
      </c>
      <c r="E2199" s="69">
        <v>1187700.1284000003</v>
      </c>
      <c r="F2199" s="59" t="s">
        <v>2998</v>
      </c>
      <c r="G2199" s="59" t="s">
        <v>2998</v>
      </c>
      <c r="H2199" s="69">
        <v>1187700.1284000003</v>
      </c>
    </row>
    <row r="2200" spans="1:9" x14ac:dyDescent="0.15">
      <c r="A2200" s="169"/>
      <c r="B2200" s="59">
        <v>469702</v>
      </c>
      <c r="C2200" s="23" t="s">
        <v>1269</v>
      </c>
      <c r="D2200" s="23"/>
      <c r="E2200" s="69">
        <v>1187700.1284000003</v>
      </c>
      <c r="F2200" s="59" t="s">
        <v>2998</v>
      </c>
      <c r="G2200" s="59" t="s">
        <v>2998</v>
      </c>
      <c r="H2200" s="69">
        <v>1187700.1284000003</v>
      </c>
    </row>
    <row r="2201" spans="1:9" x14ac:dyDescent="0.15">
      <c r="A2201" s="169"/>
      <c r="B2201" s="59">
        <v>468020</v>
      </c>
      <c r="C2201" s="23" t="s">
        <v>1270</v>
      </c>
      <c r="D2201" s="23" t="s">
        <v>2604</v>
      </c>
      <c r="E2201" s="69">
        <v>1187700.1284000003</v>
      </c>
      <c r="F2201" s="59" t="s">
        <v>2998</v>
      </c>
      <c r="G2201" s="59" t="s">
        <v>2998</v>
      </c>
      <c r="H2201" s="69">
        <v>1187700.1284000003</v>
      </c>
    </row>
    <row r="2202" spans="1:9" x14ac:dyDescent="0.15">
      <c r="A2202" s="169"/>
      <c r="B2202" s="59">
        <v>468021</v>
      </c>
      <c r="C2202" s="23" t="s">
        <v>1271</v>
      </c>
      <c r="D2202" s="23"/>
      <c r="E2202" s="69">
        <v>1187700.1284000003</v>
      </c>
      <c r="F2202" s="59" t="s">
        <v>2998</v>
      </c>
      <c r="G2202" s="59" t="s">
        <v>2998</v>
      </c>
      <c r="H2202" s="69">
        <v>1187700.1284000003</v>
      </c>
    </row>
    <row r="2203" spans="1:9" x14ac:dyDescent="0.15">
      <c r="A2203" s="169"/>
      <c r="B2203" s="59">
        <v>422602</v>
      </c>
      <c r="C2203" s="23" t="s">
        <v>2605</v>
      </c>
      <c r="D2203" s="23"/>
      <c r="E2203" s="69">
        <v>428000</v>
      </c>
      <c r="F2203" s="59" t="s">
        <v>2998</v>
      </c>
      <c r="G2203" s="59" t="s">
        <v>2998</v>
      </c>
      <c r="H2203" s="69">
        <v>428000</v>
      </c>
    </row>
    <row r="2204" spans="1:9" ht="39.75" customHeight="1" x14ac:dyDescent="0.15">
      <c r="A2204" s="170"/>
      <c r="B2204" s="355" t="s">
        <v>2999</v>
      </c>
      <c r="C2204" s="356"/>
      <c r="D2204" s="171"/>
      <c r="E2204" s="172" t="s">
        <v>2606</v>
      </c>
      <c r="F2204" s="62" t="s">
        <v>2998</v>
      </c>
      <c r="G2204" s="62" t="s">
        <v>2998</v>
      </c>
      <c r="H2204" s="172" t="s">
        <v>2606</v>
      </c>
    </row>
    <row r="2206" spans="1:9" ht="12" x14ac:dyDescent="0.2">
      <c r="B2206" s="358" t="s">
        <v>2646</v>
      </c>
      <c r="C2206" s="359"/>
      <c r="D2206" s="359"/>
      <c r="E2206" s="359"/>
      <c r="F2206" s="359"/>
      <c r="G2206" s="359"/>
      <c r="H2206" s="359"/>
      <c r="I2206" s="360"/>
    </row>
    <row r="2207" spans="1:9" ht="21" customHeight="1" x14ac:dyDescent="0.15">
      <c r="A2207" s="174"/>
      <c r="B2207" s="87" t="s">
        <v>0</v>
      </c>
      <c r="C2207" s="87" t="s">
        <v>1</v>
      </c>
      <c r="D2207" s="87" t="s">
        <v>2633</v>
      </c>
      <c r="E2207" s="87" t="s">
        <v>2634</v>
      </c>
      <c r="F2207" s="162" t="s">
        <v>2994</v>
      </c>
      <c r="G2207" s="162" t="s">
        <v>2995</v>
      </c>
      <c r="H2207" s="162" t="s">
        <v>2996</v>
      </c>
      <c r="I2207" s="162" t="s">
        <v>2997</v>
      </c>
    </row>
    <row r="2208" spans="1:9" ht="9" customHeight="1" x14ac:dyDescent="0.15">
      <c r="A2208" s="396"/>
      <c r="B2208" s="378">
        <v>361605</v>
      </c>
      <c r="C2208" s="364" t="s">
        <v>2610</v>
      </c>
      <c r="D2208" s="23" t="s">
        <v>2611</v>
      </c>
      <c r="E2208" s="23" t="s">
        <v>2612</v>
      </c>
      <c r="F2208" s="351">
        <v>37720000</v>
      </c>
      <c r="G2208" s="351" t="s">
        <v>2998</v>
      </c>
      <c r="H2208" s="351" t="s">
        <v>2998</v>
      </c>
      <c r="I2208" s="351">
        <v>37720000</v>
      </c>
    </row>
    <row r="2209" spans="1:9" x14ac:dyDescent="0.15">
      <c r="A2209" s="396"/>
      <c r="B2209" s="379"/>
      <c r="C2209" s="365"/>
      <c r="D2209" s="23" t="s">
        <v>2613</v>
      </c>
      <c r="E2209" s="23" t="s">
        <v>2614</v>
      </c>
      <c r="F2209" s="352"/>
      <c r="G2209" s="352"/>
      <c r="H2209" s="352"/>
      <c r="I2209" s="352"/>
    </row>
    <row r="2210" spans="1:9" x14ac:dyDescent="0.15">
      <c r="A2210" s="396"/>
      <c r="B2210" s="379"/>
      <c r="C2210" s="365"/>
      <c r="D2210" s="23" t="s">
        <v>2615</v>
      </c>
      <c r="E2210" s="23" t="s">
        <v>2616</v>
      </c>
      <c r="F2210" s="352"/>
      <c r="G2210" s="352"/>
      <c r="H2210" s="352"/>
      <c r="I2210" s="352"/>
    </row>
    <row r="2211" spans="1:9" x14ac:dyDescent="0.15">
      <c r="A2211" s="396"/>
      <c r="B2211" s="379"/>
      <c r="C2211" s="365"/>
      <c r="D2211" s="23" t="s">
        <v>2617</v>
      </c>
      <c r="E2211" s="23" t="s">
        <v>2618</v>
      </c>
      <c r="F2211" s="352"/>
      <c r="G2211" s="352"/>
      <c r="H2211" s="352"/>
      <c r="I2211" s="352"/>
    </row>
    <row r="2212" spans="1:9" x14ac:dyDescent="0.15">
      <c r="A2212" s="396"/>
      <c r="B2212" s="379"/>
      <c r="C2212" s="365"/>
      <c r="D2212" s="23" t="s">
        <v>2619</v>
      </c>
      <c r="E2212" s="23" t="s">
        <v>2620</v>
      </c>
      <c r="F2212" s="352"/>
      <c r="G2212" s="352"/>
      <c r="H2212" s="352"/>
      <c r="I2212" s="352"/>
    </row>
    <row r="2213" spans="1:9" x14ac:dyDescent="0.15">
      <c r="A2213" s="396"/>
      <c r="B2213" s="379"/>
      <c r="C2213" s="365"/>
      <c r="D2213" s="23" t="s">
        <v>2621</v>
      </c>
      <c r="E2213" s="23" t="s">
        <v>2622</v>
      </c>
      <c r="F2213" s="352"/>
      <c r="G2213" s="352"/>
      <c r="H2213" s="352"/>
      <c r="I2213" s="352"/>
    </row>
    <row r="2214" spans="1:9" x14ac:dyDescent="0.15">
      <c r="A2214" s="396"/>
      <c r="B2214" s="379"/>
      <c r="C2214" s="365"/>
      <c r="D2214" s="23" t="s">
        <v>2623</v>
      </c>
      <c r="E2214" s="23" t="s">
        <v>2624</v>
      </c>
      <c r="F2214" s="352"/>
      <c r="G2214" s="352"/>
      <c r="H2214" s="352"/>
      <c r="I2214" s="352"/>
    </row>
    <row r="2215" spans="1:9" x14ac:dyDescent="0.15">
      <c r="A2215" s="396"/>
      <c r="B2215" s="379"/>
      <c r="C2215" s="365"/>
      <c r="D2215" s="23" t="s">
        <v>2625</v>
      </c>
      <c r="E2215" s="23" t="s">
        <v>2626</v>
      </c>
      <c r="F2215" s="352"/>
      <c r="G2215" s="352"/>
      <c r="H2215" s="352"/>
      <c r="I2215" s="352"/>
    </row>
    <row r="2216" spans="1:9" x14ac:dyDescent="0.15">
      <c r="A2216" s="396"/>
      <c r="B2216" s="379"/>
      <c r="C2216" s="365"/>
      <c r="D2216" s="23" t="s">
        <v>2627</v>
      </c>
      <c r="E2216" s="361" t="s">
        <v>2628</v>
      </c>
      <c r="F2216" s="352"/>
      <c r="G2216" s="352"/>
      <c r="H2216" s="352"/>
      <c r="I2216" s="352"/>
    </row>
    <row r="2217" spans="1:9" x14ac:dyDescent="0.15">
      <c r="A2217" s="396"/>
      <c r="B2217" s="379"/>
      <c r="C2217" s="365"/>
      <c r="D2217" s="23" t="s">
        <v>2629</v>
      </c>
      <c r="E2217" s="362"/>
      <c r="F2217" s="352"/>
      <c r="G2217" s="352"/>
      <c r="H2217" s="352"/>
      <c r="I2217" s="352"/>
    </row>
    <row r="2218" spans="1:9" x14ac:dyDescent="0.15">
      <c r="A2218" s="396"/>
      <c r="B2218" s="379"/>
      <c r="C2218" s="365"/>
      <c r="D2218" s="23" t="s">
        <v>2630</v>
      </c>
      <c r="E2218" s="362"/>
      <c r="F2218" s="352"/>
      <c r="G2218" s="352"/>
      <c r="H2218" s="352"/>
      <c r="I2218" s="352"/>
    </row>
    <row r="2219" spans="1:9" x14ac:dyDescent="0.15">
      <c r="A2219" s="396"/>
      <c r="B2219" s="379"/>
      <c r="C2219" s="365"/>
      <c r="D2219" s="23" t="s">
        <v>2631</v>
      </c>
      <c r="E2219" s="362"/>
      <c r="F2219" s="352"/>
      <c r="G2219" s="352"/>
      <c r="H2219" s="352"/>
      <c r="I2219" s="352"/>
    </row>
    <row r="2220" spans="1:9" x14ac:dyDescent="0.15">
      <c r="A2220" s="396"/>
      <c r="B2220" s="379"/>
      <c r="C2220" s="365"/>
      <c r="D2220" s="82" t="s">
        <v>2632</v>
      </c>
      <c r="E2220" s="362"/>
      <c r="F2220" s="352"/>
      <c r="G2220" s="352"/>
      <c r="H2220" s="352"/>
      <c r="I2220" s="352"/>
    </row>
    <row r="2221" spans="1:9" x14ac:dyDescent="0.15">
      <c r="A2221" s="396"/>
      <c r="B2221" s="378">
        <v>361801</v>
      </c>
      <c r="C2221" s="364" t="s">
        <v>2635</v>
      </c>
      <c r="D2221" s="23" t="s">
        <v>2611</v>
      </c>
      <c r="E2221" s="23" t="s">
        <v>2612</v>
      </c>
      <c r="F2221" s="351">
        <v>37720000</v>
      </c>
      <c r="G2221" s="351" t="s">
        <v>2998</v>
      </c>
      <c r="H2221" s="351" t="s">
        <v>2998</v>
      </c>
      <c r="I2221" s="351">
        <v>37720000</v>
      </c>
    </row>
    <row r="2222" spans="1:9" x14ac:dyDescent="0.15">
      <c r="A2222" s="396"/>
      <c r="B2222" s="379"/>
      <c r="C2222" s="365"/>
      <c r="D2222" s="23" t="s">
        <v>2613</v>
      </c>
      <c r="E2222" s="23" t="s">
        <v>2614</v>
      </c>
      <c r="F2222" s="352"/>
      <c r="G2222" s="352"/>
      <c r="H2222" s="352"/>
      <c r="I2222" s="352"/>
    </row>
    <row r="2223" spans="1:9" x14ac:dyDescent="0.15">
      <c r="A2223" s="396"/>
      <c r="B2223" s="379"/>
      <c r="C2223" s="365"/>
      <c r="D2223" s="23" t="s">
        <v>2615</v>
      </c>
      <c r="E2223" s="23" t="s">
        <v>2616</v>
      </c>
      <c r="F2223" s="352"/>
      <c r="G2223" s="352"/>
      <c r="H2223" s="352"/>
      <c r="I2223" s="352"/>
    </row>
    <row r="2224" spans="1:9" x14ac:dyDescent="0.15">
      <c r="A2224" s="396"/>
      <c r="B2224" s="379"/>
      <c r="C2224" s="365"/>
      <c r="D2224" s="23" t="s">
        <v>2617</v>
      </c>
      <c r="E2224" s="23" t="s">
        <v>2618</v>
      </c>
      <c r="F2224" s="352"/>
      <c r="G2224" s="352"/>
      <c r="H2224" s="352"/>
      <c r="I2224" s="352"/>
    </row>
    <row r="2225" spans="1:9" x14ac:dyDescent="0.15">
      <c r="A2225" s="396"/>
      <c r="B2225" s="379"/>
      <c r="C2225" s="365"/>
      <c r="D2225" s="23" t="s">
        <v>2619</v>
      </c>
      <c r="E2225" s="23" t="s">
        <v>2620</v>
      </c>
      <c r="F2225" s="352"/>
      <c r="G2225" s="352"/>
      <c r="H2225" s="352"/>
      <c r="I2225" s="352"/>
    </row>
    <row r="2226" spans="1:9" x14ac:dyDescent="0.15">
      <c r="A2226" s="396"/>
      <c r="B2226" s="379"/>
      <c r="C2226" s="365"/>
      <c r="D2226" s="23" t="s">
        <v>2621</v>
      </c>
      <c r="E2226" s="23" t="s">
        <v>2622</v>
      </c>
      <c r="F2226" s="352"/>
      <c r="G2226" s="352"/>
      <c r="H2226" s="352"/>
      <c r="I2226" s="352"/>
    </row>
    <row r="2227" spans="1:9" x14ac:dyDescent="0.15">
      <c r="A2227" s="396"/>
      <c r="B2227" s="379"/>
      <c r="C2227" s="365"/>
      <c r="D2227" s="23" t="s">
        <v>2623</v>
      </c>
      <c r="E2227" s="23" t="s">
        <v>2624</v>
      </c>
      <c r="F2227" s="352"/>
      <c r="G2227" s="352"/>
      <c r="H2227" s="352"/>
      <c r="I2227" s="352"/>
    </row>
    <row r="2228" spans="1:9" x14ac:dyDescent="0.15">
      <c r="A2228" s="396"/>
      <c r="B2228" s="379"/>
      <c r="C2228" s="365"/>
      <c r="D2228" s="23" t="s">
        <v>2625</v>
      </c>
      <c r="E2228" s="23" t="s">
        <v>2626</v>
      </c>
      <c r="F2228" s="352"/>
      <c r="G2228" s="352"/>
      <c r="H2228" s="352"/>
      <c r="I2228" s="352"/>
    </row>
    <row r="2229" spans="1:9" x14ac:dyDescent="0.15">
      <c r="A2229" s="396"/>
      <c r="B2229" s="379"/>
      <c r="C2229" s="365"/>
      <c r="D2229" s="23" t="s">
        <v>2627</v>
      </c>
      <c r="E2229" s="361" t="s">
        <v>2628</v>
      </c>
      <c r="F2229" s="352"/>
      <c r="G2229" s="352"/>
      <c r="H2229" s="352"/>
      <c r="I2229" s="352"/>
    </row>
    <row r="2230" spans="1:9" x14ac:dyDescent="0.15">
      <c r="A2230" s="396"/>
      <c r="B2230" s="379"/>
      <c r="C2230" s="365"/>
      <c r="D2230" s="23" t="s">
        <v>2629</v>
      </c>
      <c r="E2230" s="362"/>
      <c r="F2230" s="352"/>
      <c r="G2230" s="352"/>
      <c r="H2230" s="352"/>
      <c r="I2230" s="352"/>
    </row>
    <row r="2231" spans="1:9" x14ac:dyDescent="0.15">
      <c r="A2231" s="396"/>
      <c r="B2231" s="379"/>
      <c r="C2231" s="365"/>
      <c r="D2231" s="23" t="s">
        <v>2630</v>
      </c>
      <c r="E2231" s="362"/>
      <c r="F2231" s="352"/>
      <c r="G2231" s="352"/>
      <c r="H2231" s="352"/>
      <c r="I2231" s="352"/>
    </row>
    <row r="2232" spans="1:9" x14ac:dyDescent="0.15">
      <c r="A2232" s="396"/>
      <c r="B2232" s="379"/>
      <c r="C2232" s="365"/>
      <c r="D2232" s="23" t="s">
        <v>2631</v>
      </c>
      <c r="E2232" s="362"/>
      <c r="F2232" s="352"/>
      <c r="G2232" s="352"/>
      <c r="H2232" s="352"/>
      <c r="I2232" s="352"/>
    </row>
    <row r="2233" spans="1:9" x14ac:dyDescent="0.15">
      <c r="A2233" s="396"/>
      <c r="B2233" s="380"/>
      <c r="C2233" s="366"/>
      <c r="D2233" s="23" t="s">
        <v>2632</v>
      </c>
      <c r="E2233" s="363"/>
      <c r="F2233" s="353"/>
      <c r="G2233" s="353"/>
      <c r="H2233" s="353"/>
      <c r="I2233" s="353"/>
    </row>
    <row r="2234" spans="1:9" x14ac:dyDescent="0.15">
      <c r="A2234" s="395"/>
      <c r="B2234" s="322" t="s">
        <v>2636</v>
      </c>
      <c r="C2234" s="364" t="s">
        <v>2637</v>
      </c>
      <c r="D2234" s="23" t="s">
        <v>2611</v>
      </c>
      <c r="E2234" s="23" t="s">
        <v>2612</v>
      </c>
      <c r="F2234" s="351">
        <v>37720000</v>
      </c>
      <c r="G2234" s="351" t="s">
        <v>2998</v>
      </c>
      <c r="H2234" s="351" t="s">
        <v>2998</v>
      </c>
      <c r="I2234" s="351">
        <v>37720000</v>
      </c>
    </row>
    <row r="2235" spans="1:9" x14ac:dyDescent="0.15">
      <c r="A2235" s="395"/>
      <c r="B2235" s="323"/>
      <c r="C2235" s="365"/>
      <c r="D2235" s="23" t="s">
        <v>2613</v>
      </c>
      <c r="E2235" s="23" t="s">
        <v>2614</v>
      </c>
      <c r="F2235" s="352"/>
      <c r="G2235" s="352"/>
      <c r="H2235" s="352"/>
      <c r="I2235" s="352"/>
    </row>
    <row r="2236" spans="1:9" x14ac:dyDescent="0.15">
      <c r="A2236" s="395"/>
      <c r="B2236" s="323"/>
      <c r="C2236" s="365"/>
      <c r="D2236" s="23" t="s">
        <v>2615</v>
      </c>
      <c r="E2236" s="23" t="s">
        <v>2616</v>
      </c>
      <c r="F2236" s="352"/>
      <c r="G2236" s="352"/>
      <c r="H2236" s="352"/>
      <c r="I2236" s="352"/>
    </row>
    <row r="2237" spans="1:9" x14ac:dyDescent="0.15">
      <c r="A2237" s="395"/>
      <c r="B2237" s="323"/>
      <c r="C2237" s="365"/>
      <c r="D2237" s="23" t="s">
        <v>2617</v>
      </c>
      <c r="E2237" s="23" t="s">
        <v>2618</v>
      </c>
      <c r="F2237" s="352"/>
      <c r="G2237" s="352"/>
      <c r="H2237" s="352"/>
      <c r="I2237" s="352"/>
    </row>
    <row r="2238" spans="1:9" x14ac:dyDescent="0.15">
      <c r="A2238" s="395"/>
      <c r="B2238" s="323"/>
      <c r="C2238" s="365"/>
      <c r="D2238" s="23" t="s">
        <v>2619</v>
      </c>
      <c r="E2238" s="23" t="s">
        <v>2620</v>
      </c>
      <c r="F2238" s="352"/>
      <c r="G2238" s="352"/>
      <c r="H2238" s="352"/>
      <c r="I2238" s="352"/>
    </row>
    <row r="2239" spans="1:9" x14ac:dyDescent="0.15">
      <c r="A2239" s="395"/>
      <c r="B2239" s="323"/>
      <c r="C2239" s="365"/>
      <c r="D2239" s="23" t="s">
        <v>2621</v>
      </c>
      <c r="E2239" s="23" t="s">
        <v>2622</v>
      </c>
      <c r="F2239" s="352"/>
      <c r="G2239" s="352"/>
      <c r="H2239" s="352"/>
      <c r="I2239" s="352"/>
    </row>
    <row r="2240" spans="1:9" x14ac:dyDescent="0.15">
      <c r="A2240" s="395"/>
      <c r="B2240" s="323"/>
      <c r="C2240" s="365"/>
      <c r="D2240" s="23" t="s">
        <v>2623</v>
      </c>
      <c r="E2240" s="23" t="s">
        <v>2624</v>
      </c>
      <c r="F2240" s="352"/>
      <c r="G2240" s="352"/>
      <c r="H2240" s="352"/>
      <c r="I2240" s="352"/>
    </row>
    <row r="2241" spans="1:9" x14ac:dyDescent="0.15">
      <c r="A2241" s="395"/>
      <c r="B2241" s="323"/>
      <c r="C2241" s="365"/>
      <c r="D2241" s="23" t="s">
        <v>2625</v>
      </c>
      <c r="E2241" s="23" t="s">
        <v>2626</v>
      </c>
      <c r="F2241" s="352"/>
      <c r="G2241" s="352"/>
      <c r="H2241" s="352"/>
      <c r="I2241" s="352"/>
    </row>
    <row r="2242" spans="1:9" x14ac:dyDescent="0.15">
      <c r="A2242" s="395"/>
      <c r="B2242" s="323"/>
      <c r="C2242" s="365"/>
      <c r="D2242" s="23" t="s">
        <v>2627</v>
      </c>
      <c r="E2242" s="361" t="s">
        <v>2628</v>
      </c>
      <c r="F2242" s="352"/>
      <c r="G2242" s="352"/>
      <c r="H2242" s="352"/>
      <c r="I2242" s="352"/>
    </row>
    <row r="2243" spans="1:9" x14ac:dyDescent="0.15">
      <c r="A2243" s="395"/>
      <c r="B2243" s="323"/>
      <c r="C2243" s="365"/>
      <c r="D2243" s="23" t="s">
        <v>2629</v>
      </c>
      <c r="E2243" s="362"/>
      <c r="F2243" s="352"/>
      <c r="G2243" s="352"/>
      <c r="H2243" s="352"/>
      <c r="I2243" s="352"/>
    </row>
    <row r="2244" spans="1:9" x14ac:dyDescent="0.15">
      <c r="A2244" s="395"/>
      <c r="B2244" s="323"/>
      <c r="C2244" s="365"/>
      <c r="D2244" s="23" t="s">
        <v>2630</v>
      </c>
      <c r="E2244" s="362"/>
      <c r="F2244" s="352"/>
      <c r="G2244" s="352"/>
      <c r="H2244" s="352"/>
      <c r="I2244" s="352"/>
    </row>
    <row r="2245" spans="1:9" x14ac:dyDescent="0.15">
      <c r="A2245" s="395"/>
      <c r="B2245" s="323"/>
      <c r="C2245" s="365"/>
      <c r="D2245" s="23" t="s">
        <v>2631</v>
      </c>
      <c r="E2245" s="362"/>
      <c r="F2245" s="352"/>
      <c r="G2245" s="352"/>
      <c r="H2245" s="352"/>
      <c r="I2245" s="352"/>
    </row>
    <row r="2246" spans="1:9" x14ac:dyDescent="0.15">
      <c r="A2246" s="395"/>
      <c r="B2246" s="324"/>
      <c r="C2246" s="366"/>
      <c r="D2246" s="23" t="s">
        <v>2632</v>
      </c>
      <c r="E2246" s="363"/>
      <c r="F2246" s="353"/>
      <c r="G2246" s="353"/>
      <c r="H2246" s="353"/>
      <c r="I2246" s="353"/>
    </row>
    <row r="2247" spans="1:9" x14ac:dyDescent="0.15">
      <c r="A2247" s="395"/>
      <c r="B2247" s="322" t="s">
        <v>2638</v>
      </c>
      <c r="C2247" s="397" t="s">
        <v>2639</v>
      </c>
      <c r="D2247" s="23" t="s">
        <v>2611</v>
      </c>
      <c r="E2247" s="23" t="s">
        <v>2612</v>
      </c>
      <c r="F2247" s="351">
        <v>37293000</v>
      </c>
      <c r="G2247" s="351" t="s">
        <v>2998</v>
      </c>
      <c r="H2247" s="351" t="s">
        <v>2998</v>
      </c>
      <c r="I2247" s="351">
        <v>37293000</v>
      </c>
    </row>
    <row r="2248" spans="1:9" x14ac:dyDescent="0.15">
      <c r="A2248" s="395"/>
      <c r="B2248" s="323"/>
      <c r="C2248" s="398"/>
      <c r="D2248" s="23" t="s">
        <v>2613</v>
      </c>
      <c r="E2248" s="23" t="s">
        <v>2614</v>
      </c>
      <c r="F2248" s="352"/>
      <c r="G2248" s="352"/>
      <c r="H2248" s="352"/>
      <c r="I2248" s="352"/>
    </row>
    <row r="2249" spans="1:9" x14ac:dyDescent="0.15">
      <c r="A2249" s="395"/>
      <c r="B2249" s="323"/>
      <c r="C2249" s="398"/>
      <c r="D2249" s="23" t="s">
        <v>2615</v>
      </c>
      <c r="E2249" s="23" t="s">
        <v>2616</v>
      </c>
      <c r="F2249" s="352"/>
      <c r="G2249" s="352"/>
      <c r="H2249" s="352"/>
      <c r="I2249" s="352"/>
    </row>
    <row r="2250" spans="1:9" x14ac:dyDescent="0.15">
      <c r="A2250" s="395"/>
      <c r="B2250" s="323"/>
      <c r="C2250" s="398"/>
      <c r="D2250" s="23" t="s">
        <v>2617</v>
      </c>
      <c r="E2250" s="23" t="s">
        <v>2618</v>
      </c>
      <c r="F2250" s="352"/>
      <c r="G2250" s="352"/>
      <c r="H2250" s="352"/>
      <c r="I2250" s="352"/>
    </row>
    <row r="2251" spans="1:9" x14ac:dyDescent="0.15">
      <c r="A2251" s="395"/>
      <c r="B2251" s="323"/>
      <c r="C2251" s="398"/>
      <c r="D2251" s="23" t="s">
        <v>2619</v>
      </c>
      <c r="E2251" s="23" t="s">
        <v>2620</v>
      </c>
      <c r="F2251" s="352"/>
      <c r="G2251" s="352"/>
      <c r="H2251" s="352"/>
      <c r="I2251" s="352"/>
    </row>
    <row r="2252" spans="1:9" x14ac:dyDescent="0.15">
      <c r="A2252" s="395"/>
      <c r="B2252" s="323"/>
      <c r="C2252" s="398"/>
      <c r="D2252" s="23" t="s">
        <v>2621</v>
      </c>
      <c r="E2252" s="23" t="s">
        <v>2622</v>
      </c>
      <c r="F2252" s="352"/>
      <c r="G2252" s="352"/>
      <c r="H2252" s="352"/>
      <c r="I2252" s="352"/>
    </row>
    <row r="2253" spans="1:9" x14ac:dyDescent="0.15">
      <c r="A2253" s="395"/>
      <c r="B2253" s="323"/>
      <c r="C2253" s="398"/>
      <c r="D2253" s="23" t="s">
        <v>2623</v>
      </c>
      <c r="E2253" s="23" t="s">
        <v>2624</v>
      </c>
      <c r="F2253" s="352"/>
      <c r="G2253" s="352"/>
      <c r="H2253" s="352"/>
      <c r="I2253" s="352"/>
    </row>
    <row r="2254" spans="1:9" x14ac:dyDescent="0.15">
      <c r="A2254" s="395"/>
      <c r="B2254" s="323"/>
      <c r="C2254" s="398"/>
      <c r="D2254" s="23" t="s">
        <v>2625</v>
      </c>
      <c r="E2254" s="23" t="s">
        <v>2626</v>
      </c>
      <c r="F2254" s="352"/>
      <c r="G2254" s="352"/>
      <c r="H2254" s="352"/>
      <c r="I2254" s="352"/>
    </row>
    <row r="2255" spans="1:9" x14ac:dyDescent="0.15">
      <c r="A2255" s="395"/>
      <c r="B2255" s="323"/>
      <c r="C2255" s="398"/>
      <c r="D2255" s="23" t="s">
        <v>2627</v>
      </c>
      <c r="E2255" s="361" t="s">
        <v>2628</v>
      </c>
      <c r="F2255" s="352"/>
      <c r="G2255" s="352"/>
      <c r="H2255" s="352"/>
      <c r="I2255" s="352"/>
    </row>
    <row r="2256" spans="1:9" x14ac:dyDescent="0.15">
      <c r="A2256" s="395"/>
      <c r="B2256" s="323"/>
      <c r="C2256" s="398"/>
      <c r="D2256" s="23" t="s">
        <v>2629</v>
      </c>
      <c r="E2256" s="362"/>
      <c r="F2256" s="352"/>
      <c r="G2256" s="352"/>
      <c r="H2256" s="352"/>
      <c r="I2256" s="352"/>
    </row>
    <row r="2257" spans="1:9" x14ac:dyDescent="0.15">
      <c r="A2257" s="395"/>
      <c r="B2257" s="323"/>
      <c r="C2257" s="398"/>
      <c r="D2257" s="23" t="s">
        <v>2630</v>
      </c>
      <c r="E2257" s="362"/>
      <c r="F2257" s="352"/>
      <c r="G2257" s="352"/>
      <c r="H2257" s="352"/>
      <c r="I2257" s="352"/>
    </row>
    <row r="2258" spans="1:9" x14ac:dyDescent="0.15">
      <c r="A2258" s="395"/>
      <c r="B2258" s="323"/>
      <c r="C2258" s="398"/>
      <c r="D2258" s="23" t="s">
        <v>2631</v>
      </c>
      <c r="E2258" s="362"/>
      <c r="F2258" s="352"/>
      <c r="G2258" s="352"/>
      <c r="H2258" s="352"/>
      <c r="I2258" s="352"/>
    </row>
    <row r="2259" spans="1:9" x14ac:dyDescent="0.15">
      <c r="A2259" s="395"/>
      <c r="B2259" s="323"/>
      <c r="C2259" s="398"/>
      <c r="D2259" s="82" t="s">
        <v>2632</v>
      </c>
      <c r="E2259" s="362"/>
      <c r="F2259" s="353"/>
      <c r="G2259" s="353"/>
      <c r="H2259" s="353"/>
      <c r="I2259" s="353"/>
    </row>
    <row r="2260" spans="1:9" x14ac:dyDescent="0.15">
      <c r="A2260" s="395"/>
      <c r="B2260" s="322">
        <v>351101</v>
      </c>
      <c r="C2260" s="397" t="s">
        <v>2640</v>
      </c>
      <c r="D2260" s="23" t="s">
        <v>2611</v>
      </c>
      <c r="E2260" s="23" t="s">
        <v>2612</v>
      </c>
      <c r="F2260" s="351">
        <v>37293000</v>
      </c>
      <c r="G2260" s="351" t="s">
        <v>2998</v>
      </c>
      <c r="H2260" s="351" t="s">
        <v>2998</v>
      </c>
      <c r="I2260" s="351">
        <v>37293000</v>
      </c>
    </row>
    <row r="2261" spans="1:9" x14ac:dyDescent="0.15">
      <c r="A2261" s="395"/>
      <c r="B2261" s="323"/>
      <c r="C2261" s="398"/>
      <c r="D2261" s="23" t="s">
        <v>2613</v>
      </c>
      <c r="E2261" s="23" t="s">
        <v>2614</v>
      </c>
      <c r="F2261" s="352"/>
      <c r="G2261" s="352"/>
      <c r="H2261" s="352"/>
      <c r="I2261" s="352"/>
    </row>
    <row r="2262" spans="1:9" x14ac:dyDescent="0.15">
      <c r="A2262" s="395"/>
      <c r="B2262" s="323"/>
      <c r="C2262" s="398"/>
      <c r="D2262" s="23" t="s">
        <v>2615</v>
      </c>
      <c r="E2262" s="23" t="s">
        <v>2616</v>
      </c>
      <c r="F2262" s="352"/>
      <c r="G2262" s="352"/>
      <c r="H2262" s="352"/>
      <c r="I2262" s="352"/>
    </row>
    <row r="2263" spans="1:9" x14ac:dyDescent="0.15">
      <c r="A2263" s="395"/>
      <c r="B2263" s="323"/>
      <c r="C2263" s="398"/>
      <c r="D2263" s="23" t="s">
        <v>2617</v>
      </c>
      <c r="E2263" s="23" t="s">
        <v>2618</v>
      </c>
      <c r="F2263" s="352"/>
      <c r="G2263" s="352"/>
      <c r="H2263" s="352"/>
      <c r="I2263" s="352"/>
    </row>
    <row r="2264" spans="1:9" x14ac:dyDescent="0.15">
      <c r="A2264" s="395"/>
      <c r="B2264" s="323"/>
      <c r="C2264" s="398"/>
      <c r="D2264" s="23" t="s">
        <v>2619</v>
      </c>
      <c r="E2264" s="23" t="s">
        <v>2620</v>
      </c>
      <c r="F2264" s="352"/>
      <c r="G2264" s="352"/>
      <c r="H2264" s="352"/>
      <c r="I2264" s="352"/>
    </row>
    <row r="2265" spans="1:9" x14ac:dyDescent="0.15">
      <c r="A2265" s="395"/>
      <c r="B2265" s="323"/>
      <c r="C2265" s="398"/>
      <c r="D2265" s="23" t="s">
        <v>2621</v>
      </c>
      <c r="E2265" s="23" t="s">
        <v>2622</v>
      </c>
      <c r="F2265" s="352"/>
      <c r="G2265" s="352"/>
      <c r="H2265" s="352"/>
      <c r="I2265" s="352"/>
    </row>
    <row r="2266" spans="1:9" x14ac:dyDescent="0.15">
      <c r="A2266" s="395"/>
      <c r="B2266" s="323"/>
      <c r="C2266" s="398"/>
      <c r="D2266" s="23" t="s">
        <v>2623</v>
      </c>
      <c r="E2266" s="23" t="s">
        <v>2624</v>
      </c>
      <c r="F2266" s="352"/>
      <c r="G2266" s="352"/>
      <c r="H2266" s="352"/>
      <c r="I2266" s="352"/>
    </row>
    <row r="2267" spans="1:9" x14ac:dyDescent="0.15">
      <c r="A2267" s="395"/>
      <c r="B2267" s="323"/>
      <c r="C2267" s="398"/>
      <c r="D2267" s="23" t="s">
        <v>2625</v>
      </c>
      <c r="E2267" s="23" t="s">
        <v>2626</v>
      </c>
      <c r="F2267" s="352"/>
      <c r="G2267" s="352"/>
      <c r="H2267" s="352"/>
      <c r="I2267" s="352"/>
    </row>
    <row r="2268" spans="1:9" x14ac:dyDescent="0.15">
      <c r="A2268" s="395"/>
      <c r="B2268" s="323"/>
      <c r="C2268" s="398"/>
      <c r="D2268" s="23" t="s">
        <v>2627</v>
      </c>
      <c r="E2268" s="361" t="s">
        <v>2628</v>
      </c>
      <c r="F2268" s="352"/>
      <c r="G2268" s="352"/>
      <c r="H2268" s="352"/>
      <c r="I2268" s="352"/>
    </row>
    <row r="2269" spans="1:9" x14ac:dyDescent="0.15">
      <c r="A2269" s="395"/>
      <c r="B2269" s="323"/>
      <c r="C2269" s="398"/>
      <c r="D2269" s="23" t="s">
        <v>2629</v>
      </c>
      <c r="E2269" s="362"/>
      <c r="F2269" s="352"/>
      <c r="G2269" s="352"/>
      <c r="H2269" s="352"/>
      <c r="I2269" s="352"/>
    </row>
    <row r="2270" spans="1:9" x14ac:dyDescent="0.15">
      <c r="A2270" s="395"/>
      <c r="B2270" s="323"/>
      <c r="C2270" s="398"/>
      <c r="D2270" s="23" t="s">
        <v>2630</v>
      </c>
      <c r="E2270" s="362"/>
      <c r="F2270" s="352"/>
      <c r="G2270" s="352"/>
      <c r="H2270" s="352"/>
      <c r="I2270" s="352"/>
    </row>
    <row r="2271" spans="1:9" x14ac:dyDescent="0.15">
      <c r="A2271" s="395"/>
      <c r="B2271" s="323"/>
      <c r="C2271" s="398"/>
      <c r="D2271" s="23" t="s">
        <v>2631</v>
      </c>
      <c r="E2271" s="362"/>
      <c r="F2271" s="352"/>
      <c r="G2271" s="352"/>
      <c r="H2271" s="352"/>
      <c r="I2271" s="352"/>
    </row>
    <row r="2272" spans="1:9" x14ac:dyDescent="0.15">
      <c r="A2272" s="395"/>
      <c r="B2272" s="324"/>
      <c r="C2272" s="399"/>
      <c r="D2272" s="23" t="s">
        <v>2632</v>
      </c>
      <c r="E2272" s="363"/>
      <c r="F2272" s="353"/>
      <c r="G2272" s="353"/>
      <c r="H2272" s="353"/>
      <c r="I2272" s="353"/>
    </row>
    <row r="2273" spans="1:9" x14ac:dyDescent="0.15">
      <c r="A2273" s="395"/>
      <c r="B2273" s="322" t="s">
        <v>2641</v>
      </c>
      <c r="C2273" s="397" t="s">
        <v>2642</v>
      </c>
      <c r="D2273" s="23" t="s">
        <v>2611</v>
      </c>
      <c r="E2273" s="23" t="s">
        <v>2612</v>
      </c>
      <c r="F2273" s="351">
        <v>37451000</v>
      </c>
      <c r="G2273" s="351" t="s">
        <v>2998</v>
      </c>
      <c r="H2273" s="351" t="s">
        <v>2998</v>
      </c>
      <c r="I2273" s="351">
        <v>37451000</v>
      </c>
    </row>
    <row r="2274" spans="1:9" x14ac:dyDescent="0.15">
      <c r="A2274" s="395"/>
      <c r="B2274" s="323"/>
      <c r="C2274" s="398"/>
      <c r="D2274" s="23" t="s">
        <v>2613</v>
      </c>
      <c r="E2274" s="23" t="s">
        <v>2614</v>
      </c>
      <c r="F2274" s="352"/>
      <c r="G2274" s="352"/>
      <c r="H2274" s="352"/>
      <c r="I2274" s="352"/>
    </row>
    <row r="2275" spans="1:9" x14ac:dyDescent="0.15">
      <c r="A2275" s="395"/>
      <c r="B2275" s="323"/>
      <c r="C2275" s="398"/>
      <c r="D2275" s="23" t="s">
        <v>2615</v>
      </c>
      <c r="E2275" s="23" t="s">
        <v>2616</v>
      </c>
      <c r="F2275" s="352"/>
      <c r="G2275" s="352"/>
      <c r="H2275" s="352"/>
      <c r="I2275" s="352"/>
    </row>
    <row r="2276" spans="1:9" x14ac:dyDescent="0.15">
      <c r="A2276" s="395"/>
      <c r="B2276" s="323"/>
      <c r="C2276" s="398"/>
      <c r="D2276" s="23" t="s">
        <v>2617</v>
      </c>
      <c r="E2276" s="23" t="s">
        <v>2618</v>
      </c>
      <c r="F2276" s="352"/>
      <c r="G2276" s="352"/>
      <c r="H2276" s="352"/>
      <c r="I2276" s="352"/>
    </row>
    <row r="2277" spans="1:9" x14ac:dyDescent="0.15">
      <c r="A2277" s="395"/>
      <c r="B2277" s="323"/>
      <c r="C2277" s="398"/>
      <c r="D2277" s="23" t="s">
        <v>2619</v>
      </c>
      <c r="E2277" s="23" t="s">
        <v>2620</v>
      </c>
      <c r="F2277" s="352"/>
      <c r="G2277" s="352"/>
      <c r="H2277" s="352"/>
      <c r="I2277" s="352"/>
    </row>
    <row r="2278" spans="1:9" x14ac:dyDescent="0.15">
      <c r="A2278" s="395"/>
      <c r="B2278" s="323"/>
      <c r="C2278" s="398"/>
      <c r="D2278" s="23" t="s">
        <v>2621</v>
      </c>
      <c r="E2278" s="23" t="s">
        <v>2622</v>
      </c>
      <c r="F2278" s="352"/>
      <c r="G2278" s="352"/>
      <c r="H2278" s="352"/>
      <c r="I2278" s="352"/>
    </row>
    <row r="2279" spans="1:9" x14ac:dyDescent="0.15">
      <c r="A2279" s="395"/>
      <c r="B2279" s="323"/>
      <c r="C2279" s="398"/>
      <c r="D2279" s="23" t="s">
        <v>2623</v>
      </c>
      <c r="E2279" s="23" t="s">
        <v>2624</v>
      </c>
      <c r="F2279" s="352"/>
      <c r="G2279" s="352"/>
      <c r="H2279" s="352"/>
      <c r="I2279" s="352"/>
    </row>
    <row r="2280" spans="1:9" x14ac:dyDescent="0.15">
      <c r="A2280" s="395"/>
      <c r="B2280" s="323"/>
      <c r="C2280" s="398"/>
      <c r="D2280" s="23" t="s">
        <v>2625</v>
      </c>
      <c r="E2280" s="23" t="s">
        <v>2626</v>
      </c>
      <c r="F2280" s="352"/>
      <c r="G2280" s="352"/>
      <c r="H2280" s="352"/>
      <c r="I2280" s="352"/>
    </row>
    <row r="2281" spans="1:9" x14ac:dyDescent="0.15">
      <c r="A2281" s="395"/>
      <c r="B2281" s="323"/>
      <c r="C2281" s="398"/>
      <c r="D2281" s="23" t="s">
        <v>2627</v>
      </c>
      <c r="E2281" s="361" t="s">
        <v>2628</v>
      </c>
      <c r="F2281" s="352"/>
      <c r="G2281" s="352"/>
      <c r="H2281" s="352"/>
      <c r="I2281" s="352"/>
    </row>
    <row r="2282" spans="1:9" x14ac:dyDescent="0.15">
      <c r="A2282" s="395"/>
      <c r="B2282" s="323"/>
      <c r="C2282" s="398"/>
      <c r="D2282" s="23" t="s">
        <v>2629</v>
      </c>
      <c r="E2282" s="362"/>
      <c r="F2282" s="352"/>
      <c r="G2282" s="352"/>
      <c r="H2282" s="352"/>
      <c r="I2282" s="352"/>
    </row>
    <row r="2283" spans="1:9" x14ac:dyDescent="0.15">
      <c r="A2283" s="395"/>
      <c r="B2283" s="323"/>
      <c r="C2283" s="398"/>
      <c r="D2283" s="23" t="s">
        <v>2630</v>
      </c>
      <c r="E2283" s="362"/>
      <c r="F2283" s="352"/>
      <c r="G2283" s="352"/>
      <c r="H2283" s="352"/>
      <c r="I2283" s="352"/>
    </row>
    <row r="2284" spans="1:9" x14ac:dyDescent="0.15">
      <c r="A2284" s="395"/>
      <c r="B2284" s="323"/>
      <c r="C2284" s="398"/>
      <c r="D2284" s="23" t="s">
        <v>2631</v>
      </c>
      <c r="E2284" s="362"/>
      <c r="F2284" s="352"/>
      <c r="G2284" s="352"/>
      <c r="H2284" s="352"/>
      <c r="I2284" s="352"/>
    </row>
    <row r="2285" spans="1:9" x14ac:dyDescent="0.15">
      <c r="A2285" s="395"/>
      <c r="B2285" s="324"/>
      <c r="C2285" s="399"/>
      <c r="D2285" s="23" t="s">
        <v>2632</v>
      </c>
      <c r="E2285" s="363"/>
      <c r="F2285" s="353"/>
      <c r="G2285" s="353"/>
      <c r="H2285" s="353"/>
      <c r="I2285" s="353"/>
    </row>
    <row r="2286" spans="1:9" x14ac:dyDescent="0.15">
      <c r="A2286" s="395"/>
      <c r="B2286" s="322">
        <v>352201</v>
      </c>
      <c r="C2286" s="397" t="s">
        <v>2643</v>
      </c>
      <c r="D2286" s="23" t="s">
        <v>2611</v>
      </c>
      <c r="E2286" s="23" t="s">
        <v>2612</v>
      </c>
      <c r="F2286" s="351">
        <v>37451000</v>
      </c>
      <c r="G2286" s="351" t="s">
        <v>2998</v>
      </c>
      <c r="H2286" s="351" t="s">
        <v>2998</v>
      </c>
      <c r="I2286" s="351">
        <v>37451000</v>
      </c>
    </row>
    <row r="2287" spans="1:9" x14ac:dyDescent="0.15">
      <c r="A2287" s="395"/>
      <c r="B2287" s="323"/>
      <c r="C2287" s="398"/>
      <c r="D2287" s="23" t="s">
        <v>2613</v>
      </c>
      <c r="E2287" s="23" t="s">
        <v>2614</v>
      </c>
      <c r="F2287" s="352"/>
      <c r="G2287" s="352"/>
      <c r="H2287" s="352"/>
      <c r="I2287" s="352"/>
    </row>
    <row r="2288" spans="1:9" x14ac:dyDescent="0.15">
      <c r="A2288" s="395"/>
      <c r="B2288" s="323"/>
      <c r="C2288" s="398"/>
      <c r="D2288" s="23" t="s">
        <v>2615</v>
      </c>
      <c r="E2288" s="23" t="s">
        <v>2616</v>
      </c>
      <c r="F2288" s="352"/>
      <c r="G2288" s="352"/>
      <c r="H2288" s="352"/>
      <c r="I2288" s="352"/>
    </row>
    <row r="2289" spans="1:9" x14ac:dyDescent="0.15">
      <c r="A2289" s="395"/>
      <c r="B2289" s="323"/>
      <c r="C2289" s="398"/>
      <c r="D2289" s="23" t="s">
        <v>2617</v>
      </c>
      <c r="E2289" s="23" t="s">
        <v>2618</v>
      </c>
      <c r="F2289" s="352"/>
      <c r="G2289" s="352"/>
      <c r="H2289" s="352"/>
      <c r="I2289" s="352"/>
    </row>
    <row r="2290" spans="1:9" x14ac:dyDescent="0.15">
      <c r="A2290" s="395"/>
      <c r="B2290" s="323"/>
      <c r="C2290" s="398"/>
      <c r="D2290" s="23" t="s">
        <v>2619</v>
      </c>
      <c r="E2290" s="23" t="s">
        <v>2620</v>
      </c>
      <c r="F2290" s="352"/>
      <c r="G2290" s="352"/>
      <c r="H2290" s="352"/>
      <c r="I2290" s="352"/>
    </row>
    <row r="2291" spans="1:9" x14ac:dyDescent="0.15">
      <c r="A2291" s="395"/>
      <c r="B2291" s="323"/>
      <c r="C2291" s="398"/>
      <c r="D2291" s="23" t="s">
        <v>2621</v>
      </c>
      <c r="E2291" s="23" t="s">
        <v>2622</v>
      </c>
      <c r="F2291" s="352"/>
      <c r="G2291" s="352"/>
      <c r="H2291" s="352"/>
      <c r="I2291" s="352"/>
    </row>
    <row r="2292" spans="1:9" x14ac:dyDescent="0.15">
      <c r="A2292" s="395"/>
      <c r="B2292" s="323"/>
      <c r="C2292" s="398"/>
      <c r="D2292" s="23" t="s">
        <v>2623</v>
      </c>
      <c r="E2292" s="23" t="s">
        <v>2624</v>
      </c>
      <c r="F2292" s="352"/>
      <c r="G2292" s="352"/>
      <c r="H2292" s="352"/>
      <c r="I2292" s="352"/>
    </row>
    <row r="2293" spans="1:9" x14ac:dyDescent="0.15">
      <c r="A2293" s="395"/>
      <c r="B2293" s="323"/>
      <c r="C2293" s="398"/>
      <c r="D2293" s="23" t="s">
        <v>2625</v>
      </c>
      <c r="E2293" s="23" t="s">
        <v>2626</v>
      </c>
      <c r="F2293" s="352"/>
      <c r="G2293" s="352"/>
      <c r="H2293" s="352"/>
      <c r="I2293" s="352"/>
    </row>
    <row r="2294" spans="1:9" x14ac:dyDescent="0.15">
      <c r="A2294" s="395"/>
      <c r="B2294" s="323"/>
      <c r="C2294" s="398"/>
      <c r="D2294" s="23" t="s">
        <v>2627</v>
      </c>
      <c r="E2294" s="361" t="s">
        <v>2628</v>
      </c>
      <c r="F2294" s="352"/>
      <c r="G2294" s="352"/>
      <c r="H2294" s="352"/>
      <c r="I2294" s="352"/>
    </row>
    <row r="2295" spans="1:9" x14ac:dyDescent="0.15">
      <c r="A2295" s="395"/>
      <c r="B2295" s="323"/>
      <c r="C2295" s="398"/>
      <c r="D2295" s="23" t="s">
        <v>2629</v>
      </c>
      <c r="E2295" s="362"/>
      <c r="F2295" s="352"/>
      <c r="G2295" s="352"/>
      <c r="H2295" s="352"/>
      <c r="I2295" s="352"/>
    </row>
    <row r="2296" spans="1:9" x14ac:dyDescent="0.15">
      <c r="A2296" s="395"/>
      <c r="B2296" s="323"/>
      <c r="C2296" s="398"/>
      <c r="D2296" s="23" t="s">
        <v>2630</v>
      </c>
      <c r="E2296" s="362"/>
      <c r="F2296" s="352"/>
      <c r="G2296" s="352"/>
      <c r="H2296" s="352"/>
      <c r="I2296" s="352"/>
    </row>
    <row r="2297" spans="1:9" x14ac:dyDescent="0.15">
      <c r="A2297" s="395"/>
      <c r="B2297" s="323"/>
      <c r="C2297" s="398"/>
      <c r="D2297" s="23" t="s">
        <v>2631</v>
      </c>
      <c r="E2297" s="362"/>
      <c r="F2297" s="352"/>
      <c r="G2297" s="352"/>
      <c r="H2297" s="352"/>
      <c r="I2297" s="352"/>
    </row>
    <row r="2298" spans="1:9" x14ac:dyDescent="0.15">
      <c r="A2298" s="395"/>
      <c r="B2298" s="323"/>
      <c r="C2298" s="398"/>
      <c r="D2298" s="82" t="s">
        <v>2632</v>
      </c>
      <c r="E2298" s="362"/>
      <c r="F2298" s="353"/>
      <c r="G2298" s="353"/>
      <c r="H2298" s="353"/>
      <c r="I2298" s="353"/>
    </row>
    <row r="2299" spans="1:9" x14ac:dyDescent="0.15">
      <c r="A2299" s="395"/>
      <c r="B2299" s="322">
        <v>355104</v>
      </c>
      <c r="C2299" s="397" t="s">
        <v>2644</v>
      </c>
      <c r="D2299" s="23" t="s">
        <v>2611</v>
      </c>
      <c r="E2299" s="23" t="s">
        <v>2612</v>
      </c>
      <c r="F2299" s="351">
        <v>37598000</v>
      </c>
      <c r="G2299" s="351" t="s">
        <v>2998</v>
      </c>
      <c r="H2299" s="351" t="s">
        <v>2998</v>
      </c>
      <c r="I2299" s="351">
        <v>37598000</v>
      </c>
    </row>
    <row r="2300" spans="1:9" x14ac:dyDescent="0.15">
      <c r="A2300" s="395"/>
      <c r="B2300" s="323"/>
      <c r="C2300" s="398"/>
      <c r="D2300" s="23" t="s">
        <v>2613</v>
      </c>
      <c r="E2300" s="23" t="s">
        <v>2614</v>
      </c>
      <c r="F2300" s="352"/>
      <c r="G2300" s="352"/>
      <c r="H2300" s="352"/>
      <c r="I2300" s="352"/>
    </row>
    <row r="2301" spans="1:9" x14ac:dyDescent="0.15">
      <c r="A2301" s="395"/>
      <c r="B2301" s="323"/>
      <c r="C2301" s="398"/>
      <c r="D2301" s="23" t="s">
        <v>2615</v>
      </c>
      <c r="E2301" s="23" t="s">
        <v>2616</v>
      </c>
      <c r="F2301" s="352"/>
      <c r="G2301" s="352"/>
      <c r="H2301" s="352"/>
      <c r="I2301" s="352"/>
    </row>
    <row r="2302" spans="1:9" x14ac:dyDescent="0.15">
      <c r="A2302" s="395"/>
      <c r="B2302" s="323"/>
      <c r="C2302" s="398"/>
      <c r="D2302" s="23" t="s">
        <v>2617</v>
      </c>
      <c r="E2302" s="23" t="s">
        <v>2618</v>
      </c>
      <c r="F2302" s="352"/>
      <c r="G2302" s="352"/>
      <c r="H2302" s="352"/>
      <c r="I2302" s="352"/>
    </row>
    <row r="2303" spans="1:9" x14ac:dyDescent="0.15">
      <c r="A2303" s="395"/>
      <c r="B2303" s="323"/>
      <c r="C2303" s="398"/>
      <c r="D2303" s="23" t="s">
        <v>2619</v>
      </c>
      <c r="E2303" s="23" t="s">
        <v>2620</v>
      </c>
      <c r="F2303" s="352"/>
      <c r="G2303" s="352"/>
      <c r="H2303" s="352"/>
      <c r="I2303" s="352"/>
    </row>
    <row r="2304" spans="1:9" x14ac:dyDescent="0.15">
      <c r="A2304" s="395"/>
      <c r="B2304" s="323"/>
      <c r="C2304" s="398"/>
      <c r="D2304" s="23" t="s">
        <v>2621</v>
      </c>
      <c r="E2304" s="23" t="s">
        <v>2622</v>
      </c>
      <c r="F2304" s="352"/>
      <c r="G2304" s="352"/>
      <c r="H2304" s="352"/>
      <c r="I2304" s="352"/>
    </row>
    <row r="2305" spans="1:9" x14ac:dyDescent="0.15">
      <c r="A2305" s="395"/>
      <c r="B2305" s="323"/>
      <c r="C2305" s="398"/>
      <c r="D2305" s="23" t="s">
        <v>2623</v>
      </c>
      <c r="E2305" s="23" t="s">
        <v>2624</v>
      </c>
      <c r="F2305" s="352"/>
      <c r="G2305" s="352"/>
      <c r="H2305" s="352"/>
      <c r="I2305" s="352"/>
    </row>
    <row r="2306" spans="1:9" x14ac:dyDescent="0.15">
      <c r="A2306" s="395"/>
      <c r="B2306" s="323"/>
      <c r="C2306" s="398"/>
      <c r="D2306" s="23" t="s">
        <v>2625</v>
      </c>
      <c r="E2306" s="23" t="s">
        <v>2626</v>
      </c>
      <c r="F2306" s="352"/>
      <c r="G2306" s="352"/>
      <c r="H2306" s="352"/>
      <c r="I2306" s="352"/>
    </row>
    <row r="2307" spans="1:9" x14ac:dyDescent="0.15">
      <c r="A2307" s="395"/>
      <c r="B2307" s="323"/>
      <c r="C2307" s="398"/>
      <c r="D2307" s="23" t="s">
        <v>2627</v>
      </c>
      <c r="E2307" s="361" t="s">
        <v>2628</v>
      </c>
      <c r="F2307" s="352"/>
      <c r="G2307" s="352"/>
      <c r="H2307" s="352"/>
      <c r="I2307" s="352"/>
    </row>
    <row r="2308" spans="1:9" x14ac:dyDescent="0.15">
      <c r="A2308" s="395"/>
      <c r="B2308" s="323"/>
      <c r="C2308" s="398"/>
      <c r="D2308" s="23" t="s">
        <v>2629</v>
      </c>
      <c r="E2308" s="362"/>
      <c r="F2308" s="352"/>
      <c r="G2308" s="352"/>
      <c r="H2308" s="352"/>
      <c r="I2308" s="352"/>
    </row>
    <row r="2309" spans="1:9" x14ac:dyDescent="0.15">
      <c r="A2309" s="395"/>
      <c r="B2309" s="323"/>
      <c r="C2309" s="398"/>
      <c r="D2309" s="23" t="s">
        <v>2630</v>
      </c>
      <c r="E2309" s="362"/>
      <c r="F2309" s="352"/>
      <c r="G2309" s="352"/>
      <c r="H2309" s="352"/>
      <c r="I2309" s="352"/>
    </row>
    <row r="2310" spans="1:9" x14ac:dyDescent="0.15">
      <c r="A2310" s="395"/>
      <c r="B2310" s="323"/>
      <c r="C2310" s="398"/>
      <c r="D2310" s="23" t="s">
        <v>2631</v>
      </c>
      <c r="E2310" s="362"/>
      <c r="F2310" s="352"/>
      <c r="G2310" s="352"/>
      <c r="H2310" s="352"/>
      <c r="I2310" s="352"/>
    </row>
    <row r="2311" spans="1:9" x14ac:dyDescent="0.15">
      <c r="A2311" s="395"/>
      <c r="B2311" s="324"/>
      <c r="C2311" s="399"/>
      <c r="D2311" s="23" t="s">
        <v>2632</v>
      </c>
      <c r="E2311" s="363"/>
      <c r="F2311" s="353"/>
      <c r="G2311" s="353"/>
      <c r="H2311" s="353"/>
      <c r="I2311" s="353"/>
    </row>
    <row r="2312" spans="1:9" x14ac:dyDescent="0.15">
      <c r="A2312" s="395"/>
      <c r="B2312" s="322">
        <v>359501</v>
      </c>
      <c r="C2312" s="397" t="s">
        <v>2645</v>
      </c>
      <c r="D2312" s="23" t="s">
        <v>2611</v>
      </c>
      <c r="E2312" s="23" t="s">
        <v>2612</v>
      </c>
      <c r="F2312" s="351">
        <v>5620000</v>
      </c>
      <c r="G2312" s="351" t="s">
        <v>2998</v>
      </c>
      <c r="H2312" s="351" t="s">
        <v>2998</v>
      </c>
      <c r="I2312" s="351">
        <v>5620000</v>
      </c>
    </row>
    <row r="2313" spans="1:9" x14ac:dyDescent="0.15">
      <c r="A2313" s="395"/>
      <c r="B2313" s="323"/>
      <c r="C2313" s="398"/>
      <c r="D2313" s="23" t="s">
        <v>2613</v>
      </c>
      <c r="E2313" s="23" t="s">
        <v>2614</v>
      </c>
      <c r="F2313" s="352"/>
      <c r="G2313" s="352"/>
      <c r="H2313" s="352"/>
      <c r="I2313" s="352"/>
    </row>
    <row r="2314" spans="1:9" x14ac:dyDescent="0.15">
      <c r="A2314" s="395"/>
      <c r="B2314" s="323"/>
      <c r="C2314" s="398"/>
      <c r="D2314" s="23" t="s">
        <v>2615</v>
      </c>
      <c r="E2314" s="23" t="s">
        <v>2616</v>
      </c>
      <c r="F2314" s="352"/>
      <c r="G2314" s="352"/>
      <c r="H2314" s="352"/>
      <c r="I2314" s="352"/>
    </row>
    <row r="2315" spans="1:9" x14ac:dyDescent="0.15">
      <c r="A2315" s="395"/>
      <c r="B2315" s="323"/>
      <c r="C2315" s="398"/>
      <c r="D2315" s="23" t="s">
        <v>2617</v>
      </c>
      <c r="E2315" s="23" t="s">
        <v>2618</v>
      </c>
      <c r="F2315" s="352"/>
      <c r="G2315" s="352"/>
      <c r="H2315" s="352"/>
      <c r="I2315" s="352"/>
    </row>
    <row r="2316" spans="1:9" x14ac:dyDescent="0.15">
      <c r="A2316" s="395"/>
      <c r="B2316" s="323"/>
      <c r="C2316" s="398"/>
      <c r="D2316" s="23" t="s">
        <v>2619</v>
      </c>
      <c r="E2316" s="23" t="s">
        <v>2620</v>
      </c>
      <c r="F2316" s="352"/>
      <c r="G2316" s="352"/>
      <c r="H2316" s="352"/>
      <c r="I2316" s="352"/>
    </row>
    <row r="2317" spans="1:9" x14ac:dyDescent="0.15">
      <c r="A2317" s="395"/>
      <c r="B2317" s="323"/>
      <c r="C2317" s="398"/>
      <c r="D2317" s="23" t="s">
        <v>2621</v>
      </c>
      <c r="E2317" s="23" t="s">
        <v>2622</v>
      </c>
      <c r="F2317" s="352"/>
      <c r="G2317" s="352"/>
      <c r="H2317" s="352"/>
      <c r="I2317" s="352"/>
    </row>
    <row r="2318" spans="1:9" x14ac:dyDescent="0.15">
      <c r="A2318" s="395"/>
      <c r="B2318" s="323"/>
      <c r="C2318" s="398"/>
      <c r="D2318" s="23" t="s">
        <v>2623</v>
      </c>
      <c r="E2318" s="23" t="s">
        <v>2624</v>
      </c>
      <c r="F2318" s="352"/>
      <c r="G2318" s="352"/>
      <c r="H2318" s="352"/>
      <c r="I2318" s="352"/>
    </row>
    <row r="2319" spans="1:9" x14ac:dyDescent="0.15">
      <c r="A2319" s="395"/>
      <c r="B2319" s="323"/>
      <c r="C2319" s="398"/>
      <c r="D2319" s="23" t="s">
        <v>2625</v>
      </c>
      <c r="E2319" s="23" t="s">
        <v>2626</v>
      </c>
      <c r="F2319" s="352"/>
      <c r="G2319" s="352"/>
      <c r="H2319" s="352"/>
      <c r="I2319" s="352"/>
    </row>
    <row r="2320" spans="1:9" x14ac:dyDescent="0.15">
      <c r="A2320" s="395"/>
      <c r="B2320" s="323"/>
      <c r="C2320" s="398"/>
      <c r="D2320" s="23" t="s">
        <v>2627</v>
      </c>
      <c r="E2320" s="361" t="s">
        <v>2628</v>
      </c>
      <c r="F2320" s="352"/>
      <c r="G2320" s="352"/>
      <c r="H2320" s="352"/>
      <c r="I2320" s="352"/>
    </row>
    <row r="2321" spans="1:9" x14ac:dyDescent="0.15">
      <c r="A2321" s="395"/>
      <c r="B2321" s="323"/>
      <c r="C2321" s="398"/>
      <c r="D2321" s="23" t="s">
        <v>2629</v>
      </c>
      <c r="E2321" s="362"/>
      <c r="F2321" s="352"/>
      <c r="G2321" s="352"/>
      <c r="H2321" s="352"/>
      <c r="I2321" s="352"/>
    </row>
    <row r="2322" spans="1:9" x14ac:dyDescent="0.15">
      <c r="A2322" s="395"/>
      <c r="B2322" s="323"/>
      <c r="C2322" s="398"/>
      <c r="D2322" s="23" t="s">
        <v>2630</v>
      </c>
      <c r="E2322" s="362"/>
      <c r="F2322" s="352"/>
      <c r="G2322" s="352"/>
      <c r="H2322" s="352"/>
      <c r="I2322" s="352"/>
    </row>
    <row r="2323" spans="1:9" x14ac:dyDescent="0.15">
      <c r="A2323" s="395"/>
      <c r="B2323" s="323"/>
      <c r="C2323" s="398"/>
      <c r="D2323" s="23" t="s">
        <v>2631</v>
      </c>
      <c r="E2323" s="362"/>
      <c r="F2323" s="352"/>
      <c r="G2323" s="352"/>
      <c r="H2323" s="352"/>
      <c r="I2323" s="352"/>
    </row>
    <row r="2324" spans="1:9" x14ac:dyDescent="0.15">
      <c r="A2324" s="395"/>
      <c r="B2324" s="324"/>
      <c r="C2324" s="399"/>
      <c r="D2324" s="23" t="s">
        <v>2632</v>
      </c>
      <c r="E2324" s="363"/>
      <c r="F2324" s="353"/>
      <c r="G2324" s="353"/>
      <c r="H2324" s="353"/>
      <c r="I2324" s="353"/>
    </row>
    <row r="2328" spans="1:9" ht="36" x14ac:dyDescent="0.15">
      <c r="A2328" s="88" t="s">
        <v>2647</v>
      </c>
      <c r="B2328" s="88" t="s">
        <v>2574</v>
      </c>
      <c r="C2328" s="88" t="s">
        <v>2648</v>
      </c>
      <c r="D2328" s="88" t="s">
        <v>2649</v>
      </c>
      <c r="E2328" s="88" t="s">
        <v>2195</v>
      </c>
      <c r="F2328" s="162" t="s">
        <v>2994</v>
      </c>
      <c r="G2328" s="162" t="s">
        <v>2995</v>
      </c>
      <c r="H2328" s="162" t="s">
        <v>2996</v>
      </c>
      <c r="I2328" s="162" t="s">
        <v>2997</v>
      </c>
    </row>
    <row r="2329" spans="1:9" ht="126.75" customHeight="1" x14ac:dyDescent="0.15">
      <c r="A2329" s="62">
        <v>511000</v>
      </c>
      <c r="B2329" s="83" t="s">
        <v>2594</v>
      </c>
      <c r="C2329" s="89" t="s">
        <v>2594</v>
      </c>
      <c r="D2329" s="90" t="s">
        <v>2650</v>
      </c>
      <c r="E2329" s="90" t="s">
        <v>2651</v>
      </c>
      <c r="F2329" s="176">
        <v>3850000</v>
      </c>
      <c r="G2329" s="176" t="s">
        <v>2998</v>
      </c>
      <c r="H2329" s="176" t="s">
        <v>2998</v>
      </c>
      <c r="I2329" s="176">
        <v>3850000</v>
      </c>
    </row>
    <row r="2330" spans="1:9" ht="114.75" customHeight="1" x14ac:dyDescent="0.15">
      <c r="A2330" s="11">
        <v>53108</v>
      </c>
      <c r="B2330" s="91" t="s">
        <v>2652</v>
      </c>
      <c r="C2330" s="92" t="str">
        <f t="shared" ref="C2330:C2343" si="0">B2330</f>
        <v>BLOQUEO CELIACO O ESPLÁCNICO</v>
      </c>
      <c r="D2330" s="90" t="s">
        <v>2653</v>
      </c>
      <c r="E2330" s="22" t="s">
        <v>2654</v>
      </c>
      <c r="F2330" s="177">
        <v>1650000</v>
      </c>
      <c r="G2330" s="176" t="s">
        <v>2998</v>
      </c>
      <c r="H2330" s="176" t="s">
        <v>2998</v>
      </c>
      <c r="I2330" s="177">
        <v>1650000</v>
      </c>
    </row>
    <row r="2331" spans="1:9" ht="162" x14ac:dyDescent="0.15">
      <c r="A2331" s="11">
        <v>53111</v>
      </c>
      <c r="B2331" s="91" t="s">
        <v>2655</v>
      </c>
      <c r="C2331" s="92" t="str">
        <f t="shared" si="0"/>
        <v>BLOQUEO HIPOGÁSTRICO SUPERIOR</v>
      </c>
      <c r="D2331" s="90" t="s">
        <v>2653</v>
      </c>
      <c r="E2331" s="22" t="s">
        <v>2654</v>
      </c>
      <c r="F2331" s="177">
        <v>1650000</v>
      </c>
      <c r="G2331" s="176" t="s">
        <v>2998</v>
      </c>
      <c r="H2331" s="176" t="s">
        <v>2998</v>
      </c>
      <c r="I2331" s="177">
        <v>1650000</v>
      </c>
    </row>
    <row r="2332" spans="1:9" ht="162" x14ac:dyDescent="0.15">
      <c r="A2332" s="11">
        <v>53115</v>
      </c>
      <c r="B2332" s="22" t="s">
        <v>2656</v>
      </c>
      <c r="C2332" s="93" t="str">
        <f t="shared" si="0"/>
        <v>BLOQUEO DEL GANGLIO IMPAR (WALTER)</v>
      </c>
      <c r="D2332" s="90" t="s">
        <v>2653</v>
      </c>
      <c r="E2332" s="22" t="s">
        <v>2654</v>
      </c>
      <c r="F2332" s="177">
        <v>1650000</v>
      </c>
      <c r="G2332" s="176" t="s">
        <v>2998</v>
      </c>
      <c r="H2332" s="176" t="s">
        <v>2998</v>
      </c>
      <c r="I2332" s="177">
        <v>1650000</v>
      </c>
    </row>
    <row r="2333" spans="1:9" ht="162" x14ac:dyDescent="0.15">
      <c r="A2333" s="11">
        <v>53114</v>
      </c>
      <c r="B2333" s="22" t="s">
        <v>2657</v>
      </c>
      <c r="C2333" s="93" t="str">
        <f t="shared" si="0"/>
        <v>BLOQUEO DE GANGLIO ESTRELLADO</v>
      </c>
      <c r="D2333" s="90" t="s">
        <v>2658</v>
      </c>
      <c r="E2333" s="22" t="s">
        <v>2654</v>
      </c>
      <c r="F2333" s="177">
        <v>1650000</v>
      </c>
      <c r="G2333" s="176" t="s">
        <v>2998</v>
      </c>
      <c r="H2333" s="176" t="s">
        <v>2998</v>
      </c>
      <c r="I2333" s="177">
        <v>1650000</v>
      </c>
    </row>
    <row r="2334" spans="1:9" ht="162" x14ac:dyDescent="0.15">
      <c r="A2334" s="11">
        <v>53114</v>
      </c>
      <c r="B2334" s="22" t="s">
        <v>2659</v>
      </c>
      <c r="C2334" s="93" t="str">
        <f t="shared" si="0"/>
        <v>BLOQUEO SIMPATICO TORACICO</v>
      </c>
      <c r="D2334" s="90" t="s">
        <v>2658</v>
      </c>
      <c r="E2334" s="22" t="s">
        <v>2654</v>
      </c>
      <c r="F2334" s="177">
        <v>1650000</v>
      </c>
      <c r="G2334" s="176" t="s">
        <v>2998</v>
      </c>
      <c r="H2334" s="176" t="s">
        <v>2998</v>
      </c>
      <c r="I2334" s="177">
        <v>1650000</v>
      </c>
    </row>
    <row r="2335" spans="1:9" ht="162" x14ac:dyDescent="0.15">
      <c r="A2335" s="11">
        <v>53114</v>
      </c>
      <c r="B2335" s="22" t="s">
        <v>2660</v>
      </c>
      <c r="C2335" s="93" t="str">
        <f t="shared" si="0"/>
        <v>BLOQUEO DE CADENA SIMPATICA LUMBAR</v>
      </c>
      <c r="D2335" s="90" t="s">
        <v>2658</v>
      </c>
      <c r="E2335" s="22" t="s">
        <v>2654</v>
      </c>
      <c r="F2335" s="177">
        <v>1650000</v>
      </c>
      <c r="G2335" s="176" t="s">
        <v>2998</v>
      </c>
      <c r="H2335" s="176" t="s">
        <v>2998</v>
      </c>
      <c r="I2335" s="177">
        <v>1650000</v>
      </c>
    </row>
    <row r="2336" spans="1:9" ht="162" x14ac:dyDescent="0.15">
      <c r="A2336" s="11">
        <v>48101</v>
      </c>
      <c r="B2336" s="22" t="s">
        <v>2661</v>
      </c>
      <c r="C2336" s="93" t="str">
        <f t="shared" si="0"/>
        <v>BLOQUEO DE GANGLIO GASSER/TRIGEMINAL GUIADO POR FLUOROSCOPIA PARA INFUSION DE SUSTANCIA TERAPEUTICA</v>
      </c>
      <c r="D2336" s="94" t="s">
        <v>2662</v>
      </c>
      <c r="E2336" s="22" t="s">
        <v>2654</v>
      </c>
      <c r="F2336" s="177">
        <v>2700000</v>
      </c>
      <c r="G2336" s="176" t="s">
        <v>2998</v>
      </c>
      <c r="H2336" s="176" t="s">
        <v>2998</v>
      </c>
      <c r="I2336" s="177">
        <v>2700000</v>
      </c>
    </row>
    <row r="2337" spans="1:9" ht="162" x14ac:dyDescent="0.15">
      <c r="A2337" s="11">
        <v>48402</v>
      </c>
      <c r="B2337" s="91" t="s">
        <v>2663</v>
      </c>
      <c r="C2337" s="93" t="str">
        <f t="shared" si="0"/>
        <v>INYECCIÓN DE ANESTESIA EN ARTICULACIÓN SACROILIACA CON FINES ANALGÉSICOS</v>
      </c>
      <c r="D2337" s="90" t="s">
        <v>2662</v>
      </c>
      <c r="E2337" s="22" t="s">
        <v>2654</v>
      </c>
      <c r="F2337" s="177">
        <v>1400000</v>
      </c>
      <c r="G2337" s="176" t="s">
        <v>2998</v>
      </c>
      <c r="H2337" s="176" t="s">
        <v>2998</v>
      </c>
      <c r="I2337" s="177">
        <v>1400000</v>
      </c>
    </row>
    <row r="2338" spans="1:9" ht="162" x14ac:dyDescent="0.15">
      <c r="A2338" s="11">
        <v>48300</v>
      </c>
      <c r="B2338" s="91" t="s">
        <v>2664</v>
      </c>
      <c r="C2338" s="93" t="str">
        <f t="shared" si="0"/>
        <v>INYECCION DE ANESTESIA EN NERVIO DE FACETA ARTICULAR CON FINES ANALGESICOS</v>
      </c>
      <c r="D2338" s="90" t="s">
        <v>2662</v>
      </c>
      <c r="E2338" s="22" t="s">
        <v>2654</v>
      </c>
      <c r="F2338" s="177">
        <v>1400000</v>
      </c>
      <c r="G2338" s="176" t="s">
        <v>2998</v>
      </c>
      <c r="H2338" s="176" t="s">
        <v>2998</v>
      </c>
      <c r="I2338" s="177">
        <v>1400000</v>
      </c>
    </row>
    <row r="2339" spans="1:9" ht="162" x14ac:dyDescent="0.15">
      <c r="A2339" s="11">
        <v>819201</v>
      </c>
      <c r="B2339" s="91" t="s">
        <v>2665</v>
      </c>
      <c r="C2339" s="93" t="str">
        <f t="shared" si="0"/>
        <v>INYECCION DE SUSTANCIA TERAPEUTICA DENTRO DE LA ARTICULACION O EL LIGAMENTO</v>
      </c>
      <c r="D2339" s="90" t="s">
        <v>2662</v>
      </c>
      <c r="E2339" s="22" t="s">
        <v>2666</v>
      </c>
      <c r="F2339" s="177">
        <v>1400000</v>
      </c>
      <c r="G2339" s="176" t="s">
        <v>2998</v>
      </c>
      <c r="H2339" s="176" t="s">
        <v>2998</v>
      </c>
      <c r="I2339" s="177">
        <v>1400000</v>
      </c>
    </row>
    <row r="2340" spans="1:9" ht="162" x14ac:dyDescent="0.15">
      <c r="A2340" s="11">
        <v>839600</v>
      </c>
      <c r="B2340" s="22" t="s">
        <v>2667</v>
      </c>
      <c r="C2340" s="93" t="str">
        <f t="shared" si="0"/>
        <v>INYECCION  O INFILTRACION DE SUSTANCIA TERAPEUTICA DENTRO DE BURSA SOD</v>
      </c>
      <c r="D2340" s="90" t="s">
        <v>2653</v>
      </c>
      <c r="E2340" s="22" t="s">
        <v>2654</v>
      </c>
      <c r="F2340" s="177">
        <v>1300000</v>
      </c>
      <c r="G2340" s="176" t="s">
        <v>2998</v>
      </c>
      <c r="H2340" s="176" t="s">
        <v>2998</v>
      </c>
      <c r="I2340" s="177">
        <v>1300000</v>
      </c>
    </row>
    <row r="2341" spans="1:9" ht="162" x14ac:dyDescent="0.15">
      <c r="A2341" s="11">
        <v>861401</v>
      </c>
      <c r="B2341" s="22" t="s">
        <v>1055</v>
      </c>
      <c r="C2341" s="93" t="str">
        <f t="shared" si="0"/>
        <v>INFILTRACION INTRALESIONAL CON MEDICAMENTO HASTA DE CINCO LESIONES</v>
      </c>
      <c r="D2341" s="90" t="s">
        <v>2668</v>
      </c>
      <c r="E2341" s="22" t="s">
        <v>2654</v>
      </c>
      <c r="F2341" s="176">
        <v>1100000</v>
      </c>
      <c r="G2341" s="176" t="s">
        <v>2998</v>
      </c>
      <c r="H2341" s="176" t="s">
        <v>2998</v>
      </c>
      <c r="I2341" s="176">
        <v>1100000</v>
      </c>
    </row>
    <row r="2342" spans="1:9" ht="162" x14ac:dyDescent="0.15">
      <c r="A2342" s="11">
        <v>861402</v>
      </c>
      <c r="B2342" s="22" t="s">
        <v>1066</v>
      </c>
      <c r="C2342" s="93" t="str">
        <f t="shared" si="0"/>
        <v>INFILTRACION INTRALESIONAL CON MEDICAMENTO ENTRE CINCO A DIEZ LESIONES</v>
      </c>
      <c r="D2342" s="94" t="s">
        <v>2669</v>
      </c>
      <c r="E2342" s="22" t="s">
        <v>2654</v>
      </c>
      <c r="F2342" s="177">
        <v>1100000</v>
      </c>
      <c r="G2342" s="176" t="s">
        <v>2998</v>
      </c>
      <c r="H2342" s="176" t="s">
        <v>2998</v>
      </c>
      <c r="I2342" s="177">
        <v>1100000</v>
      </c>
    </row>
    <row r="2343" spans="1:9" ht="162" x14ac:dyDescent="0.15">
      <c r="A2343" s="11">
        <v>39001</v>
      </c>
      <c r="B2343" s="91" t="s">
        <v>2670</v>
      </c>
      <c r="C2343" s="93" t="str">
        <f t="shared" si="0"/>
        <v>INSERCION DE CATETER EPIDURAL EN CANAL ESPINAL INFUSION SUSTANCIA TEREUTICA O PALIATIVA</v>
      </c>
      <c r="D2343" s="94" t="s">
        <v>2653</v>
      </c>
      <c r="E2343" s="22" t="s">
        <v>2654</v>
      </c>
      <c r="F2343" s="177">
        <v>1500000</v>
      </c>
      <c r="G2343" s="176" t="s">
        <v>2998</v>
      </c>
      <c r="H2343" s="176" t="s">
        <v>2998</v>
      </c>
      <c r="I2343" s="177">
        <v>1500000</v>
      </c>
    </row>
    <row r="2344" spans="1:9" ht="144" x14ac:dyDescent="0.15">
      <c r="A2344" s="95">
        <v>53204</v>
      </c>
      <c r="B2344" s="91" t="s">
        <v>2671</v>
      </c>
      <c r="C2344" s="93" t="s">
        <v>2671</v>
      </c>
      <c r="D2344" s="90" t="s">
        <v>2672</v>
      </c>
      <c r="E2344" s="91" t="s">
        <v>2673</v>
      </c>
      <c r="F2344" s="177">
        <v>1900000</v>
      </c>
      <c r="G2344" s="176" t="s">
        <v>2998</v>
      </c>
      <c r="H2344" s="176" t="s">
        <v>2998</v>
      </c>
      <c r="I2344" s="177">
        <v>1900000</v>
      </c>
    </row>
    <row r="2345" spans="1:9" ht="144" x14ac:dyDescent="0.15">
      <c r="A2345" s="95">
        <v>53203</v>
      </c>
      <c r="B2345" s="91" t="s">
        <v>2674</v>
      </c>
      <c r="C2345" s="93" t="s">
        <v>2674</v>
      </c>
      <c r="D2345" s="90" t="s">
        <v>2672</v>
      </c>
      <c r="E2345" s="96" t="s">
        <v>2673</v>
      </c>
      <c r="F2345" s="177">
        <v>1900000</v>
      </c>
      <c r="G2345" s="176" t="s">
        <v>2998</v>
      </c>
      <c r="H2345" s="176" t="s">
        <v>2998</v>
      </c>
      <c r="I2345" s="177">
        <v>1900000</v>
      </c>
    </row>
    <row r="2346" spans="1:9" ht="144" x14ac:dyDescent="0.15">
      <c r="A2346" s="95">
        <v>53205</v>
      </c>
      <c r="B2346" s="91" t="s">
        <v>2675</v>
      </c>
      <c r="C2346" s="93" t="s">
        <v>2675</v>
      </c>
      <c r="D2346" s="90" t="s">
        <v>2672</v>
      </c>
      <c r="E2346" s="96" t="s">
        <v>2673</v>
      </c>
      <c r="F2346" s="177">
        <v>2700000</v>
      </c>
      <c r="G2346" s="176" t="s">
        <v>2998</v>
      </c>
      <c r="H2346" s="176" t="s">
        <v>2998</v>
      </c>
      <c r="I2346" s="177">
        <v>2700000</v>
      </c>
    </row>
    <row r="2347" spans="1:9" ht="162" x14ac:dyDescent="0.15">
      <c r="A2347" s="11">
        <v>39500</v>
      </c>
      <c r="B2347" s="22" t="s">
        <v>2676</v>
      </c>
      <c r="C2347" s="93" t="str">
        <f>B2347</f>
        <v>PARCHE HAMATICO EPIDURAL</v>
      </c>
      <c r="D2347" s="90" t="s">
        <v>2669</v>
      </c>
      <c r="E2347" s="22" t="s">
        <v>2654</v>
      </c>
      <c r="F2347" s="177">
        <v>600000</v>
      </c>
      <c r="G2347" s="176" t="s">
        <v>2998</v>
      </c>
      <c r="H2347" s="176" t="s">
        <v>2998</v>
      </c>
      <c r="I2347" s="177">
        <v>600000</v>
      </c>
    </row>
    <row r="2348" spans="1:9" ht="225" x14ac:dyDescent="0.15">
      <c r="A2348" s="11">
        <v>861411</v>
      </c>
      <c r="B2348" s="83" t="s">
        <v>2677</v>
      </c>
      <c r="C2348" s="97" t="str">
        <f>B2348</f>
        <v>INYECCION DE MATERIAL MIORELAJANTE (TOXINA BOTULINICA)</v>
      </c>
      <c r="D2348" s="94" t="s">
        <v>2678</v>
      </c>
      <c r="E2348" s="83" t="s">
        <v>2679</v>
      </c>
      <c r="F2348" s="104">
        <v>955000</v>
      </c>
      <c r="G2348" s="176" t="s">
        <v>2998</v>
      </c>
      <c r="H2348" s="176" t="s">
        <v>2998</v>
      </c>
      <c r="I2348" s="104">
        <v>955000</v>
      </c>
    </row>
    <row r="2349" spans="1:9" ht="297" x14ac:dyDescent="0.15">
      <c r="A2349" s="98">
        <v>861805</v>
      </c>
      <c r="B2349" s="99" t="s">
        <v>2680</v>
      </c>
      <c r="C2349" s="100" t="str">
        <f>B2349</f>
        <v>INSERCION DE BOMBA DE INFUSION TOTALMENTE IMPLANTABLE</v>
      </c>
      <c r="D2349" s="101" t="s">
        <v>2681</v>
      </c>
      <c r="E2349" s="102" t="s">
        <v>2682</v>
      </c>
      <c r="F2349" s="178">
        <v>7300000</v>
      </c>
      <c r="G2349" s="176" t="s">
        <v>2998</v>
      </c>
      <c r="H2349" s="176" t="s">
        <v>2998</v>
      </c>
      <c r="I2349" s="178">
        <v>7300000</v>
      </c>
    </row>
    <row r="2350" spans="1:9" ht="144" x14ac:dyDescent="0.15">
      <c r="A2350" s="95">
        <v>53206</v>
      </c>
      <c r="B2350" s="91" t="s">
        <v>2683</v>
      </c>
      <c r="C2350" s="93" t="s">
        <v>2683</v>
      </c>
      <c r="D2350" s="90" t="s">
        <v>2672</v>
      </c>
      <c r="E2350" s="96" t="s">
        <v>2673</v>
      </c>
      <c r="F2350" s="177">
        <v>2700000</v>
      </c>
      <c r="G2350" s="176" t="s">
        <v>2998</v>
      </c>
      <c r="H2350" s="176" t="s">
        <v>2998</v>
      </c>
      <c r="I2350" s="177">
        <v>2700000</v>
      </c>
    </row>
    <row r="2351" spans="1:9" ht="162" x14ac:dyDescent="0.15">
      <c r="A2351" s="95">
        <v>48201</v>
      </c>
      <c r="B2351" s="22" t="s">
        <v>1009</v>
      </c>
      <c r="C2351" s="93" t="s">
        <v>1009</v>
      </c>
      <c r="D2351" s="90" t="s">
        <v>2684</v>
      </c>
      <c r="E2351" s="96" t="s">
        <v>2654</v>
      </c>
      <c r="F2351" s="177">
        <v>960000</v>
      </c>
      <c r="G2351" s="176" t="s">
        <v>2998</v>
      </c>
      <c r="H2351" s="176" t="s">
        <v>2998</v>
      </c>
      <c r="I2351" s="177">
        <v>960000</v>
      </c>
    </row>
    <row r="2352" spans="1:9" ht="162" x14ac:dyDescent="0.15">
      <c r="A2352" s="95">
        <v>53105</v>
      </c>
      <c r="B2352" s="39" t="s">
        <v>2685</v>
      </c>
      <c r="C2352" s="93" t="s">
        <v>2685</v>
      </c>
      <c r="D2352" s="90" t="s">
        <v>2686</v>
      </c>
      <c r="E2352" s="96" t="s">
        <v>2654</v>
      </c>
      <c r="F2352" s="177">
        <v>500000</v>
      </c>
      <c r="G2352" s="176" t="s">
        <v>2998</v>
      </c>
      <c r="H2352" s="176" t="s">
        <v>2998</v>
      </c>
      <c r="I2352" s="177">
        <v>500000</v>
      </c>
    </row>
    <row r="2353" spans="1:9" ht="54" x14ac:dyDescent="0.15">
      <c r="A2353" s="11">
        <v>332201</v>
      </c>
      <c r="B2353" s="22" t="s">
        <v>2687</v>
      </c>
      <c r="C2353" s="393" t="s">
        <v>2688</v>
      </c>
      <c r="D2353" s="391" t="s">
        <v>2840</v>
      </c>
      <c r="E2353" s="391" t="s">
        <v>2689</v>
      </c>
      <c r="F2353" s="347">
        <v>2200000</v>
      </c>
      <c r="G2353" s="345" t="s">
        <v>2998</v>
      </c>
      <c r="H2353" s="345" t="s">
        <v>2998</v>
      </c>
      <c r="I2353" s="347">
        <v>2200000</v>
      </c>
    </row>
    <row r="2354" spans="1:9" ht="54" x14ac:dyDescent="0.15">
      <c r="A2354" s="11">
        <v>332401</v>
      </c>
      <c r="B2354" s="22" t="s">
        <v>2690</v>
      </c>
      <c r="C2354" s="393"/>
      <c r="D2354" s="391"/>
      <c r="E2354" s="391"/>
      <c r="F2354" s="347"/>
      <c r="G2354" s="354"/>
      <c r="H2354" s="354"/>
      <c r="I2354" s="347"/>
    </row>
    <row r="2355" spans="1:9" ht="45" x14ac:dyDescent="0.15">
      <c r="A2355" s="11">
        <v>332204</v>
      </c>
      <c r="B2355" s="22" t="s">
        <v>2691</v>
      </c>
      <c r="C2355" s="393"/>
      <c r="D2355" s="391"/>
      <c r="E2355" s="391"/>
      <c r="F2355" s="347"/>
      <c r="G2355" s="346"/>
      <c r="H2355" s="346"/>
      <c r="I2355" s="347"/>
    </row>
    <row r="2356" spans="1:9" ht="126" x14ac:dyDescent="0.15">
      <c r="A2356" s="11">
        <v>862601</v>
      </c>
      <c r="B2356" s="22" t="s">
        <v>2692</v>
      </c>
      <c r="C2356" s="393" t="s">
        <v>2693</v>
      </c>
      <c r="D2356" s="328" t="s">
        <v>2694</v>
      </c>
      <c r="E2356" s="394" t="s">
        <v>2695</v>
      </c>
      <c r="F2356" s="347">
        <v>1500000</v>
      </c>
      <c r="G2356" s="345" t="s">
        <v>2998</v>
      </c>
      <c r="H2356" s="345" t="s">
        <v>2998</v>
      </c>
      <c r="I2356" s="347">
        <v>1500000</v>
      </c>
    </row>
    <row r="2357" spans="1:9" ht="99" x14ac:dyDescent="0.15">
      <c r="A2357" s="11">
        <v>862602</v>
      </c>
      <c r="B2357" s="22" t="s">
        <v>2696</v>
      </c>
      <c r="C2357" s="393"/>
      <c r="D2357" s="328"/>
      <c r="E2357" s="394"/>
      <c r="F2357" s="347"/>
      <c r="G2357" s="346"/>
      <c r="H2357" s="346"/>
      <c r="I2357" s="347"/>
    </row>
    <row r="2358" spans="1:9" ht="63" x14ac:dyDescent="0.15">
      <c r="A2358" s="11">
        <v>534002</v>
      </c>
      <c r="B2358" s="90" t="s">
        <v>2697</v>
      </c>
      <c r="C2358" s="393" t="s">
        <v>2697</v>
      </c>
      <c r="D2358" s="328" t="s">
        <v>2698</v>
      </c>
      <c r="E2358" s="328" t="s">
        <v>2841</v>
      </c>
      <c r="F2358" s="344">
        <v>1650000</v>
      </c>
      <c r="G2358" s="348" t="s">
        <v>2998</v>
      </c>
      <c r="H2358" s="348" t="s">
        <v>2998</v>
      </c>
      <c r="I2358" s="344">
        <v>1650000</v>
      </c>
    </row>
    <row r="2359" spans="1:9" ht="90" x14ac:dyDescent="0.15">
      <c r="A2359" s="11">
        <v>534102</v>
      </c>
      <c r="B2359" s="90" t="s">
        <v>2699</v>
      </c>
      <c r="C2359" s="393"/>
      <c r="D2359" s="328"/>
      <c r="E2359" s="328"/>
      <c r="F2359" s="344"/>
      <c r="G2359" s="349"/>
      <c r="H2359" s="349"/>
      <c r="I2359" s="344"/>
    </row>
    <row r="2360" spans="1:9" ht="90" x14ac:dyDescent="0.15">
      <c r="A2360" s="11">
        <v>534302</v>
      </c>
      <c r="B2360" s="90" t="s">
        <v>2700</v>
      </c>
      <c r="C2360" s="393"/>
      <c r="D2360" s="328"/>
      <c r="E2360" s="328"/>
      <c r="F2360" s="344"/>
      <c r="G2360" s="350"/>
      <c r="H2360" s="350"/>
      <c r="I2360" s="344"/>
    </row>
    <row r="2361" spans="1:9" ht="60.75" customHeight="1" x14ac:dyDescent="0.15">
      <c r="A2361" s="11">
        <v>531002</v>
      </c>
      <c r="B2361" s="90" t="s">
        <v>2701</v>
      </c>
      <c r="C2361" s="393" t="s">
        <v>2701</v>
      </c>
      <c r="D2361" s="328" t="s">
        <v>2702</v>
      </c>
      <c r="E2361" s="328" t="s">
        <v>2841</v>
      </c>
      <c r="F2361" s="344">
        <v>4900000</v>
      </c>
      <c r="G2361" s="344" t="s">
        <v>2998</v>
      </c>
      <c r="H2361" s="344" t="s">
        <v>2998</v>
      </c>
      <c r="I2361" s="344">
        <v>4900000</v>
      </c>
    </row>
    <row r="2362" spans="1:9" ht="78" customHeight="1" x14ac:dyDescent="0.15">
      <c r="A2362" s="11">
        <v>531502</v>
      </c>
      <c r="B2362" s="90" t="s">
        <v>2703</v>
      </c>
      <c r="C2362" s="393"/>
      <c r="D2362" s="328"/>
      <c r="E2362" s="328"/>
      <c r="F2362" s="344"/>
      <c r="G2362" s="344"/>
      <c r="H2362" s="344"/>
      <c r="I2362" s="344"/>
    </row>
    <row r="2363" spans="1:9" ht="74.25" customHeight="1" x14ac:dyDescent="0.15">
      <c r="A2363" s="11">
        <v>531602</v>
      </c>
      <c r="B2363" s="90" t="s">
        <v>2704</v>
      </c>
      <c r="C2363" s="393"/>
      <c r="D2363" s="328"/>
      <c r="E2363" s="328"/>
      <c r="F2363" s="344"/>
      <c r="G2363" s="344"/>
      <c r="H2363" s="344"/>
      <c r="I2363" s="344"/>
    </row>
    <row r="2364" spans="1:9" ht="203.25" customHeight="1" x14ac:dyDescent="0.15">
      <c r="A2364" s="11">
        <v>530402</v>
      </c>
      <c r="B2364" s="90" t="s">
        <v>2705</v>
      </c>
      <c r="C2364" s="93" t="s">
        <v>2706</v>
      </c>
      <c r="D2364" s="94" t="s">
        <v>2698</v>
      </c>
      <c r="E2364" s="103" t="s">
        <v>2841</v>
      </c>
      <c r="F2364" s="104">
        <v>4000000</v>
      </c>
      <c r="G2364" s="104" t="s">
        <v>2998</v>
      </c>
      <c r="H2364" s="104" t="s">
        <v>2998</v>
      </c>
      <c r="I2364" s="104">
        <v>4000000</v>
      </c>
    </row>
    <row r="2365" spans="1:9" ht="67.5" customHeight="1" x14ac:dyDescent="0.15">
      <c r="A2365" s="11">
        <v>530002</v>
      </c>
      <c r="B2365" s="90" t="s">
        <v>2707</v>
      </c>
      <c r="C2365" s="393" t="s">
        <v>2707</v>
      </c>
      <c r="D2365" s="328" t="s">
        <v>2708</v>
      </c>
      <c r="E2365" s="328" t="s">
        <v>2841</v>
      </c>
      <c r="F2365" s="344">
        <v>3200000</v>
      </c>
      <c r="G2365" s="344" t="s">
        <v>2998</v>
      </c>
      <c r="H2365" s="344" t="s">
        <v>2998</v>
      </c>
      <c r="I2365" s="344">
        <v>3200000</v>
      </c>
    </row>
    <row r="2366" spans="1:9" ht="52.5" customHeight="1" x14ac:dyDescent="0.15">
      <c r="A2366" s="11">
        <v>530302</v>
      </c>
      <c r="B2366" s="90" t="s">
        <v>2709</v>
      </c>
      <c r="C2366" s="393"/>
      <c r="D2366" s="328"/>
      <c r="E2366" s="328"/>
      <c r="F2366" s="344"/>
      <c r="G2366" s="344"/>
      <c r="H2366" s="344"/>
      <c r="I2366" s="344"/>
    </row>
    <row r="2367" spans="1:9" ht="48" customHeight="1" x14ac:dyDescent="0.15">
      <c r="A2367" s="11">
        <v>53804</v>
      </c>
      <c r="B2367" s="90" t="s">
        <v>2710</v>
      </c>
      <c r="C2367" s="393"/>
      <c r="D2367" s="328"/>
      <c r="E2367" s="328"/>
      <c r="F2367" s="344"/>
      <c r="G2367" s="344"/>
      <c r="H2367" s="344"/>
      <c r="I2367" s="344"/>
    </row>
    <row r="2368" spans="1:9" ht="42" customHeight="1" x14ac:dyDescent="0.15">
      <c r="A2368" s="11">
        <v>530602</v>
      </c>
      <c r="B2368" s="90" t="s">
        <v>2711</v>
      </c>
      <c r="C2368" s="393"/>
      <c r="D2368" s="328"/>
      <c r="E2368" s="328"/>
      <c r="F2368" s="344"/>
      <c r="G2368" s="344"/>
      <c r="H2368" s="344"/>
      <c r="I2368" s="344"/>
    </row>
    <row r="2369" spans="1:9" ht="201.75" customHeight="1" x14ac:dyDescent="0.15">
      <c r="A2369" s="11">
        <v>540015</v>
      </c>
      <c r="B2369" s="90" t="s">
        <v>2712</v>
      </c>
      <c r="C2369" s="93" t="s">
        <v>2712</v>
      </c>
      <c r="D2369" s="94" t="s">
        <v>2708</v>
      </c>
      <c r="E2369" s="103" t="s">
        <v>2841</v>
      </c>
      <c r="F2369" s="104">
        <v>2300000</v>
      </c>
      <c r="G2369" s="104" t="s">
        <v>2998</v>
      </c>
      <c r="H2369" s="104" t="s">
        <v>2998</v>
      </c>
      <c r="I2369" s="104">
        <v>2300000</v>
      </c>
    </row>
    <row r="2370" spans="1:9" ht="405" x14ac:dyDescent="0.15">
      <c r="A2370" s="11">
        <v>506106</v>
      </c>
      <c r="B2370" s="90" t="s">
        <v>2713</v>
      </c>
      <c r="C2370" s="93" t="s">
        <v>2713</v>
      </c>
      <c r="D2370" s="94" t="s">
        <v>2708</v>
      </c>
      <c r="E2370" s="103" t="s">
        <v>2841</v>
      </c>
      <c r="F2370" s="104">
        <v>2600000</v>
      </c>
      <c r="G2370" s="104" t="s">
        <v>2998</v>
      </c>
      <c r="H2370" s="104" t="s">
        <v>2998</v>
      </c>
      <c r="I2370" s="104">
        <v>2600000</v>
      </c>
    </row>
    <row r="2371" spans="1:9" ht="205.5" customHeight="1" x14ac:dyDescent="0.15">
      <c r="A2371" s="11">
        <v>51002</v>
      </c>
      <c r="B2371" s="90" t="s">
        <v>2714</v>
      </c>
      <c r="C2371" s="93" t="s">
        <v>2714</v>
      </c>
      <c r="D2371" s="94" t="s">
        <v>2715</v>
      </c>
      <c r="E2371" s="103" t="s">
        <v>2841</v>
      </c>
      <c r="F2371" s="104">
        <v>1900000</v>
      </c>
      <c r="G2371" s="104" t="s">
        <v>2998</v>
      </c>
      <c r="H2371" s="104" t="s">
        <v>2998</v>
      </c>
      <c r="I2371" s="104">
        <v>1900000</v>
      </c>
    </row>
    <row r="2372" spans="1:9" ht="201.75" customHeight="1" x14ac:dyDescent="0.15">
      <c r="A2372" s="11">
        <v>547404</v>
      </c>
      <c r="B2372" s="90" t="s">
        <v>2716</v>
      </c>
      <c r="C2372" s="93" t="s">
        <v>2716</v>
      </c>
      <c r="D2372" s="94" t="s">
        <v>2715</v>
      </c>
      <c r="E2372" s="103" t="s">
        <v>2841</v>
      </c>
      <c r="F2372" s="104">
        <v>5000000</v>
      </c>
      <c r="G2372" s="104" t="s">
        <v>2998</v>
      </c>
      <c r="H2372" s="104" t="s">
        <v>2998</v>
      </c>
      <c r="I2372" s="104">
        <v>5000000</v>
      </c>
    </row>
    <row r="2373" spans="1:9" ht="216" x14ac:dyDescent="0.15">
      <c r="A2373" s="11">
        <v>385920</v>
      </c>
      <c r="B2373" s="83" t="s">
        <v>2717</v>
      </c>
      <c r="C2373" s="97" t="str">
        <f>B2373</f>
        <v>OCLUSION DE VENAS DE MIEMBROS INFERIORES. VIA ENDOVASCULAR</v>
      </c>
      <c r="D2373" s="94" t="s">
        <v>2718</v>
      </c>
      <c r="E2373" s="83" t="s">
        <v>2719</v>
      </c>
      <c r="F2373" s="104">
        <v>1700000</v>
      </c>
      <c r="G2373" s="104" t="s">
        <v>2998</v>
      </c>
      <c r="H2373" s="104" t="s">
        <v>2998</v>
      </c>
      <c r="I2373" s="104">
        <v>1700000</v>
      </c>
    </row>
    <row r="2374" spans="1:9" ht="62.25" customHeight="1" x14ac:dyDescent="0.15">
      <c r="A2374" s="381" t="s">
        <v>2720</v>
      </c>
      <c r="B2374" s="11">
        <v>815303</v>
      </c>
      <c r="C2374" s="94" t="s">
        <v>2721</v>
      </c>
      <c r="D2374" s="328" t="s">
        <v>2722</v>
      </c>
      <c r="E2374" s="328" t="s">
        <v>2723</v>
      </c>
      <c r="F2374" s="344">
        <v>6800000</v>
      </c>
      <c r="G2374" s="344" t="s">
        <v>2998</v>
      </c>
      <c r="H2374" s="344" t="s">
        <v>2998</v>
      </c>
      <c r="I2374" s="344">
        <v>6800000</v>
      </c>
    </row>
    <row r="2375" spans="1:9" ht="50.25" customHeight="1" x14ac:dyDescent="0.15">
      <c r="A2375" s="381"/>
      <c r="B2375" s="11">
        <v>815302</v>
      </c>
      <c r="C2375" s="94" t="s">
        <v>2724</v>
      </c>
      <c r="D2375" s="328"/>
      <c r="E2375" s="328"/>
      <c r="F2375" s="344"/>
      <c r="G2375" s="344"/>
      <c r="H2375" s="344"/>
      <c r="I2375" s="344"/>
    </row>
    <row r="2376" spans="1:9" ht="114" customHeight="1" x14ac:dyDescent="0.15">
      <c r="A2376" s="89" t="str">
        <f>C2376</f>
        <v>REVISION REEMPLAZO TOTAL DE RODILLA CON RECONSTRUCION DE LOS TRES COMPONENTES (FEMORAL, TIBIAL Y PATELAR)</v>
      </c>
      <c r="B2376" s="11">
        <v>815506</v>
      </c>
      <c r="C2376" s="83" t="s">
        <v>2725</v>
      </c>
      <c r="D2376" s="94" t="s">
        <v>2722</v>
      </c>
      <c r="E2376" s="94" t="s">
        <v>2723</v>
      </c>
      <c r="F2376" s="104">
        <v>6800000</v>
      </c>
      <c r="G2376" s="104" t="s">
        <v>2998</v>
      </c>
      <c r="H2376" s="104" t="s">
        <v>2998</v>
      </c>
      <c r="I2376" s="104">
        <v>6800000</v>
      </c>
    </row>
    <row r="2377" spans="1:9" ht="68.25" customHeight="1" x14ac:dyDescent="0.15">
      <c r="A2377" s="381" t="s">
        <v>2726</v>
      </c>
      <c r="B2377" s="11">
        <v>815103</v>
      </c>
      <c r="C2377" s="83" t="s">
        <v>2727</v>
      </c>
      <c r="D2377" s="328" t="s">
        <v>2722</v>
      </c>
      <c r="E2377" s="328" t="s">
        <v>2723</v>
      </c>
      <c r="F2377" s="344">
        <v>6600000</v>
      </c>
      <c r="G2377" s="344" t="s">
        <v>2998</v>
      </c>
      <c r="H2377" s="344" t="s">
        <v>2998</v>
      </c>
      <c r="I2377" s="344">
        <v>6600000</v>
      </c>
    </row>
    <row r="2378" spans="1:9" ht="42" customHeight="1" x14ac:dyDescent="0.15">
      <c r="A2378" s="381"/>
      <c r="B2378" s="11">
        <v>815201</v>
      </c>
      <c r="C2378" s="83" t="s">
        <v>2728</v>
      </c>
      <c r="D2378" s="328"/>
      <c r="E2378" s="328"/>
      <c r="F2378" s="344"/>
      <c r="G2378" s="344"/>
      <c r="H2378" s="344"/>
      <c r="I2378" s="344"/>
    </row>
    <row r="2379" spans="1:9" ht="62.25" customHeight="1" x14ac:dyDescent="0.15">
      <c r="A2379" s="381" t="s">
        <v>2729</v>
      </c>
      <c r="B2379" s="11">
        <v>815404</v>
      </c>
      <c r="C2379" s="83" t="s">
        <v>2730</v>
      </c>
      <c r="D2379" s="328" t="s">
        <v>2722</v>
      </c>
      <c r="E2379" s="328" t="s">
        <v>2723</v>
      </c>
      <c r="F2379" s="344">
        <v>6600000</v>
      </c>
      <c r="G2379" s="344" t="s">
        <v>2998</v>
      </c>
      <c r="H2379" s="344" t="s">
        <v>2998</v>
      </c>
      <c r="I2379" s="344">
        <v>6600000</v>
      </c>
    </row>
    <row r="2380" spans="1:9" ht="48" customHeight="1" x14ac:dyDescent="0.15">
      <c r="A2380" s="381"/>
      <c r="B2380" s="11">
        <v>815401</v>
      </c>
      <c r="C2380" s="83" t="s">
        <v>2731</v>
      </c>
      <c r="D2380" s="328"/>
      <c r="E2380" s="328"/>
      <c r="F2380" s="344"/>
      <c r="G2380" s="344"/>
      <c r="H2380" s="344"/>
      <c r="I2380" s="344"/>
    </row>
    <row r="2381" spans="1:9" ht="216" x14ac:dyDescent="0.15">
      <c r="A2381" s="11">
        <v>861805</v>
      </c>
      <c r="B2381" s="83" t="s">
        <v>2732</v>
      </c>
      <c r="C2381" s="97" t="str">
        <f>B2381</f>
        <v>PANICULECTOMIA DE ABDOMEN</v>
      </c>
      <c r="D2381" s="94" t="s">
        <v>2733</v>
      </c>
      <c r="E2381" s="105" t="s">
        <v>2734</v>
      </c>
      <c r="F2381" s="104">
        <v>5600000</v>
      </c>
      <c r="G2381" s="104" t="s">
        <v>2998</v>
      </c>
      <c r="H2381" s="104" t="s">
        <v>2998</v>
      </c>
      <c r="I2381" s="104">
        <v>5600000</v>
      </c>
    </row>
    <row r="2382" spans="1:9" ht="63" x14ac:dyDescent="0.15">
      <c r="A2382" s="11">
        <v>853104</v>
      </c>
      <c r="B2382" s="83" t="s">
        <v>2735</v>
      </c>
      <c r="C2382" s="392" t="s">
        <v>2736</v>
      </c>
      <c r="D2382" s="328" t="s">
        <v>2737</v>
      </c>
      <c r="E2382" s="326" t="s">
        <v>2734</v>
      </c>
      <c r="F2382" s="344">
        <v>8400000</v>
      </c>
      <c r="G2382" s="344" t="s">
        <v>2998</v>
      </c>
      <c r="H2382" s="344" t="s">
        <v>2998</v>
      </c>
      <c r="I2382" s="344">
        <v>8400000</v>
      </c>
    </row>
    <row r="2383" spans="1:9" ht="72" x14ac:dyDescent="0.15">
      <c r="A2383" s="11">
        <v>857202</v>
      </c>
      <c r="B2383" s="83" t="s">
        <v>2738</v>
      </c>
      <c r="C2383" s="392"/>
      <c r="D2383" s="328"/>
      <c r="E2383" s="326"/>
      <c r="F2383" s="344"/>
      <c r="G2383" s="344"/>
      <c r="H2383" s="344"/>
      <c r="I2383" s="344"/>
    </row>
    <row r="2384" spans="1:9" ht="45" x14ac:dyDescent="0.15">
      <c r="A2384" s="11">
        <v>861805</v>
      </c>
      <c r="B2384" s="83" t="s">
        <v>2732</v>
      </c>
      <c r="C2384" s="392" t="s">
        <v>2739</v>
      </c>
      <c r="D2384" s="328" t="s">
        <v>2737</v>
      </c>
      <c r="E2384" s="326" t="s">
        <v>2734</v>
      </c>
      <c r="F2384" s="344">
        <v>8400000</v>
      </c>
      <c r="G2384" s="344" t="s">
        <v>2998</v>
      </c>
      <c r="H2384" s="344" t="s">
        <v>2998</v>
      </c>
      <c r="I2384" s="344">
        <v>8400000</v>
      </c>
    </row>
    <row r="2385" spans="1:9" ht="54" x14ac:dyDescent="0.15">
      <c r="A2385" s="11">
        <v>547503</v>
      </c>
      <c r="B2385" s="83" t="s">
        <v>2740</v>
      </c>
      <c r="C2385" s="392"/>
      <c r="D2385" s="328"/>
      <c r="E2385" s="326"/>
      <c r="F2385" s="344"/>
      <c r="G2385" s="344"/>
      <c r="H2385" s="344"/>
      <c r="I2385" s="344"/>
    </row>
    <row r="2386" spans="1:9" ht="171" x14ac:dyDescent="0.15">
      <c r="A2386" s="62">
        <v>15307</v>
      </c>
      <c r="B2386" s="94" t="s">
        <v>2741</v>
      </c>
      <c r="C2386" s="381" t="s">
        <v>2742</v>
      </c>
      <c r="D2386" s="389" t="s">
        <v>2743</v>
      </c>
      <c r="E2386" s="377" t="s">
        <v>2744</v>
      </c>
      <c r="F2386" s="343">
        <v>12000000</v>
      </c>
      <c r="G2386" s="343" t="s">
        <v>2998</v>
      </c>
      <c r="H2386" s="343" t="s">
        <v>2998</v>
      </c>
      <c r="I2386" s="343">
        <v>12000000</v>
      </c>
    </row>
    <row r="2387" spans="1:9" ht="144" x14ac:dyDescent="0.15">
      <c r="A2387" s="62">
        <v>15302</v>
      </c>
      <c r="B2387" s="94" t="s">
        <v>2745</v>
      </c>
      <c r="C2387" s="381"/>
      <c r="D2387" s="389"/>
      <c r="E2387" s="377"/>
      <c r="F2387" s="343"/>
      <c r="G2387" s="343"/>
      <c r="H2387" s="343"/>
      <c r="I2387" s="343"/>
    </row>
    <row r="2388" spans="1:9" ht="135" x14ac:dyDescent="0.15">
      <c r="A2388" s="62">
        <v>17501</v>
      </c>
      <c r="B2388" s="94" t="s">
        <v>2746</v>
      </c>
      <c r="C2388" s="381"/>
      <c r="D2388" s="389"/>
      <c r="E2388" s="377"/>
      <c r="F2388" s="343"/>
      <c r="G2388" s="343"/>
      <c r="H2388" s="343"/>
      <c r="I2388" s="343"/>
    </row>
    <row r="2389" spans="1:9" ht="153" x14ac:dyDescent="0.15">
      <c r="A2389" s="62">
        <v>17502</v>
      </c>
      <c r="B2389" s="94" t="s">
        <v>2747</v>
      </c>
      <c r="C2389" s="381"/>
      <c r="D2389" s="389"/>
      <c r="E2389" s="377"/>
      <c r="F2389" s="343"/>
      <c r="G2389" s="343"/>
      <c r="H2389" s="343"/>
      <c r="I2389" s="343"/>
    </row>
    <row r="2390" spans="1:9" ht="99" x14ac:dyDescent="0.15">
      <c r="A2390" s="62">
        <v>17201</v>
      </c>
      <c r="B2390" s="94" t="s">
        <v>2748</v>
      </c>
      <c r="C2390" s="381"/>
      <c r="D2390" s="389"/>
      <c r="E2390" s="377"/>
      <c r="F2390" s="343"/>
      <c r="G2390" s="343"/>
      <c r="H2390" s="343"/>
      <c r="I2390" s="343"/>
    </row>
    <row r="2391" spans="1:9" ht="117" x14ac:dyDescent="0.15">
      <c r="A2391" s="62">
        <v>17202</v>
      </c>
      <c r="B2391" s="94" t="s">
        <v>2749</v>
      </c>
      <c r="C2391" s="381"/>
      <c r="D2391" s="389"/>
      <c r="E2391" s="377"/>
      <c r="F2391" s="343"/>
      <c r="G2391" s="343"/>
      <c r="H2391" s="343"/>
      <c r="I2391" s="343"/>
    </row>
    <row r="2392" spans="1:9" ht="135" x14ac:dyDescent="0.15">
      <c r="A2392" s="62">
        <v>17203</v>
      </c>
      <c r="B2392" s="94" t="s">
        <v>2750</v>
      </c>
      <c r="C2392" s="381"/>
      <c r="D2392" s="389"/>
      <c r="E2392" s="377"/>
      <c r="F2392" s="343"/>
      <c r="G2392" s="343"/>
      <c r="H2392" s="343"/>
      <c r="I2392" s="343"/>
    </row>
    <row r="2393" spans="1:9" ht="117" x14ac:dyDescent="0.15">
      <c r="A2393" s="62">
        <v>17204</v>
      </c>
      <c r="B2393" s="94" t="s">
        <v>2751</v>
      </c>
      <c r="C2393" s="381"/>
      <c r="D2393" s="389"/>
      <c r="E2393" s="377"/>
      <c r="F2393" s="343"/>
      <c r="G2393" s="343"/>
      <c r="H2393" s="343"/>
      <c r="I2393" s="343"/>
    </row>
    <row r="2394" spans="1:9" ht="81" x14ac:dyDescent="0.15">
      <c r="A2394" s="62">
        <v>17206</v>
      </c>
      <c r="B2394" s="94" t="s">
        <v>2752</v>
      </c>
      <c r="C2394" s="381"/>
      <c r="D2394" s="389"/>
      <c r="E2394" s="377"/>
      <c r="F2394" s="343"/>
      <c r="G2394" s="343"/>
      <c r="H2394" s="343"/>
      <c r="I2394" s="343"/>
    </row>
    <row r="2395" spans="1:9" ht="117" x14ac:dyDescent="0.15">
      <c r="A2395" s="62">
        <v>17401</v>
      </c>
      <c r="B2395" s="94" t="s">
        <v>2753</v>
      </c>
      <c r="C2395" s="381"/>
      <c r="D2395" s="389"/>
      <c r="E2395" s="377"/>
      <c r="F2395" s="343"/>
      <c r="G2395" s="343"/>
      <c r="H2395" s="343"/>
      <c r="I2395" s="343"/>
    </row>
    <row r="2396" spans="1:9" ht="117" x14ac:dyDescent="0.15">
      <c r="A2396" s="62">
        <v>17403</v>
      </c>
      <c r="B2396" s="94" t="s">
        <v>2754</v>
      </c>
      <c r="C2396" s="381"/>
      <c r="D2396" s="389"/>
      <c r="E2396" s="377"/>
      <c r="F2396" s="343"/>
      <c r="G2396" s="343"/>
      <c r="H2396" s="343"/>
      <c r="I2396" s="343"/>
    </row>
    <row r="2397" spans="1:9" ht="81" x14ac:dyDescent="0.15">
      <c r="A2397" s="62">
        <v>76100</v>
      </c>
      <c r="B2397" s="94" t="s">
        <v>2755</v>
      </c>
      <c r="C2397" s="381"/>
      <c r="D2397" s="389"/>
      <c r="E2397" s="377"/>
      <c r="F2397" s="343"/>
      <c r="G2397" s="343"/>
      <c r="H2397" s="343"/>
      <c r="I2397" s="343"/>
    </row>
    <row r="2398" spans="1:9" ht="81" x14ac:dyDescent="0.15">
      <c r="A2398" s="62">
        <v>76200</v>
      </c>
      <c r="B2398" s="94" t="s">
        <v>2756</v>
      </c>
      <c r="C2398" s="381"/>
      <c r="D2398" s="389"/>
      <c r="E2398" s="377"/>
      <c r="F2398" s="343"/>
      <c r="G2398" s="343"/>
      <c r="H2398" s="343"/>
      <c r="I2398" s="343"/>
    </row>
    <row r="2399" spans="1:9" ht="72" x14ac:dyDescent="0.15">
      <c r="A2399" s="62">
        <v>76400</v>
      </c>
      <c r="B2399" s="94" t="s">
        <v>2757</v>
      </c>
      <c r="C2399" s="381"/>
      <c r="D2399" s="389"/>
      <c r="E2399" s="377"/>
      <c r="F2399" s="343"/>
      <c r="G2399" s="343"/>
      <c r="H2399" s="343"/>
      <c r="I2399" s="343"/>
    </row>
    <row r="2400" spans="1:9" ht="72" x14ac:dyDescent="0.15">
      <c r="A2400" s="62">
        <v>76500</v>
      </c>
      <c r="B2400" s="94" t="s">
        <v>2758</v>
      </c>
      <c r="C2400" s="381"/>
      <c r="D2400" s="389"/>
      <c r="E2400" s="377"/>
      <c r="F2400" s="343"/>
      <c r="G2400" s="343"/>
      <c r="H2400" s="343"/>
      <c r="I2400" s="343"/>
    </row>
    <row r="2401" spans="1:9" ht="72.75" customHeight="1" x14ac:dyDescent="0.15">
      <c r="A2401" s="62">
        <v>810203</v>
      </c>
      <c r="B2401" s="105" t="s">
        <v>2759</v>
      </c>
      <c r="C2401" s="381" t="s">
        <v>2760</v>
      </c>
      <c r="D2401" s="389" t="s">
        <v>2761</v>
      </c>
      <c r="E2401" s="389" t="s">
        <v>2762</v>
      </c>
      <c r="F2401" s="343">
        <v>15344000</v>
      </c>
      <c r="G2401" s="343" t="s">
        <v>2998</v>
      </c>
      <c r="H2401" s="343" t="s">
        <v>2998</v>
      </c>
      <c r="I2401" s="343">
        <v>15344000</v>
      </c>
    </row>
    <row r="2402" spans="1:9" ht="79.5" customHeight="1" x14ac:dyDescent="0.15">
      <c r="A2402" s="62">
        <v>810205</v>
      </c>
      <c r="B2402" s="105" t="s">
        <v>2763</v>
      </c>
      <c r="C2402" s="381"/>
      <c r="D2402" s="389"/>
      <c r="E2402" s="389"/>
      <c r="F2402" s="343"/>
      <c r="G2402" s="343"/>
      <c r="H2402" s="343"/>
      <c r="I2402" s="343"/>
    </row>
    <row r="2403" spans="1:9" ht="79.5" customHeight="1" x14ac:dyDescent="0.15">
      <c r="A2403" s="62">
        <v>810821</v>
      </c>
      <c r="B2403" s="94" t="s">
        <v>2764</v>
      </c>
      <c r="C2403" s="381"/>
      <c r="D2403" s="389"/>
      <c r="E2403" s="389"/>
      <c r="F2403" s="343"/>
      <c r="G2403" s="343"/>
      <c r="H2403" s="343"/>
      <c r="I2403" s="343"/>
    </row>
    <row r="2404" spans="1:9" ht="63.75" customHeight="1" x14ac:dyDescent="0.15">
      <c r="A2404" s="62">
        <v>810831</v>
      </c>
      <c r="B2404" s="94" t="s">
        <v>2765</v>
      </c>
      <c r="C2404" s="381"/>
      <c r="D2404" s="389"/>
      <c r="E2404" s="389"/>
      <c r="F2404" s="343"/>
      <c r="G2404" s="343"/>
      <c r="H2404" s="343"/>
      <c r="I2404" s="343"/>
    </row>
    <row r="2405" spans="1:9" ht="162.75" customHeight="1" x14ac:dyDescent="0.15">
      <c r="A2405" s="62">
        <v>776931</v>
      </c>
      <c r="B2405" s="94" t="s">
        <v>1783</v>
      </c>
      <c r="C2405" s="89" t="s">
        <v>2766</v>
      </c>
      <c r="D2405" s="101" t="s">
        <v>2761</v>
      </c>
      <c r="E2405" s="101" t="s">
        <v>2762</v>
      </c>
      <c r="F2405" s="106">
        <v>16800000</v>
      </c>
      <c r="G2405" s="106" t="s">
        <v>2998</v>
      </c>
      <c r="H2405" s="106" t="s">
        <v>2998</v>
      </c>
      <c r="I2405" s="106">
        <v>16800000</v>
      </c>
    </row>
    <row r="2406" spans="1:9" ht="99" x14ac:dyDescent="0.15">
      <c r="A2406" s="62">
        <v>261001</v>
      </c>
      <c r="B2406" s="83" t="s">
        <v>2767</v>
      </c>
      <c r="C2406" s="390" t="s">
        <v>2767</v>
      </c>
      <c r="D2406" s="391" t="s">
        <v>2768</v>
      </c>
      <c r="E2406" s="391" t="s">
        <v>2769</v>
      </c>
      <c r="F2406" s="342">
        <v>750000</v>
      </c>
      <c r="G2406" s="342" t="s">
        <v>2998</v>
      </c>
      <c r="H2406" s="342" t="s">
        <v>2998</v>
      </c>
      <c r="I2406" s="342">
        <v>750000</v>
      </c>
    </row>
    <row r="2407" spans="1:9" ht="81" x14ac:dyDescent="0.15">
      <c r="A2407" s="62">
        <v>262002</v>
      </c>
      <c r="B2407" s="83" t="s">
        <v>2770</v>
      </c>
      <c r="C2407" s="390"/>
      <c r="D2407" s="391"/>
      <c r="E2407" s="391"/>
      <c r="F2407" s="342"/>
      <c r="G2407" s="342"/>
      <c r="H2407" s="342"/>
      <c r="I2407" s="342"/>
    </row>
    <row r="2408" spans="1:9" ht="54" x14ac:dyDescent="0.15">
      <c r="A2408" s="319">
        <v>819101</v>
      </c>
      <c r="B2408" s="83" t="s">
        <v>2771</v>
      </c>
      <c r="C2408" s="390" t="s">
        <v>2772</v>
      </c>
      <c r="D2408" s="391" t="s">
        <v>2773</v>
      </c>
      <c r="E2408" s="391" t="s">
        <v>2774</v>
      </c>
      <c r="F2408" s="342">
        <v>350000</v>
      </c>
      <c r="G2408" s="342" t="s">
        <v>2998</v>
      </c>
      <c r="H2408" s="342" t="s">
        <v>2998</v>
      </c>
      <c r="I2408" s="342">
        <v>350000</v>
      </c>
    </row>
    <row r="2409" spans="1:9" ht="53.25" customHeight="1" x14ac:dyDescent="0.15">
      <c r="A2409" s="319"/>
      <c r="B2409" s="83" t="s">
        <v>2775</v>
      </c>
      <c r="C2409" s="390"/>
      <c r="D2409" s="391"/>
      <c r="E2409" s="391"/>
      <c r="F2409" s="342"/>
      <c r="G2409" s="342"/>
      <c r="H2409" s="342"/>
      <c r="I2409" s="342"/>
    </row>
    <row r="2410" spans="1:9" ht="117" x14ac:dyDescent="0.15">
      <c r="A2410" s="107">
        <v>592401</v>
      </c>
      <c r="B2410" s="83" t="s">
        <v>2776</v>
      </c>
      <c r="C2410" s="388" t="s">
        <v>2777</v>
      </c>
      <c r="D2410" s="389" t="s">
        <v>2778</v>
      </c>
      <c r="E2410" s="389" t="s">
        <v>2779</v>
      </c>
      <c r="F2410" s="340">
        <v>11400000</v>
      </c>
      <c r="G2410" s="340" t="s">
        <v>2998</v>
      </c>
      <c r="H2410" s="340" t="s">
        <v>2998</v>
      </c>
      <c r="I2410" s="340">
        <v>11400000</v>
      </c>
    </row>
    <row r="2411" spans="1:9" ht="81" x14ac:dyDescent="0.15">
      <c r="A2411" s="107">
        <v>598001</v>
      </c>
      <c r="B2411" s="83" t="s">
        <v>470</v>
      </c>
      <c r="C2411" s="388"/>
      <c r="D2411" s="389"/>
      <c r="E2411" s="389"/>
      <c r="F2411" s="340"/>
      <c r="G2411" s="340"/>
      <c r="H2411" s="340"/>
      <c r="I2411" s="340"/>
    </row>
    <row r="2412" spans="1:9" ht="50.25" customHeight="1" x14ac:dyDescent="0.15">
      <c r="A2412" s="107">
        <v>592103</v>
      </c>
      <c r="B2412" s="83" t="s">
        <v>2780</v>
      </c>
      <c r="C2412" s="388"/>
      <c r="D2412" s="389"/>
      <c r="E2412" s="389"/>
      <c r="F2412" s="340"/>
      <c r="G2412" s="340"/>
      <c r="H2412" s="340"/>
      <c r="I2412" s="340"/>
    </row>
    <row r="2413" spans="1:9" ht="49.5" customHeight="1" x14ac:dyDescent="0.15">
      <c r="A2413" s="108">
        <v>592103</v>
      </c>
      <c r="B2413" s="83" t="s">
        <v>2781</v>
      </c>
      <c r="C2413" s="381" t="s">
        <v>2782</v>
      </c>
      <c r="D2413" s="389" t="s">
        <v>2783</v>
      </c>
      <c r="E2413" s="389" t="s">
        <v>2784</v>
      </c>
      <c r="F2413" s="341">
        <v>3500000</v>
      </c>
      <c r="G2413" s="341" t="s">
        <v>2998</v>
      </c>
      <c r="H2413" s="341" t="s">
        <v>2998</v>
      </c>
      <c r="I2413" s="341">
        <v>3500000</v>
      </c>
    </row>
    <row r="2414" spans="1:9" ht="81" x14ac:dyDescent="0.15">
      <c r="A2414" s="108">
        <v>598001</v>
      </c>
      <c r="B2414" s="83" t="s">
        <v>470</v>
      </c>
      <c r="C2414" s="381"/>
      <c r="D2414" s="389"/>
      <c r="E2414" s="389"/>
      <c r="F2414" s="341"/>
      <c r="G2414" s="341"/>
      <c r="H2414" s="341"/>
      <c r="I2414" s="341"/>
    </row>
    <row r="2415" spans="1:9" ht="53.25" customHeight="1" x14ac:dyDescent="0.15">
      <c r="A2415" s="108">
        <v>592002</v>
      </c>
      <c r="B2415" s="83" t="s">
        <v>2785</v>
      </c>
      <c r="C2415" s="381" t="s">
        <v>2786</v>
      </c>
      <c r="D2415" s="389" t="s">
        <v>2787</v>
      </c>
      <c r="E2415" s="389" t="s">
        <v>2784</v>
      </c>
      <c r="F2415" s="337">
        <v>11000000</v>
      </c>
      <c r="G2415" s="337" t="s">
        <v>2998</v>
      </c>
      <c r="H2415" s="337" t="s">
        <v>2998</v>
      </c>
      <c r="I2415" s="337">
        <v>11000000</v>
      </c>
    </row>
    <row r="2416" spans="1:9" ht="45.75" customHeight="1" x14ac:dyDescent="0.15">
      <c r="A2416" s="108">
        <v>592401</v>
      </c>
      <c r="B2416" s="83" t="s">
        <v>2776</v>
      </c>
      <c r="C2416" s="381"/>
      <c r="D2416" s="389"/>
      <c r="E2416" s="389"/>
      <c r="F2416" s="337"/>
      <c r="G2416" s="337"/>
      <c r="H2416" s="337"/>
      <c r="I2416" s="337"/>
    </row>
    <row r="2417" spans="1:9" ht="42" customHeight="1" x14ac:dyDescent="0.15">
      <c r="A2417" s="108">
        <v>563102</v>
      </c>
      <c r="B2417" s="83" t="s">
        <v>2788</v>
      </c>
      <c r="C2417" s="381" t="s">
        <v>2789</v>
      </c>
      <c r="D2417" s="328" t="s">
        <v>2790</v>
      </c>
      <c r="E2417" s="328" t="s">
        <v>2784</v>
      </c>
      <c r="F2417" s="341">
        <v>2600000</v>
      </c>
      <c r="G2417" s="341" t="s">
        <v>2998</v>
      </c>
      <c r="H2417" s="341" t="s">
        <v>2998</v>
      </c>
      <c r="I2417" s="341">
        <v>2600000</v>
      </c>
    </row>
    <row r="2418" spans="1:9" ht="81" x14ac:dyDescent="0.15">
      <c r="A2418" s="108">
        <v>598001</v>
      </c>
      <c r="B2418" s="83" t="s">
        <v>470</v>
      </c>
      <c r="C2418" s="381"/>
      <c r="D2418" s="328"/>
      <c r="E2418" s="328"/>
      <c r="F2418" s="341"/>
      <c r="G2418" s="341"/>
      <c r="H2418" s="341"/>
      <c r="I2418" s="341"/>
    </row>
    <row r="2419" spans="1:9" ht="144" x14ac:dyDescent="0.15">
      <c r="A2419" s="108">
        <v>602001</v>
      </c>
      <c r="B2419" s="83" t="s">
        <v>1756</v>
      </c>
      <c r="C2419" s="381" t="s">
        <v>2791</v>
      </c>
      <c r="D2419" s="328" t="s">
        <v>2792</v>
      </c>
      <c r="E2419" s="328" t="s">
        <v>2784</v>
      </c>
      <c r="F2419" s="337">
        <v>5400000</v>
      </c>
      <c r="G2419" s="337" t="s">
        <v>2998</v>
      </c>
      <c r="H2419" s="337" t="s">
        <v>2998</v>
      </c>
      <c r="I2419" s="337">
        <v>5400000</v>
      </c>
    </row>
    <row r="2420" spans="1:9" ht="44.25" customHeight="1" x14ac:dyDescent="0.15">
      <c r="A2420" s="108">
        <v>576061</v>
      </c>
      <c r="B2420" s="83" t="s">
        <v>396</v>
      </c>
      <c r="C2420" s="381"/>
      <c r="D2420" s="328"/>
      <c r="E2420" s="328"/>
      <c r="F2420" s="337"/>
      <c r="G2420" s="337"/>
      <c r="H2420" s="337"/>
      <c r="I2420" s="337"/>
    </row>
    <row r="2421" spans="1:9" ht="131.25" customHeight="1" x14ac:dyDescent="0.15">
      <c r="A2421" s="108">
        <v>576061</v>
      </c>
      <c r="B2421" s="83" t="s">
        <v>396</v>
      </c>
      <c r="C2421" s="89" t="s">
        <v>2793</v>
      </c>
      <c r="D2421" s="94" t="s">
        <v>2794</v>
      </c>
      <c r="E2421" s="94" t="s">
        <v>2784</v>
      </c>
      <c r="F2421" s="181">
        <v>3300000</v>
      </c>
      <c r="G2421" s="181" t="s">
        <v>2998</v>
      </c>
      <c r="H2421" s="181" t="s">
        <v>2998</v>
      </c>
      <c r="I2421" s="181">
        <v>3300000</v>
      </c>
    </row>
    <row r="2422" spans="1:9" ht="55.5" customHeight="1" x14ac:dyDescent="0.15">
      <c r="A2422" s="108">
        <v>570503</v>
      </c>
      <c r="B2422" s="83" t="s">
        <v>2795</v>
      </c>
      <c r="C2422" s="381" t="s">
        <v>2796</v>
      </c>
      <c r="D2422" s="326" t="s">
        <v>2792</v>
      </c>
      <c r="E2422" s="328" t="s">
        <v>2784</v>
      </c>
      <c r="F2422" s="337">
        <v>3600000</v>
      </c>
      <c r="G2422" s="337" t="s">
        <v>2998</v>
      </c>
      <c r="H2422" s="337" t="s">
        <v>2998</v>
      </c>
      <c r="I2422" s="337">
        <v>3600000</v>
      </c>
    </row>
    <row r="2423" spans="1:9" ht="68.25" customHeight="1" x14ac:dyDescent="0.15">
      <c r="A2423" s="108">
        <v>574201</v>
      </c>
      <c r="B2423" s="83" t="s">
        <v>2797</v>
      </c>
      <c r="C2423" s="381"/>
      <c r="D2423" s="326"/>
      <c r="E2423" s="328"/>
      <c r="F2423" s="337"/>
      <c r="G2423" s="337"/>
      <c r="H2423" s="337"/>
      <c r="I2423" s="337"/>
    </row>
    <row r="2424" spans="1:9" ht="98.25" customHeight="1" x14ac:dyDescent="0.15">
      <c r="A2424" s="89">
        <v>580050</v>
      </c>
      <c r="B2424" s="83" t="s">
        <v>2798</v>
      </c>
      <c r="C2424" s="89" t="s">
        <v>2798</v>
      </c>
      <c r="D2424" s="94" t="s">
        <v>2799</v>
      </c>
      <c r="E2424" s="94" t="s">
        <v>2784</v>
      </c>
      <c r="F2424" s="181">
        <v>3000000</v>
      </c>
      <c r="G2424" s="181" t="s">
        <v>2998</v>
      </c>
      <c r="H2424" s="181" t="s">
        <v>2998</v>
      </c>
      <c r="I2424" s="181">
        <v>3000000</v>
      </c>
    </row>
    <row r="2425" spans="1:9" ht="93.75" customHeight="1" x14ac:dyDescent="0.15">
      <c r="A2425" s="89">
        <v>584602</v>
      </c>
      <c r="B2425" s="83" t="s">
        <v>2800</v>
      </c>
      <c r="C2425" s="89" t="s">
        <v>2801</v>
      </c>
      <c r="D2425" s="94" t="s">
        <v>2802</v>
      </c>
      <c r="E2425" s="94" t="s">
        <v>2784</v>
      </c>
      <c r="F2425" s="181">
        <v>13000000</v>
      </c>
      <c r="G2425" s="181" t="s">
        <v>2998</v>
      </c>
      <c r="H2425" s="181" t="s">
        <v>2998</v>
      </c>
      <c r="I2425" s="181">
        <v>13000000</v>
      </c>
    </row>
    <row r="2426" spans="1:9" ht="53.25" customHeight="1" x14ac:dyDescent="0.15">
      <c r="A2426" s="108">
        <v>592204</v>
      </c>
      <c r="B2426" s="83" t="s">
        <v>1608</v>
      </c>
      <c r="C2426" s="381" t="s">
        <v>2803</v>
      </c>
      <c r="D2426" s="328" t="s">
        <v>2804</v>
      </c>
      <c r="E2426" s="328" t="s">
        <v>2784</v>
      </c>
      <c r="F2426" s="181">
        <v>5600000</v>
      </c>
      <c r="G2426" s="181" t="s">
        <v>2998</v>
      </c>
      <c r="H2426" s="181" t="s">
        <v>2998</v>
      </c>
      <c r="I2426" s="181">
        <v>5600000</v>
      </c>
    </row>
    <row r="2427" spans="1:9" ht="108" x14ac:dyDescent="0.15">
      <c r="A2427" s="109">
        <v>592202</v>
      </c>
      <c r="B2427" s="83" t="s">
        <v>2805</v>
      </c>
      <c r="C2427" s="381"/>
      <c r="D2427" s="328"/>
      <c r="E2427" s="328"/>
      <c r="F2427" s="181">
        <v>5600000</v>
      </c>
      <c r="G2427" s="181" t="s">
        <v>2998</v>
      </c>
      <c r="H2427" s="181" t="s">
        <v>2998</v>
      </c>
      <c r="I2427" s="181">
        <v>5600000</v>
      </c>
    </row>
    <row r="2428" spans="1:9" ht="52.5" customHeight="1" x14ac:dyDescent="0.15">
      <c r="A2428" s="109">
        <v>597990</v>
      </c>
      <c r="B2428" s="83" t="s">
        <v>2806</v>
      </c>
      <c r="C2428" s="388" t="s">
        <v>2807</v>
      </c>
      <c r="D2428" s="389" t="s">
        <v>2808</v>
      </c>
      <c r="E2428" s="389" t="s">
        <v>2784</v>
      </c>
      <c r="F2428" s="340">
        <v>4200000</v>
      </c>
      <c r="G2428" s="340" t="s">
        <v>2998</v>
      </c>
      <c r="H2428" s="340" t="s">
        <v>2998</v>
      </c>
      <c r="I2428" s="340">
        <v>4200000</v>
      </c>
    </row>
    <row r="2429" spans="1:9" ht="36.75" customHeight="1" x14ac:dyDescent="0.15">
      <c r="A2429" s="109">
        <v>573201</v>
      </c>
      <c r="B2429" s="83" t="s">
        <v>468</v>
      </c>
      <c r="C2429" s="388"/>
      <c r="D2429" s="389"/>
      <c r="E2429" s="389"/>
      <c r="F2429" s="340"/>
      <c r="G2429" s="340"/>
      <c r="H2429" s="340"/>
      <c r="I2429" s="340"/>
    </row>
    <row r="2430" spans="1:9" ht="96.75" customHeight="1" x14ac:dyDescent="0.15">
      <c r="A2430" s="108">
        <v>598001</v>
      </c>
      <c r="B2430" s="83" t="s">
        <v>470</v>
      </c>
      <c r="C2430" s="89" t="s">
        <v>2809</v>
      </c>
      <c r="D2430" s="94" t="s">
        <v>2810</v>
      </c>
      <c r="E2430" s="94" t="s">
        <v>2784</v>
      </c>
      <c r="F2430" s="181">
        <v>1400000</v>
      </c>
      <c r="G2430" s="181" t="s">
        <v>2998</v>
      </c>
      <c r="H2430" s="181" t="s">
        <v>2998</v>
      </c>
      <c r="I2430" s="181">
        <v>1400000</v>
      </c>
    </row>
    <row r="2431" spans="1:9" ht="45" x14ac:dyDescent="0.15">
      <c r="A2431" s="108">
        <v>644400</v>
      </c>
      <c r="B2431" s="83" t="s">
        <v>2811</v>
      </c>
      <c r="C2431" s="381" t="s">
        <v>2812</v>
      </c>
      <c r="D2431" s="328" t="s">
        <v>2802</v>
      </c>
      <c r="E2431" s="328" t="s">
        <v>2784</v>
      </c>
      <c r="F2431" s="337">
        <v>8400000</v>
      </c>
      <c r="G2431" s="337" t="s">
        <v>2998</v>
      </c>
      <c r="H2431" s="337" t="s">
        <v>2998</v>
      </c>
      <c r="I2431" s="337">
        <v>8400000</v>
      </c>
    </row>
    <row r="2432" spans="1:9" ht="59.25" customHeight="1" x14ac:dyDescent="0.15">
      <c r="A2432" s="108">
        <v>644902</v>
      </c>
      <c r="B2432" s="83" t="s">
        <v>2813</v>
      </c>
      <c r="C2432" s="381"/>
      <c r="D2432" s="328"/>
      <c r="E2432" s="328"/>
      <c r="F2432" s="337"/>
      <c r="G2432" s="337"/>
      <c r="H2432" s="337"/>
      <c r="I2432" s="337"/>
    </row>
    <row r="2433" spans="1:9" ht="99" customHeight="1" x14ac:dyDescent="0.15">
      <c r="A2433" s="109">
        <v>563510</v>
      </c>
      <c r="B2433" s="83" t="s">
        <v>2814</v>
      </c>
      <c r="C2433" s="89" t="s">
        <v>2815</v>
      </c>
      <c r="D2433" s="94" t="s">
        <v>2816</v>
      </c>
      <c r="E2433" s="94" t="s">
        <v>2784</v>
      </c>
      <c r="F2433" s="181">
        <v>2300000</v>
      </c>
      <c r="G2433" s="181" t="s">
        <v>2998</v>
      </c>
      <c r="H2433" s="181" t="s">
        <v>2998</v>
      </c>
      <c r="I2433" s="181">
        <v>2300000</v>
      </c>
    </row>
    <row r="2434" spans="1:9" ht="180" x14ac:dyDescent="0.15">
      <c r="A2434" s="110">
        <v>864105</v>
      </c>
      <c r="B2434" s="94" t="s">
        <v>2817</v>
      </c>
      <c r="C2434" s="381" t="s">
        <v>2818</v>
      </c>
      <c r="D2434" s="326" t="s">
        <v>2819</v>
      </c>
      <c r="E2434" s="326" t="s">
        <v>2820</v>
      </c>
      <c r="F2434" s="175">
        <v>784000</v>
      </c>
      <c r="G2434" s="175" t="s">
        <v>2998</v>
      </c>
      <c r="H2434" s="175" t="s">
        <v>2998</v>
      </c>
      <c r="I2434" s="175">
        <v>784000</v>
      </c>
    </row>
    <row r="2435" spans="1:9" ht="18" x14ac:dyDescent="0.15">
      <c r="A2435" s="110">
        <v>862701</v>
      </c>
      <c r="B2435" s="94" t="s">
        <v>161</v>
      </c>
      <c r="C2435" s="382"/>
      <c r="D2435" s="383"/>
      <c r="E2435" s="383"/>
      <c r="F2435" s="175">
        <v>784000</v>
      </c>
      <c r="G2435" s="175" t="s">
        <v>2998</v>
      </c>
      <c r="H2435" s="175" t="s">
        <v>2998</v>
      </c>
      <c r="I2435" s="175">
        <v>784000</v>
      </c>
    </row>
    <row r="2436" spans="1:9" ht="36" x14ac:dyDescent="0.15">
      <c r="A2436" s="110">
        <v>862702</v>
      </c>
      <c r="B2436" s="94" t="s">
        <v>98</v>
      </c>
      <c r="C2436" s="382"/>
      <c r="D2436" s="383"/>
      <c r="E2436" s="383"/>
      <c r="F2436" s="175">
        <v>784000</v>
      </c>
      <c r="G2436" s="175" t="s">
        <v>2998</v>
      </c>
      <c r="H2436" s="175" t="s">
        <v>2998</v>
      </c>
      <c r="I2436" s="175">
        <v>784000</v>
      </c>
    </row>
    <row r="2437" spans="1:9" ht="80.25" customHeight="1" x14ac:dyDescent="0.15">
      <c r="A2437" s="111">
        <v>864205</v>
      </c>
      <c r="B2437" s="94" t="s">
        <v>2821</v>
      </c>
      <c r="C2437" s="381" t="s">
        <v>2822</v>
      </c>
      <c r="D2437" s="326" t="s">
        <v>2819</v>
      </c>
      <c r="E2437" s="326" t="s">
        <v>2820</v>
      </c>
      <c r="F2437" s="175">
        <v>784000</v>
      </c>
      <c r="G2437" s="175" t="s">
        <v>2998</v>
      </c>
      <c r="H2437" s="175" t="s">
        <v>2998</v>
      </c>
      <c r="I2437" s="175">
        <v>784000</v>
      </c>
    </row>
    <row r="2438" spans="1:9" ht="66.75" customHeight="1" x14ac:dyDescent="0.15">
      <c r="A2438" s="111">
        <v>867003</v>
      </c>
      <c r="B2438" s="94" t="s">
        <v>2823</v>
      </c>
      <c r="C2438" s="382"/>
      <c r="D2438" s="383"/>
      <c r="E2438" s="383"/>
      <c r="F2438" s="175">
        <v>784000</v>
      </c>
      <c r="G2438" s="175" t="s">
        <v>2998</v>
      </c>
      <c r="H2438" s="175" t="s">
        <v>2998</v>
      </c>
      <c r="I2438" s="175">
        <v>784000</v>
      </c>
    </row>
    <row r="2439" spans="1:9" ht="90.75" customHeight="1" x14ac:dyDescent="0.15">
      <c r="A2439" s="110">
        <v>864106</v>
      </c>
      <c r="B2439" s="83" t="s">
        <v>2824</v>
      </c>
      <c r="C2439" s="89" t="s">
        <v>2825</v>
      </c>
      <c r="D2439" s="112" t="s">
        <v>2819</v>
      </c>
      <c r="E2439" s="103" t="s">
        <v>2820</v>
      </c>
      <c r="F2439" s="175">
        <v>784000</v>
      </c>
      <c r="G2439" s="175" t="s">
        <v>2998</v>
      </c>
      <c r="H2439" s="175" t="s">
        <v>2998</v>
      </c>
      <c r="I2439" s="175">
        <v>784000</v>
      </c>
    </row>
    <row r="2440" spans="1:9" ht="51" customHeight="1" x14ac:dyDescent="0.15">
      <c r="A2440" s="111">
        <v>862510</v>
      </c>
      <c r="B2440" s="94" t="s">
        <v>2826</v>
      </c>
      <c r="C2440" s="381" t="s">
        <v>2827</v>
      </c>
      <c r="D2440" s="320" t="s">
        <v>2819</v>
      </c>
      <c r="E2440" s="328" t="s">
        <v>2820</v>
      </c>
      <c r="F2440" s="175">
        <v>1250000</v>
      </c>
      <c r="G2440" s="175" t="s">
        <v>2998</v>
      </c>
      <c r="H2440" s="175" t="s">
        <v>2998</v>
      </c>
      <c r="I2440" s="175">
        <v>1250000</v>
      </c>
    </row>
    <row r="2441" spans="1:9" ht="81" customHeight="1" x14ac:dyDescent="0.15">
      <c r="A2441" s="111">
        <v>863105</v>
      </c>
      <c r="B2441" s="94" t="s">
        <v>2828</v>
      </c>
      <c r="C2441" s="382"/>
      <c r="D2441" s="385"/>
      <c r="E2441" s="386"/>
      <c r="F2441" s="175">
        <v>1250000</v>
      </c>
      <c r="G2441" s="175" t="s">
        <v>2998</v>
      </c>
      <c r="H2441" s="175" t="s">
        <v>2998</v>
      </c>
      <c r="I2441" s="175">
        <v>1250000</v>
      </c>
    </row>
    <row r="2442" spans="1:9" ht="144" x14ac:dyDescent="0.15">
      <c r="A2442" s="387">
        <v>862509</v>
      </c>
      <c r="B2442" s="94" t="s">
        <v>2829</v>
      </c>
      <c r="C2442" s="381" t="s">
        <v>2830</v>
      </c>
      <c r="D2442" s="328" t="s">
        <v>2819</v>
      </c>
      <c r="E2442" s="328" t="s">
        <v>2820</v>
      </c>
      <c r="F2442" s="338">
        <v>950000</v>
      </c>
      <c r="G2442" s="338" t="s">
        <v>2998</v>
      </c>
      <c r="H2442" s="338" t="s">
        <v>2998</v>
      </c>
      <c r="I2442" s="338">
        <v>950000</v>
      </c>
    </row>
    <row r="2443" spans="1:9" ht="162" x14ac:dyDescent="0.15">
      <c r="A2443" s="382"/>
      <c r="B2443" s="94" t="s">
        <v>2831</v>
      </c>
      <c r="C2443" s="382"/>
      <c r="D2443" s="386"/>
      <c r="E2443" s="386"/>
      <c r="F2443" s="339"/>
      <c r="G2443" s="339"/>
      <c r="H2443" s="339"/>
      <c r="I2443" s="339"/>
    </row>
    <row r="2444" spans="1:9" ht="54" x14ac:dyDescent="0.15">
      <c r="A2444" s="110">
        <v>868601</v>
      </c>
      <c r="B2444" s="94" t="s">
        <v>2832</v>
      </c>
      <c r="C2444" s="381" t="s">
        <v>2833</v>
      </c>
      <c r="D2444" s="326" t="s">
        <v>2819</v>
      </c>
      <c r="E2444" s="384" t="s">
        <v>2820</v>
      </c>
      <c r="F2444" s="175">
        <v>784000</v>
      </c>
      <c r="G2444" s="175" t="s">
        <v>2998</v>
      </c>
      <c r="H2444" s="175" t="s">
        <v>2998</v>
      </c>
      <c r="I2444" s="175">
        <v>784000</v>
      </c>
    </row>
    <row r="2445" spans="1:9" ht="36" x14ac:dyDescent="0.15">
      <c r="A2445" s="110">
        <v>862702</v>
      </c>
      <c r="B2445" s="94" t="s">
        <v>98</v>
      </c>
      <c r="C2445" s="382"/>
      <c r="D2445" s="383"/>
      <c r="E2445" s="383"/>
      <c r="F2445" s="175">
        <v>784000</v>
      </c>
      <c r="G2445" s="175" t="s">
        <v>2998</v>
      </c>
      <c r="H2445" s="175" t="s">
        <v>2998</v>
      </c>
      <c r="I2445" s="175">
        <v>784000</v>
      </c>
    </row>
    <row r="2446" spans="1:9" ht="90" x14ac:dyDescent="0.15">
      <c r="A2446" s="110">
        <v>868603</v>
      </c>
      <c r="B2446" s="94" t="s">
        <v>2834</v>
      </c>
      <c r="C2446" s="382"/>
      <c r="D2446" s="383"/>
      <c r="E2446" s="383"/>
      <c r="F2446" s="175">
        <v>784000</v>
      </c>
      <c r="G2446" s="175" t="s">
        <v>2998</v>
      </c>
      <c r="H2446" s="175" t="s">
        <v>2998</v>
      </c>
      <c r="I2446" s="175">
        <v>784000</v>
      </c>
    </row>
    <row r="2447" spans="1:9" ht="81.75" customHeight="1" x14ac:dyDescent="0.15">
      <c r="A2447" s="110">
        <v>860101</v>
      </c>
      <c r="B2447" s="94" t="s">
        <v>3</v>
      </c>
      <c r="C2447" s="89" t="s">
        <v>2835</v>
      </c>
      <c r="D2447" s="112" t="s">
        <v>2819</v>
      </c>
      <c r="E2447" s="103" t="s">
        <v>2820</v>
      </c>
      <c r="F2447" s="175">
        <v>500000</v>
      </c>
      <c r="G2447" s="175" t="s">
        <v>2998</v>
      </c>
      <c r="H2447" s="175" t="s">
        <v>2998</v>
      </c>
      <c r="I2447" s="175">
        <v>500000</v>
      </c>
    </row>
    <row r="2448" spans="1:9" ht="83.25" customHeight="1" x14ac:dyDescent="0.15">
      <c r="A2448" s="111">
        <v>860102</v>
      </c>
      <c r="B2448" s="94" t="s">
        <v>2836</v>
      </c>
      <c r="C2448" s="89" t="s">
        <v>2837</v>
      </c>
      <c r="D2448" s="112" t="s">
        <v>2819</v>
      </c>
      <c r="E2448" s="103" t="s">
        <v>2820</v>
      </c>
      <c r="F2448" s="175">
        <v>500000</v>
      </c>
      <c r="G2448" s="175" t="s">
        <v>2998</v>
      </c>
      <c r="H2448" s="175" t="s">
        <v>2998</v>
      </c>
      <c r="I2448" s="175">
        <v>500000</v>
      </c>
    </row>
    <row r="2449" spans="1:9" ht="81.75" customHeight="1" x14ac:dyDescent="0.15">
      <c r="A2449" s="110">
        <v>860103</v>
      </c>
      <c r="B2449" s="94" t="s">
        <v>2838</v>
      </c>
      <c r="C2449" s="89" t="s">
        <v>2839</v>
      </c>
      <c r="D2449" s="112" t="s">
        <v>2819</v>
      </c>
      <c r="E2449" s="103" t="s">
        <v>2820</v>
      </c>
      <c r="F2449" s="175">
        <v>750000</v>
      </c>
      <c r="G2449" s="175" t="s">
        <v>2998</v>
      </c>
      <c r="H2449" s="175" t="s">
        <v>2998</v>
      </c>
      <c r="I2449" s="175">
        <v>750000</v>
      </c>
    </row>
    <row r="2453" spans="1:9" ht="9" customHeight="1" x14ac:dyDescent="0.15">
      <c r="B2453" s="325" t="s">
        <v>2842</v>
      </c>
      <c r="C2453" s="325"/>
      <c r="D2453" s="325"/>
      <c r="E2453" s="325"/>
      <c r="F2453" s="325"/>
      <c r="G2453" s="325"/>
      <c r="H2453" s="325"/>
      <c r="I2453" s="325"/>
    </row>
    <row r="2454" spans="1:9" ht="9" customHeight="1" x14ac:dyDescent="0.15">
      <c r="B2454" s="325" t="s">
        <v>2843</v>
      </c>
      <c r="C2454" s="325"/>
      <c r="D2454" s="325"/>
      <c r="E2454" s="325"/>
      <c r="F2454" s="325"/>
      <c r="G2454" s="325"/>
      <c r="H2454" s="325"/>
      <c r="I2454" s="325"/>
    </row>
    <row r="2455" spans="1:9" s="14" customFormat="1" ht="45" x14ac:dyDescent="0.25">
      <c r="B2455" s="113" t="s">
        <v>0</v>
      </c>
      <c r="C2455" s="114" t="s">
        <v>2844</v>
      </c>
      <c r="D2455" s="115" t="s">
        <v>2845</v>
      </c>
      <c r="E2455" s="116" t="s">
        <v>2634</v>
      </c>
      <c r="F2455" s="162" t="s">
        <v>2994</v>
      </c>
      <c r="G2455" s="162" t="s">
        <v>2995</v>
      </c>
      <c r="H2455" s="162" t="s">
        <v>2996</v>
      </c>
      <c r="I2455" s="162" t="s">
        <v>2997</v>
      </c>
    </row>
    <row r="2456" spans="1:9" ht="27" x14ac:dyDescent="0.15">
      <c r="B2456" s="117">
        <v>890383</v>
      </c>
      <c r="C2456" s="94" t="s">
        <v>2846</v>
      </c>
      <c r="D2456" s="118" t="s">
        <v>2847</v>
      </c>
      <c r="E2456" s="334" t="s">
        <v>2848</v>
      </c>
      <c r="F2456" s="320">
        <v>1450000</v>
      </c>
      <c r="G2456" s="320" t="s">
        <v>2998</v>
      </c>
      <c r="H2456" s="320" t="s">
        <v>2998</v>
      </c>
      <c r="I2456" s="320">
        <v>1450000</v>
      </c>
    </row>
    <row r="2457" spans="1:9" ht="18" x14ac:dyDescent="0.15">
      <c r="B2457" s="117">
        <v>890276</v>
      </c>
      <c r="C2457" s="94" t="s">
        <v>2849</v>
      </c>
      <c r="D2457" s="118">
        <v>1</v>
      </c>
      <c r="E2457" s="335"/>
      <c r="F2457" s="320"/>
      <c r="G2457" s="320"/>
      <c r="H2457" s="320"/>
      <c r="I2457" s="320"/>
    </row>
    <row r="2458" spans="1:9" ht="27" x14ac:dyDescent="0.15">
      <c r="B2458" s="117">
        <v>881112</v>
      </c>
      <c r="C2458" s="94" t="s">
        <v>2850</v>
      </c>
      <c r="D2458" s="118">
        <v>1</v>
      </c>
      <c r="E2458" s="335"/>
      <c r="F2458" s="320"/>
      <c r="G2458" s="320"/>
      <c r="H2458" s="320"/>
      <c r="I2458" s="320"/>
    </row>
    <row r="2459" spans="1:9" ht="18" customHeight="1" x14ac:dyDescent="0.15">
      <c r="B2459" s="117">
        <v>890305</v>
      </c>
      <c r="C2459" s="94" t="s">
        <v>2851</v>
      </c>
      <c r="D2459" s="118" t="s">
        <v>2847</v>
      </c>
      <c r="E2459" s="335"/>
      <c r="F2459" s="320"/>
      <c r="G2459" s="320"/>
      <c r="H2459" s="320"/>
      <c r="I2459" s="320"/>
    </row>
    <row r="2460" spans="1:9" ht="14.25" customHeight="1" x14ac:dyDescent="0.15">
      <c r="B2460" s="117">
        <v>893812</v>
      </c>
      <c r="C2460" s="94" t="s">
        <v>2191</v>
      </c>
      <c r="D2460" s="118" t="s">
        <v>2852</v>
      </c>
      <c r="E2460" s="335"/>
      <c r="F2460" s="320"/>
      <c r="G2460" s="320"/>
      <c r="H2460" s="320"/>
      <c r="I2460" s="320"/>
    </row>
    <row r="2461" spans="1:9" ht="18" x14ac:dyDescent="0.15">
      <c r="B2461" s="117">
        <v>890208</v>
      </c>
      <c r="C2461" s="83" t="s">
        <v>1856</v>
      </c>
      <c r="D2461" s="118" t="s">
        <v>2853</v>
      </c>
      <c r="E2461" s="335"/>
      <c r="F2461" s="320"/>
      <c r="G2461" s="320"/>
      <c r="H2461" s="320"/>
      <c r="I2461" s="320"/>
    </row>
    <row r="2462" spans="1:9" ht="12.75" customHeight="1" x14ac:dyDescent="0.15">
      <c r="B2462" s="117">
        <v>890209</v>
      </c>
      <c r="C2462" s="83" t="s">
        <v>2854</v>
      </c>
      <c r="D2462" s="118" t="s">
        <v>2855</v>
      </c>
      <c r="E2462" s="335"/>
      <c r="F2462" s="320"/>
      <c r="G2462" s="320"/>
      <c r="H2462" s="320"/>
      <c r="I2462" s="320"/>
    </row>
    <row r="2463" spans="1:9" ht="12.75" customHeight="1" x14ac:dyDescent="0.15">
      <c r="B2463" s="329" t="s">
        <v>2856</v>
      </c>
      <c r="C2463" s="330"/>
      <c r="D2463" s="331"/>
      <c r="E2463" s="335"/>
      <c r="F2463" s="320"/>
      <c r="G2463" s="320"/>
      <c r="H2463" s="320"/>
      <c r="I2463" s="320"/>
    </row>
    <row r="2464" spans="1:9" x14ac:dyDescent="0.15">
      <c r="B2464" s="332" t="s">
        <v>2857</v>
      </c>
      <c r="C2464" s="333"/>
      <c r="D2464" s="119">
        <v>1</v>
      </c>
      <c r="E2464" s="335"/>
      <c r="F2464" s="320"/>
      <c r="G2464" s="320"/>
      <c r="H2464" s="320"/>
      <c r="I2464" s="320"/>
    </row>
    <row r="2465" spans="2:9" ht="14.25" customHeight="1" x14ac:dyDescent="0.15">
      <c r="B2465" s="332" t="s">
        <v>2858</v>
      </c>
      <c r="C2465" s="333"/>
      <c r="D2465" s="119" t="s">
        <v>2859</v>
      </c>
      <c r="E2465" s="335"/>
      <c r="F2465" s="320"/>
      <c r="G2465" s="320"/>
      <c r="H2465" s="320"/>
      <c r="I2465" s="320"/>
    </row>
    <row r="2466" spans="2:9" ht="15" customHeight="1" x14ac:dyDescent="0.15">
      <c r="B2466" s="332" t="s">
        <v>2860</v>
      </c>
      <c r="C2466" s="333"/>
      <c r="D2466" s="119">
        <v>1</v>
      </c>
      <c r="E2466" s="335"/>
      <c r="F2466" s="320"/>
      <c r="G2466" s="320"/>
      <c r="H2466" s="320"/>
      <c r="I2466" s="320"/>
    </row>
    <row r="2467" spans="2:9" x14ac:dyDescent="0.15">
      <c r="B2467" s="328" t="s">
        <v>2861</v>
      </c>
      <c r="C2467" s="328"/>
      <c r="D2467" s="24">
        <v>1</v>
      </c>
      <c r="E2467" s="336"/>
      <c r="F2467" s="320"/>
      <c r="G2467" s="320"/>
      <c r="H2467" s="320"/>
      <c r="I2467" s="320"/>
    </row>
    <row r="2469" spans="2:9" ht="9" customHeight="1" x14ac:dyDescent="0.15">
      <c r="B2469" s="325" t="s">
        <v>2862</v>
      </c>
      <c r="C2469" s="325"/>
      <c r="D2469" s="325"/>
      <c r="E2469" s="325"/>
      <c r="F2469" s="325"/>
      <c r="G2469" s="325"/>
      <c r="H2469" s="325"/>
      <c r="I2469" s="325"/>
    </row>
    <row r="2470" spans="2:9" ht="9" customHeight="1" x14ac:dyDescent="0.15">
      <c r="B2470" s="325" t="s">
        <v>2863</v>
      </c>
      <c r="C2470" s="325"/>
      <c r="D2470" s="325"/>
      <c r="E2470" s="325"/>
      <c r="F2470" s="325"/>
      <c r="G2470" s="325"/>
      <c r="H2470" s="325"/>
      <c r="I2470" s="325"/>
    </row>
    <row r="2471" spans="2:9" ht="45" x14ac:dyDescent="0.15">
      <c r="B2471" s="113" t="s">
        <v>0</v>
      </c>
      <c r="C2471" s="114" t="s">
        <v>2844</v>
      </c>
      <c r="D2471" s="115" t="s">
        <v>2845</v>
      </c>
      <c r="E2471" s="116" t="s">
        <v>2634</v>
      </c>
      <c r="F2471" s="162" t="s">
        <v>2994</v>
      </c>
      <c r="G2471" s="162" t="s">
        <v>2995</v>
      </c>
      <c r="H2471" s="162" t="s">
        <v>2996</v>
      </c>
      <c r="I2471" s="162" t="s">
        <v>2997</v>
      </c>
    </row>
    <row r="2472" spans="2:9" ht="18" customHeight="1" x14ac:dyDescent="0.15">
      <c r="B2472" s="117">
        <v>890383</v>
      </c>
      <c r="C2472" s="94" t="s">
        <v>2846</v>
      </c>
      <c r="D2472" s="24" t="s">
        <v>2864</v>
      </c>
      <c r="E2472" s="326" t="s">
        <v>2848</v>
      </c>
      <c r="F2472" s="320">
        <v>1350000</v>
      </c>
      <c r="G2472" s="320" t="s">
        <v>2998</v>
      </c>
      <c r="H2472" s="320" t="s">
        <v>2998</v>
      </c>
      <c r="I2472" s="320">
        <v>1350000</v>
      </c>
    </row>
    <row r="2473" spans="2:9" ht="18" customHeight="1" x14ac:dyDescent="0.15">
      <c r="B2473" s="117">
        <v>890305</v>
      </c>
      <c r="C2473" s="94" t="s">
        <v>2851</v>
      </c>
      <c r="D2473" s="24" t="s">
        <v>2853</v>
      </c>
      <c r="E2473" s="326"/>
      <c r="F2473" s="320"/>
      <c r="G2473" s="320"/>
      <c r="H2473" s="320"/>
      <c r="I2473" s="320"/>
    </row>
    <row r="2474" spans="2:9" ht="18" customHeight="1" x14ac:dyDescent="0.15">
      <c r="B2474" s="117">
        <v>892007</v>
      </c>
      <c r="C2474" s="94" t="s">
        <v>1166</v>
      </c>
      <c r="D2474" s="24">
        <v>1</v>
      </c>
      <c r="E2474" s="326"/>
      <c r="F2474" s="320"/>
      <c r="G2474" s="320"/>
      <c r="H2474" s="320"/>
      <c r="I2474" s="320"/>
    </row>
    <row r="2475" spans="2:9" ht="18" customHeight="1" x14ac:dyDescent="0.15">
      <c r="B2475" s="117">
        <v>890208</v>
      </c>
      <c r="C2475" s="83" t="s">
        <v>1856</v>
      </c>
      <c r="D2475" s="24" t="s">
        <v>2853</v>
      </c>
      <c r="E2475" s="326"/>
      <c r="F2475" s="320"/>
      <c r="G2475" s="320"/>
      <c r="H2475" s="320"/>
      <c r="I2475" s="320"/>
    </row>
    <row r="2476" spans="2:9" ht="18" customHeight="1" x14ac:dyDescent="0.15">
      <c r="B2476" s="117">
        <v>890209</v>
      </c>
      <c r="C2476" s="83" t="s">
        <v>2854</v>
      </c>
      <c r="D2476" s="24" t="s">
        <v>2855</v>
      </c>
      <c r="E2476" s="326"/>
      <c r="F2476" s="320"/>
      <c r="G2476" s="320"/>
      <c r="H2476" s="320"/>
      <c r="I2476" s="320"/>
    </row>
    <row r="2477" spans="2:9" ht="18" customHeight="1" x14ac:dyDescent="0.15">
      <c r="B2477" s="117">
        <v>931001</v>
      </c>
      <c r="C2477" s="83" t="s">
        <v>783</v>
      </c>
      <c r="D2477" s="24" t="s">
        <v>2865</v>
      </c>
      <c r="E2477" s="326"/>
      <c r="F2477" s="320"/>
      <c r="G2477" s="320"/>
      <c r="H2477" s="320"/>
      <c r="I2477" s="320"/>
    </row>
    <row r="2478" spans="2:9" ht="18" customHeight="1" x14ac:dyDescent="0.15">
      <c r="B2478" s="117">
        <v>873412</v>
      </c>
      <c r="C2478" s="83" t="s">
        <v>794</v>
      </c>
      <c r="D2478" s="24">
        <v>1</v>
      </c>
      <c r="E2478" s="326"/>
      <c r="F2478" s="320"/>
      <c r="G2478" s="320"/>
      <c r="H2478" s="320"/>
      <c r="I2478" s="320"/>
    </row>
    <row r="2479" spans="2:9" ht="18" customHeight="1" x14ac:dyDescent="0.15">
      <c r="B2479" s="117"/>
      <c r="C2479" s="83" t="s">
        <v>2866</v>
      </c>
      <c r="D2479" s="24" t="s">
        <v>2865</v>
      </c>
      <c r="E2479" s="326"/>
      <c r="F2479" s="320"/>
      <c r="G2479" s="320"/>
      <c r="H2479" s="320"/>
      <c r="I2479" s="320"/>
    </row>
    <row r="2480" spans="2:9" ht="15" customHeight="1" x14ac:dyDescent="0.15">
      <c r="B2480" s="327" t="s">
        <v>2867</v>
      </c>
      <c r="C2480" s="328"/>
      <c r="D2480" s="24"/>
      <c r="E2480" s="326"/>
      <c r="F2480" s="320"/>
      <c r="G2480" s="320"/>
      <c r="H2480" s="320"/>
      <c r="I2480" s="320"/>
    </row>
    <row r="2481" spans="1:9" ht="9.75" customHeight="1" x14ac:dyDescent="0.15">
      <c r="B2481" s="327" t="s">
        <v>2860</v>
      </c>
      <c r="C2481" s="328"/>
      <c r="D2481" s="24">
        <v>1</v>
      </c>
      <c r="E2481" s="326"/>
      <c r="F2481" s="320"/>
      <c r="G2481" s="320"/>
      <c r="H2481" s="320"/>
      <c r="I2481" s="320"/>
    </row>
    <row r="2484" spans="1:9" ht="17.25" customHeight="1" x14ac:dyDescent="0.15">
      <c r="A2484" s="321" t="s">
        <v>2877</v>
      </c>
      <c r="B2484" s="321"/>
      <c r="C2484" s="321"/>
      <c r="D2484" s="321"/>
      <c r="E2484" s="321"/>
      <c r="F2484" s="321"/>
      <c r="G2484" s="321"/>
      <c r="H2484" s="321"/>
      <c r="I2484" s="321"/>
    </row>
    <row r="2485" spans="1:9" ht="26.25" customHeight="1" x14ac:dyDescent="0.15">
      <c r="A2485" s="114" t="s">
        <v>2868</v>
      </c>
      <c r="B2485" s="114" t="s">
        <v>2869</v>
      </c>
      <c r="C2485" s="120" t="s">
        <v>2870</v>
      </c>
      <c r="D2485" s="115" t="s">
        <v>2633</v>
      </c>
      <c r="E2485" s="121" t="s">
        <v>2634</v>
      </c>
      <c r="F2485" s="162" t="s">
        <v>2994</v>
      </c>
      <c r="G2485" s="162" t="s">
        <v>2995</v>
      </c>
      <c r="H2485" s="162" t="s">
        <v>2996</v>
      </c>
      <c r="I2485" s="162" t="s">
        <v>2997</v>
      </c>
    </row>
    <row r="2486" spans="1:9" ht="18" x14ac:dyDescent="0.15">
      <c r="A2486" s="319">
        <v>81830201</v>
      </c>
      <c r="B2486" s="122">
        <v>807103</v>
      </c>
      <c r="C2486" s="123" t="s">
        <v>2871</v>
      </c>
      <c r="D2486" s="378" t="s">
        <v>2872</v>
      </c>
      <c r="E2486" s="377" t="s">
        <v>2873</v>
      </c>
      <c r="F2486" s="319">
        <v>3550000</v>
      </c>
      <c r="G2486" s="319" t="s">
        <v>2998</v>
      </c>
      <c r="H2486" s="319" t="s">
        <v>2998</v>
      </c>
      <c r="I2486" s="319">
        <v>3550000</v>
      </c>
    </row>
    <row r="2487" spans="1:9" x14ac:dyDescent="0.15">
      <c r="A2487" s="319"/>
      <c r="B2487" s="122">
        <v>807104</v>
      </c>
      <c r="C2487" s="124" t="s">
        <v>2874</v>
      </c>
      <c r="D2487" s="379"/>
      <c r="E2487" s="377"/>
      <c r="F2487" s="319"/>
      <c r="G2487" s="319"/>
      <c r="H2487" s="319"/>
      <c r="I2487" s="319"/>
    </row>
    <row r="2488" spans="1:9" x14ac:dyDescent="0.15">
      <c r="A2488" s="319"/>
      <c r="B2488" s="122">
        <v>818302</v>
      </c>
      <c r="C2488" s="124" t="s">
        <v>2875</v>
      </c>
      <c r="D2488" s="379"/>
      <c r="E2488" s="377"/>
      <c r="F2488" s="319"/>
      <c r="G2488" s="319"/>
      <c r="H2488" s="319"/>
      <c r="I2488" s="319"/>
    </row>
    <row r="2489" spans="1:9" x14ac:dyDescent="0.15">
      <c r="A2489" s="319"/>
      <c r="B2489" s="122">
        <v>819310</v>
      </c>
      <c r="C2489" s="124" t="s">
        <v>2876</v>
      </c>
      <c r="D2489" s="379"/>
      <c r="E2489" s="377"/>
      <c r="F2489" s="319"/>
      <c r="G2489" s="319"/>
      <c r="H2489" s="319"/>
      <c r="I2489" s="319"/>
    </row>
    <row r="2490" spans="1:9" x14ac:dyDescent="0.15">
      <c r="A2490" s="319"/>
      <c r="B2490" s="122">
        <v>819310</v>
      </c>
      <c r="C2490" s="124" t="s">
        <v>2876</v>
      </c>
      <c r="D2490" s="380"/>
      <c r="E2490" s="377"/>
      <c r="F2490" s="319"/>
      <c r="G2490" s="319"/>
      <c r="H2490" s="319"/>
      <c r="I2490" s="319"/>
    </row>
    <row r="2492" spans="1:9" ht="45" x14ac:dyDescent="0.15">
      <c r="A2492" s="114" t="s">
        <v>2868</v>
      </c>
      <c r="B2492" s="114" t="s">
        <v>2869</v>
      </c>
      <c r="C2492" s="120" t="s">
        <v>2878</v>
      </c>
      <c r="D2492" s="115" t="s">
        <v>2633</v>
      </c>
      <c r="E2492" s="121" t="s">
        <v>2634</v>
      </c>
      <c r="F2492" s="162" t="s">
        <v>2994</v>
      </c>
      <c r="G2492" s="162" t="s">
        <v>2995</v>
      </c>
      <c r="H2492" s="162" t="s">
        <v>2996</v>
      </c>
      <c r="I2492" s="162" t="s">
        <v>2997</v>
      </c>
    </row>
    <row r="2493" spans="1:9" ht="27" x14ac:dyDescent="0.15">
      <c r="A2493" s="319">
        <v>80230101</v>
      </c>
      <c r="B2493" s="122">
        <v>791401</v>
      </c>
      <c r="C2493" s="83" t="s">
        <v>2879</v>
      </c>
      <c r="D2493" s="320" t="s">
        <v>2872</v>
      </c>
      <c r="E2493" s="378" t="s">
        <v>2873</v>
      </c>
      <c r="F2493" s="322">
        <v>3550000</v>
      </c>
      <c r="G2493" s="322" t="s">
        <v>2998</v>
      </c>
      <c r="H2493" s="322" t="s">
        <v>2998</v>
      </c>
      <c r="I2493" s="322">
        <v>3550000</v>
      </c>
    </row>
    <row r="2494" spans="1:9" ht="18" x14ac:dyDescent="0.15">
      <c r="A2494" s="319"/>
      <c r="B2494" s="122">
        <v>802301</v>
      </c>
      <c r="C2494" s="83" t="s">
        <v>2880</v>
      </c>
      <c r="D2494" s="320"/>
      <c r="E2494" s="379"/>
      <c r="F2494" s="323"/>
      <c r="G2494" s="323"/>
      <c r="H2494" s="323"/>
      <c r="I2494" s="323"/>
    </row>
    <row r="2495" spans="1:9" ht="21" customHeight="1" x14ac:dyDescent="0.15">
      <c r="A2495" s="319"/>
      <c r="B2495" s="122">
        <v>804303</v>
      </c>
      <c r="C2495" s="83" t="s">
        <v>2881</v>
      </c>
      <c r="D2495" s="320"/>
      <c r="E2495" s="379"/>
      <c r="F2495" s="323"/>
      <c r="G2495" s="323"/>
      <c r="H2495" s="323"/>
      <c r="I2495" s="323"/>
    </row>
    <row r="2496" spans="1:9" ht="14.25" customHeight="1" x14ac:dyDescent="0.15">
      <c r="A2496" s="319"/>
      <c r="B2496" s="122">
        <v>807304</v>
      </c>
      <c r="C2496" s="83" t="s">
        <v>2882</v>
      </c>
      <c r="D2496" s="320"/>
      <c r="E2496" s="379"/>
      <c r="F2496" s="323"/>
      <c r="G2496" s="323"/>
      <c r="H2496" s="323"/>
      <c r="I2496" s="323"/>
    </row>
    <row r="2497" spans="1:9" ht="27" x14ac:dyDescent="0.15">
      <c r="A2497" s="319"/>
      <c r="B2497" s="122">
        <v>808032</v>
      </c>
      <c r="C2497" s="83" t="s">
        <v>2883</v>
      </c>
      <c r="D2497" s="320"/>
      <c r="E2497" s="379"/>
      <c r="F2497" s="323"/>
      <c r="G2497" s="323"/>
      <c r="H2497" s="323"/>
      <c r="I2497" s="323"/>
    </row>
    <row r="2498" spans="1:9" ht="27" x14ac:dyDescent="0.15">
      <c r="A2498" s="319"/>
      <c r="B2498" s="122">
        <v>808302</v>
      </c>
      <c r="C2498" s="83" t="s">
        <v>2884</v>
      </c>
      <c r="D2498" s="320"/>
      <c r="E2498" s="379"/>
      <c r="F2498" s="323"/>
      <c r="G2498" s="323"/>
      <c r="H2498" s="323"/>
      <c r="I2498" s="323"/>
    </row>
    <row r="2499" spans="1:9" ht="18" x14ac:dyDescent="0.15">
      <c r="A2499" s="319"/>
      <c r="B2499" s="122">
        <v>812903</v>
      </c>
      <c r="C2499" s="83" t="s">
        <v>2885</v>
      </c>
      <c r="D2499" s="320"/>
      <c r="E2499" s="379"/>
      <c r="F2499" s="323"/>
      <c r="G2499" s="323"/>
      <c r="H2499" s="323"/>
      <c r="I2499" s="323"/>
    </row>
    <row r="2500" spans="1:9" ht="27" x14ac:dyDescent="0.15">
      <c r="A2500" s="319"/>
      <c r="B2500" s="122">
        <v>819330</v>
      </c>
      <c r="C2500" s="83" t="s">
        <v>2886</v>
      </c>
      <c r="D2500" s="320"/>
      <c r="E2500" s="380"/>
      <c r="F2500" s="324"/>
      <c r="G2500" s="324"/>
      <c r="H2500" s="324"/>
      <c r="I2500" s="324"/>
    </row>
    <row r="2502" spans="1:9" ht="45" x14ac:dyDescent="0.15">
      <c r="A2502" s="114" t="s">
        <v>2868</v>
      </c>
      <c r="B2502" s="114" t="s">
        <v>2869</v>
      </c>
      <c r="C2502" s="125" t="s">
        <v>2887</v>
      </c>
      <c r="D2502" s="114" t="s">
        <v>2633</v>
      </c>
      <c r="E2502" s="121" t="s">
        <v>2634</v>
      </c>
      <c r="F2502" s="162" t="s">
        <v>2994</v>
      </c>
      <c r="G2502" s="162" t="s">
        <v>2995</v>
      </c>
      <c r="H2502" s="162" t="s">
        <v>2996</v>
      </c>
      <c r="I2502" s="162" t="s">
        <v>2997</v>
      </c>
    </row>
    <row r="2503" spans="1:9" ht="23.25" customHeight="1" x14ac:dyDescent="0.15">
      <c r="A2503" s="319">
        <v>80720401</v>
      </c>
      <c r="B2503" s="122">
        <v>802201</v>
      </c>
      <c r="C2503" s="83" t="s">
        <v>2888</v>
      </c>
      <c r="D2503" s="320" t="s">
        <v>2872</v>
      </c>
      <c r="E2503" s="377" t="s">
        <v>2873</v>
      </c>
      <c r="F2503" s="319">
        <v>3550000</v>
      </c>
      <c r="G2503" s="319" t="s">
        <v>2998</v>
      </c>
      <c r="H2503" s="319" t="s">
        <v>2998</v>
      </c>
      <c r="I2503" s="319">
        <v>3550000</v>
      </c>
    </row>
    <row r="2504" spans="1:9" ht="22.5" customHeight="1" x14ac:dyDescent="0.15">
      <c r="A2504" s="319"/>
      <c r="B2504" s="122">
        <v>807204</v>
      </c>
      <c r="C2504" s="83" t="s">
        <v>2889</v>
      </c>
      <c r="D2504" s="320"/>
      <c r="E2504" s="377"/>
      <c r="F2504" s="319"/>
      <c r="G2504" s="319"/>
      <c r="H2504" s="319"/>
      <c r="I2504" s="319"/>
    </row>
    <row r="2505" spans="1:9" ht="24.75" customHeight="1" x14ac:dyDescent="0.15">
      <c r="A2505" s="319"/>
      <c r="B2505" s="122">
        <v>808022</v>
      </c>
      <c r="C2505" s="83" t="s">
        <v>2890</v>
      </c>
      <c r="D2505" s="320"/>
      <c r="E2505" s="377"/>
      <c r="F2505" s="319"/>
      <c r="G2505" s="319"/>
      <c r="H2505" s="319"/>
      <c r="I2505" s="319"/>
    </row>
    <row r="2506" spans="1:9" ht="34.5" customHeight="1" x14ac:dyDescent="0.15">
      <c r="A2506" s="319"/>
      <c r="B2506" s="122">
        <v>808202</v>
      </c>
      <c r="C2506" s="83" t="s">
        <v>2891</v>
      </c>
      <c r="D2506" s="320"/>
      <c r="E2506" s="377"/>
      <c r="F2506" s="319"/>
      <c r="G2506" s="319"/>
      <c r="H2506" s="319"/>
      <c r="I2506" s="319"/>
    </row>
    <row r="2508" spans="1:9" ht="45" x14ac:dyDescent="0.15">
      <c r="A2508" s="114" t="s">
        <v>2868</v>
      </c>
      <c r="B2508" s="114" t="s">
        <v>2869</v>
      </c>
      <c r="C2508" s="120" t="s">
        <v>2892</v>
      </c>
      <c r="D2508" s="115" t="s">
        <v>2633</v>
      </c>
      <c r="E2508" s="121" t="s">
        <v>2634</v>
      </c>
      <c r="F2508" s="162" t="s">
        <v>2994</v>
      </c>
      <c r="G2508" s="162" t="s">
        <v>2995</v>
      </c>
      <c r="H2508" s="162" t="s">
        <v>2996</v>
      </c>
      <c r="I2508" s="162" t="s">
        <v>2997</v>
      </c>
    </row>
    <row r="2509" spans="1:9" ht="18" x14ac:dyDescent="0.15">
      <c r="A2509" s="319">
        <v>81450401</v>
      </c>
      <c r="B2509" s="122">
        <v>802601</v>
      </c>
      <c r="C2509" s="83" t="s">
        <v>2893</v>
      </c>
      <c r="D2509" s="320" t="s">
        <v>2872</v>
      </c>
      <c r="E2509" s="320" t="s">
        <v>2873</v>
      </c>
      <c r="F2509" s="320">
        <v>3550000</v>
      </c>
      <c r="G2509" s="320" t="s">
        <v>2998</v>
      </c>
      <c r="H2509" s="320" t="s">
        <v>2998</v>
      </c>
      <c r="I2509" s="320">
        <v>3550000</v>
      </c>
    </row>
    <row r="2510" spans="1:9" ht="18" x14ac:dyDescent="0.15">
      <c r="A2510" s="319"/>
      <c r="B2510" s="122">
        <v>806103</v>
      </c>
      <c r="C2510" s="83" t="s">
        <v>2894</v>
      </c>
      <c r="D2510" s="320"/>
      <c r="E2510" s="320"/>
      <c r="F2510" s="320"/>
      <c r="G2510" s="320"/>
      <c r="H2510" s="320"/>
      <c r="I2510" s="320"/>
    </row>
    <row r="2511" spans="1:9" ht="18" x14ac:dyDescent="0.15">
      <c r="A2511" s="319"/>
      <c r="B2511" s="122">
        <v>806104</v>
      </c>
      <c r="C2511" s="83" t="s">
        <v>2895</v>
      </c>
      <c r="D2511" s="320"/>
      <c r="E2511" s="320"/>
      <c r="F2511" s="320"/>
      <c r="G2511" s="320"/>
      <c r="H2511" s="320"/>
      <c r="I2511" s="320"/>
    </row>
    <row r="2512" spans="1:9" ht="18" x14ac:dyDescent="0.15">
      <c r="A2512" s="319"/>
      <c r="B2512" s="122">
        <v>807603</v>
      </c>
      <c r="C2512" s="83" t="s">
        <v>2896</v>
      </c>
      <c r="D2512" s="320"/>
      <c r="E2512" s="320"/>
      <c r="F2512" s="320"/>
      <c r="G2512" s="320"/>
      <c r="H2512" s="320"/>
      <c r="I2512" s="320"/>
    </row>
    <row r="2513" spans="1:9" ht="18" x14ac:dyDescent="0.15">
      <c r="A2513" s="319"/>
      <c r="B2513" s="122">
        <v>807604</v>
      </c>
      <c r="C2513" s="83" t="s">
        <v>2897</v>
      </c>
      <c r="D2513" s="320"/>
      <c r="E2513" s="320"/>
      <c r="F2513" s="320"/>
      <c r="G2513" s="320"/>
      <c r="H2513" s="320"/>
      <c r="I2513" s="320"/>
    </row>
    <row r="2514" spans="1:9" ht="27" x14ac:dyDescent="0.15">
      <c r="A2514" s="319"/>
      <c r="B2514" s="122">
        <v>808602</v>
      </c>
      <c r="C2514" s="83" t="s">
        <v>2898</v>
      </c>
      <c r="D2514" s="320"/>
      <c r="E2514" s="320"/>
      <c r="F2514" s="320"/>
      <c r="G2514" s="320"/>
      <c r="H2514" s="320"/>
      <c r="I2514" s="320"/>
    </row>
    <row r="2515" spans="1:9" ht="18" x14ac:dyDescent="0.15">
      <c r="A2515" s="319"/>
      <c r="B2515" s="122">
        <v>808604</v>
      </c>
      <c r="C2515" s="83" t="s">
        <v>2899</v>
      </c>
      <c r="D2515" s="320"/>
      <c r="E2515" s="320"/>
      <c r="F2515" s="320"/>
      <c r="G2515" s="320"/>
      <c r="H2515" s="320"/>
      <c r="I2515" s="320"/>
    </row>
    <row r="2516" spans="1:9" ht="36" x14ac:dyDescent="0.15">
      <c r="A2516" s="319"/>
      <c r="B2516" s="122">
        <v>814504</v>
      </c>
      <c r="C2516" s="83" t="s">
        <v>2900</v>
      </c>
      <c r="D2516" s="320"/>
      <c r="E2516" s="320"/>
      <c r="F2516" s="320"/>
      <c r="G2516" s="320"/>
      <c r="H2516" s="320"/>
      <c r="I2516" s="320"/>
    </row>
    <row r="2517" spans="1:9" ht="36" x14ac:dyDescent="0.15">
      <c r="A2517" s="319"/>
      <c r="B2517" s="122">
        <v>814505</v>
      </c>
      <c r="C2517" s="83" t="s">
        <v>2901</v>
      </c>
      <c r="D2517" s="320"/>
      <c r="E2517" s="320"/>
      <c r="F2517" s="320"/>
      <c r="G2517" s="320"/>
      <c r="H2517" s="320"/>
      <c r="I2517" s="320"/>
    </row>
    <row r="2518" spans="1:9" ht="27" x14ac:dyDescent="0.15">
      <c r="A2518" s="319"/>
      <c r="B2518" s="122">
        <v>814704</v>
      </c>
      <c r="C2518" s="83" t="s">
        <v>2902</v>
      </c>
      <c r="D2518" s="320"/>
      <c r="E2518" s="320"/>
      <c r="F2518" s="320"/>
      <c r="G2518" s="320"/>
      <c r="H2518" s="320"/>
      <c r="I2518" s="320"/>
    </row>
    <row r="2519" spans="1:9" ht="18" x14ac:dyDescent="0.15">
      <c r="A2519" s="319"/>
      <c r="B2519" s="122">
        <v>814706</v>
      </c>
      <c r="C2519" s="83" t="s">
        <v>2903</v>
      </c>
      <c r="D2519" s="320"/>
      <c r="E2519" s="320"/>
      <c r="F2519" s="320"/>
      <c r="G2519" s="320"/>
      <c r="H2519" s="320"/>
      <c r="I2519" s="320"/>
    </row>
    <row r="2520" spans="1:9" ht="18" x14ac:dyDescent="0.15">
      <c r="A2520" s="319"/>
      <c r="B2520" s="122">
        <v>814722</v>
      </c>
      <c r="C2520" s="83" t="s">
        <v>2904</v>
      </c>
      <c r="D2520" s="320"/>
      <c r="E2520" s="320"/>
      <c r="F2520" s="320"/>
      <c r="G2520" s="320"/>
      <c r="H2520" s="320"/>
      <c r="I2520" s="320"/>
    </row>
    <row r="2521" spans="1:9" ht="18" x14ac:dyDescent="0.15">
      <c r="A2521" s="319"/>
      <c r="B2521" s="122">
        <v>814723</v>
      </c>
      <c r="C2521" s="83" t="s">
        <v>2905</v>
      </c>
      <c r="D2521" s="320"/>
      <c r="E2521" s="320"/>
      <c r="F2521" s="320"/>
      <c r="G2521" s="320"/>
      <c r="H2521" s="320"/>
      <c r="I2521" s="320"/>
    </row>
    <row r="2522" spans="1:9" ht="10.5" customHeight="1" x14ac:dyDescent="0.15">
      <c r="A2522" s="319"/>
      <c r="B2522" s="122">
        <v>814725</v>
      </c>
      <c r="C2522" s="83" t="s">
        <v>2906</v>
      </c>
      <c r="D2522" s="320"/>
      <c r="E2522" s="320"/>
      <c r="F2522" s="320"/>
      <c r="G2522" s="320"/>
      <c r="H2522" s="320"/>
      <c r="I2522" s="320"/>
    </row>
    <row r="2525" spans="1:9" ht="45" x14ac:dyDescent="0.15">
      <c r="A2525" s="132" t="s">
        <v>3000</v>
      </c>
      <c r="B2525" s="132" t="s">
        <v>0</v>
      </c>
      <c r="C2525" s="133" t="s">
        <v>2392</v>
      </c>
      <c r="D2525" s="134" t="s">
        <v>2182</v>
      </c>
      <c r="E2525" s="133" t="s">
        <v>2907</v>
      </c>
      <c r="F2525" s="162" t="s">
        <v>2994</v>
      </c>
      <c r="G2525" s="162" t="s">
        <v>2995</v>
      </c>
      <c r="H2525" s="162" t="s">
        <v>2996</v>
      </c>
      <c r="I2525" s="162" t="s">
        <v>2997</v>
      </c>
    </row>
    <row r="2526" spans="1:9" ht="176.25" customHeight="1" x14ac:dyDescent="0.15">
      <c r="A2526" s="62">
        <v>87612201</v>
      </c>
      <c r="B2526" s="62">
        <v>876122</v>
      </c>
      <c r="C2526" s="94" t="s">
        <v>2393</v>
      </c>
      <c r="D2526" s="105" t="s">
        <v>2908</v>
      </c>
      <c r="E2526" s="83" t="s">
        <v>2909</v>
      </c>
      <c r="F2526" s="126">
        <v>1624000</v>
      </c>
      <c r="G2526" s="126" t="s">
        <v>2998</v>
      </c>
      <c r="H2526" s="126" t="s">
        <v>2998</v>
      </c>
      <c r="I2526" s="126">
        <v>1624000</v>
      </c>
    </row>
    <row r="2527" spans="1:9" ht="180" customHeight="1" x14ac:dyDescent="0.15">
      <c r="A2527" s="62">
        <v>87612101</v>
      </c>
      <c r="B2527" s="62">
        <v>876121</v>
      </c>
      <c r="C2527" s="94" t="s">
        <v>2404</v>
      </c>
      <c r="D2527" s="105" t="s">
        <v>2908</v>
      </c>
      <c r="E2527" s="83" t="s">
        <v>2909</v>
      </c>
      <c r="F2527" s="126">
        <v>2128000</v>
      </c>
      <c r="G2527" s="126" t="s">
        <v>2998</v>
      </c>
      <c r="H2527" s="126" t="s">
        <v>2998</v>
      </c>
      <c r="I2527" s="126">
        <v>2128000</v>
      </c>
    </row>
    <row r="2528" spans="1:9" ht="189" x14ac:dyDescent="0.15">
      <c r="A2528" s="62">
        <v>87613101</v>
      </c>
      <c r="B2528" s="62">
        <v>876131</v>
      </c>
      <c r="C2528" s="94" t="s">
        <v>2406</v>
      </c>
      <c r="D2528" s="105" t="s">
        <v>2908</v>
      </c>
      <c r="E2528" s="83" t="s">
        <v>2909</v>
      </c>
      <c r="F2528" s="126">
        <v>1624000</v>
      </c>
      <c r="G2528" s="126" t="s">
        <v>2998</v>
      </c>
      <c r="H2528" s="126" t="s">
        <v>2998</v>
      </c>
      <c r="I2528" s="126">
        <v>1624000</v>
      </c>
    </row>
    <row r="2529" spans="1:9" ht="189" x14ac:dyDescent="0.15">
      <c r="A2529" s="62">
        <v>87612102</v>
      </c>
      <c r="B2529" s="62">
        <v>876121</v>
      </c>
      <c r="C2529" s="94" t="s">
        <v>2407</v>
      </c>
      <c r="D2529" s="105" t="s">
        <v>2908</v>
      </c>
      <c r="E2529" s="83" t="s">
        <v>2909</v>
      </c>
      <c r="F2529" s="126">
        <v>1736000</v>
      </c>
      <c r="G2529" s="126" t="s">
        <v>2998</v>
      </c>
      <c r="H2529" s="126" t="s">
        <v>2998</v>
      </c>
      <c r="I2529" s="126">
        <v>1736000</v>
      </c>
    </row>
    <row r="2530" spans="1:9" ht="189" x14ac:dyDescent="0.15">
      <c r="A2530" s="24" t="s">
        <v>2910</v>
      </c>
      <c r="B2530" s="62">
        <v>876122</v>
      </c>
      <c r="C2530" s="94" t="s">
        <v>2408</v>
      </c>
      <c r="D2530" s="105" t="s">
        <v>2908</v>
      </c>
      <c r="E2530" s="83" t="s">
        <v>2909</v>
      </c>
      <c r="F2530" s="126">
        <v>1848000</v>
      </c>
      <c r="G2530" s="126" t="s">
        <v>2998</v>
      </c>
      <c r="H2530" s="126" t="s">
        <v>2998</v>
      </c>
      <c r="I2530" s="126">
        <v>1848000</v>
      </c>
    </row>
    <row r="2531" spans="1:9" ht="179.25" customHeight="1" x14ac:dyDescent="0.15">
      <c r="A2531" s="24" t="s">
        <v>2911</v>
      </c>
      <c r="B2531" s="62">
        <v>876121</v>
      </c>
      <c r="C2531" s="94" t="s">
        <v>2409</v>
      </c>
      <c r="D2531" s="105" t="s">
        <v>2908</v>
      </c>
      <c r="E2531" s="83" t="s">
        <v>2909</v>
      </c>
      <c r="F2531" s="126">
        <v>1980160</v>
      </c>
      <c r="G2531" s="126" t="s">
        <v>2998</v>
      </c>
      <c r="H2531" s="126" t="s">
        <v>2998</v>
      </c>
      <c r="I2531" s="126">
        <v>1980160</v>
      </c>
    </row>
    <row r="2532" spans="1:9" ht="189" x14ac:dyDescent="0.15">
      <c r="A2532" s="24" t="s">
        <v>2912</v>
      </c>
      <c r="B2532" s="62">
        <v>876121</v>
      </c>
      <c r="C2532" s="94" t="s">
        <v>2410</v>
      </c>
      <c r="D2532" s="105" t="s">
        <v>2908</v>
      </c>
      <c r="E2532" s="83" t="s">
        <v>2909</v>
      </c>
      <c r="F2532" s="126">
        <v>2128000</v>
      </c>
      <c r="G2532" s="126" t="s">
        <v>2998</v>
      </c>
      <c r="H2532" s="126" t="s">
        <v>2998</v>
      </c>
      <c r="I2532" s="126">
        <v>2128000</v>
      </c>
    </row>
    <row r="2533" spans="1:9" ht="177.75" customHeight="1" x14ac:dyDescent="0.15">
      <c r="A2533" s="62">
        <v>36020101</v>
      </c>
      <c r="B2533" s="62">
        <v>360201</v>
      </c>
      <c r="C2533" s="94" t="s">
        <v>2411</v>
      </c>
      <c r="D2533" s="105" t="s">
        <v>2908</v>
      </c>
      <c r="E2533" s="83" t="s">
        <v>2909</v>
      </c>
      <c r="F2533" s="126">
        <v>5264000</v>
      </c>
      <c r="G2533" s="126" t="s">
        <v>2998</v>
      </c>
      <c r="H2533" s="126" t="s">
        <v>2998</v>
      </c>
      <c r="I2533" s="126">
        <v>5264000</v>
      </c>
    </row>
    <row r="2534" spans="1:9" ht="177" customHeight="1" x14ac:dyDescent="0.15">
      <c r="A2534" s="62">
        <v>36020102</v>
      </c>
      <c r="B2534" s="62">
        <v>360201</v>
      </c>
      <c r="C2534" s="94" t="s">
        <v>2412</v>
      </c>
      <c r="D2534" s="105" t="s">
        <v>2908</v>
      </c>
      <c r="E2534" s="83" t="s">
        <v>2909</v>
      </c>
      <c r="F2534" s="126">
        <v>5936000</v>
      </c>
      <c r="G2534" s="126" t="s">
        <v>2998</v>
      </c>
      <c r="H2534" s="126" t="s">
        <v>2998</v>
      </c>
      <c r="I2534" s="126">
        <v>5936000</v>
      </c>
    </row>
    <row r="2535" spans="1:9" ht="189" x14ac:dyDescent="0.15">
      <c r="A2535" s="62">
        <v>36010501</v>
      </c>
      <c r="B2535" s="62">
        <v>360105</v>
      </c>
      <c r="C2535" s="94" t="s">
        <v>2413</v>
      </c>
      <c r="D2535" s="105" t="s">
        <v>2908</v>
      </c>
      <c r="E2535" s="83" t="s">
        <v>2909</v>
      </c>
      <c r="F2535" s="126">
        <v>6160000</v>
      </c>
      <c r="G2535" s="126" t="s">
        <v>2998</v>
      </c>
      <c r="H2535" s="126" t="s">
        <v>2998</v>
      </c>
      <c r="I2535" s="126">
        <v>6160000</v>
      </c>
    </row>
    <row r="2536" spans="1:9" ht="176.25" customHeight="1" x14ac:dyDescent="0.15">
      <c r="A2536" s="62">
        <v>36010502</v>
      </c>
      <c r="B2536" s="62">
        <v>360105</v>
      </c>
      <c r="C2536" s="94" t="s">
        <v>2414</v>
      </c>
      <c r="D2536" s="105" t="s">
        <v>2908</v>
      </c>
      <c r="E2536" s="83" t="s">
        <v>2909</v>
      </c>
      <c r="F2536" s="126">
        <v>6944000</v>
      </c>
      <c r="G2536" s="126" t="s">
        <v>2998</v>
      </c>
      <c r="H2536" s="126" t="s">
        <v>2998</v>
      </c>
      <c r="I2536" s="126">
        <v>6944000</v>
      </c>
    </row>
    <row r="2537" spans="1:9" ht="176.25" customHeight="1" x14ac:dyDescent="0.15">
      <c r="A2537" s="62">
        <v>36010601</v>
      </c>
      <c r="B2537" s="62">
        <v>360106</v>
      </c>
      <c r="C2537" s="94" t="s">
        <v>2415</v>
      </c>
      <c r="D2537" s="105" t="s">
        <v>2908</v>
      </c>
      <c r="E2537" s="83" t="s">
        <v>2909</v>
      </c>
      <c r="F2537" s="126">
        <v>6272000</v>
      </c>
      <c r="G2537" s="126" t="s">
        <v>2998</v>
      </c>
      <c r="H2537" s="126" t="s">
        <v>2998</v>
      </c>
      <c r="I2537" s="126">
        <v>6272000</v>
      </c>
    </row>
    <row r="2538" spans="1:9" ht="174" customHeight="1" x14ac:dyDescent="0.15">
      <c r="A2538" s="62">
        <v>36040201</v>
      </c>
      <c r="B2538" s="62">
        <v>360402</v>
      </c>
      <c r="C2538" s="94" t="s">
        <v>2416</v>
      </c>
      <c r="D2538" s="105" t="s">
        <v>2908</v>
      </c>
      <c r="E2538" s="83" t="s">
        <v>2909</v>
      </c>
      <c r="F2538" s="127">
        <v>5264000</v>
      </c>
      <c r="G2538" s="127" t="s">
        <v>2998</v>
      </c>
      <c r="H2538" s="127" t="s">
        <v>2998</v>
      </c>
      <c r="I2538" s="127">
        <v>5264000</v>
      </c>
    </row>
    <row r="2539" spans="1:9" ht="175.5" customHeight="1" x14ac:dyDescent="0.15">
      <c r="A2539" s="62">
        <v>36020103</v>
      </c>
      <c r="B2539" s="62">
        <v>360201</v>
      </c>
      <c r="C2539" s="94" t="s">
        <v>2411</v>
      </c>
      <c r="D2539" s="105" t="s">
        <v>2908</v>
      </c>
      <c r="E2539" s="83" t="s">
        <v>2909</v>
      </c>
      <c r="F2539" s="126">
        <v>5600000</v>
      </c>
      <c r="G2539" s="126" t="s">
        <v>2998</v>
      </c>
      <c r="H2539" s="126" t="s">
        <v>2998</v>
      </c>
      <c r="I2539" s="126">
        <v>5600000</v>
      </c>
    </row>
    <row r="2540" spans="1:9" ht="174.75" customHeight="1" x14ac:dyDescent="0.15">
      <c r="A2540" s="62">
        <v>36010101</v>
      </c>
      <c r="B2540" s="62">
        <v>360101</v>
      </c>
      <c r="C2540" s="94" t="s">
        <v>2417</v>
      </c>
      <c r="D2540" s="105" t="s">
        <v>2908</v>
      </c>
      <c r="E2540" s="83" t="s">
        <v>2909</v>
      </c>
      <c r="F2540" s="127">
        <v>7728000</v>
      </c>
      <c r="G2540" s="127" t="s">
        <v>2998</v>
      </c>
      <c r="H2540" s="127" t="s">
        <v>2998</v>
      </c>
      <c r="I2540" s="127">
        <v>7728000</v>
      </c>
    </row>
    <row r="2541" spans="1:9" ht="176.25" customHeight="1" x14ac:dyDescent="0.15">
      <c r="A2541" s="62">
        <v>36010102</v>
      </c>
      <c r="B2541" s="62">
        <v>360101</v>
      </c>
      <c r="C2541" s="94" t="s">
        <v>2418</v>
      </c>
      <c r="D2541" s="105" t="s">
        <v>2908</v>
      </c>
      <c r="E2541" s="83" t="s">
        <v>2909</v>
      </c>
      <c r="F2541" s="127">
        <v>7280000</v>
      </c>
      <c r="G2541" s="127" t="s">
        <v>2998</v>
      </c>
      <c r="H2541" s="127" t="s">
        <v>2998</v>
      </c>
      <c r="I2541" s="127">
        <v>7280000</v>
      </c>
    </row>
    <row r="2542" spans="1:9" ht="175.5" customHeight="1" x14ac:dyDescent="0.15">
      <c r="A2542" s="62">
        <v>36010201</v>
      </c>
      <c r="B2542" s="62">
        <v>360102</v>
      </c>
      <c r="C2542" s="94" t="s">
        <v>2420</v>
      </c>
      <c r="D2542" s="105" t="s">
        <v>2908</v>
      </c>
      <c r="E2542" s="83" t="s">
        <v>2909</v>
      </c>
      <c r="F2542" s="127">
        <v>7504000</v>
      </c>
      <c r="G2542" s="127" t="s">
        <v>2998</v>
      </c>
      <c r="H2542" s="127" t="s">
        <v>2998</v>
      </c>
      <c r="I2542" s="127">
        <v>7504000</v>
      </c>
    </row>
    <row r="2543" spans="1:9" ht="176.25" customHeight="1" x14ac:dyDescent="0.15">
      <c r="A2543" s="62">
        <v>36010202</v>
      </c>
      <c r="B2543" s="62">
        <v>360102</v>
      </c>
      <c r="C2543" s="94" t="s">
        <v>2421</v>
      </c>
      <c r="D2543" s="105" t="s">
        <v>2908</v>
      </c>
      <c r="E2543" s="83" t="s">
        <v>2909</v>
      </c>
      <c r="F2543" s="126">
        <v>7504000</v>
      </c>
      <c r="G2543" s="126" t="s">
        <v>2998</v>
      </c>
      <c r="H2543" s="126" t="s">
        <v>2998</v>
      </c>
      <c r="I2543" s="126">
        <v>7504000</v>
      </c>
    </row>
    <row r="2544" spans="1:9" ht="140.25" customHeight="1" x14ac:dyDescent="0.15">
      <c r="A2544" s="62">
        <v>882840</v>
      </c>
      <c r="B2544" s="62">
        <v>882840</v>
      </c>
      <c r="C2544" s="94" t="s">
        <v>2422</v>
      </c>
      <c r="D2544" s="105" t="s">
        <v>2913</v>
      </c>
      <c r="E2544" s="83" t="s">
        <v>2909</v>
      </c>
      <c r="F2544" s="126">
        <v>263200</v>
      </c>
      <c r="G2544" s="126" t="s">
        <v>2998</v>
      </c>
      <c r="H2544" s="126" t="s">
        <v>2998</v>
      </c>
      <c r="I2544" s="126">
        <v>263200</v>
      </c>
    </row>
    <row r="2545" spans="1:9" ht="177" customHeight="1" x14ac:dyDescent="0.15">
      <c r="A2545" s="128" t="s">
        <v>2914</v>
      </c>
      <c r="B2545" s="62">
        <v>380404</v>
      </c>
      <c r="C2545" s="101" t="s">
        <v>2425</v>
      </c>
      <c r="D2545" s="129" t="s">
        <v>2908</v>
      </c>
      <c r="E2545" s="130" t="s">
        <v>2909</v>
      </c>
      <c r="F2545" s="127">
        <v>14324800</v>
      </c>
      <c r="G2545" s="127" t="s">
        <v>2998</v>
      </c>
      <c r="H2545" s="127" t="s">
        <v>2998</v>
      </c>
      <c r="I2545" s="127">
        <v>14324800</v>
      </c>
    </row>
    <row r="2546" spans="1:9" ht="54" x14ac:dyDescent="0.15">
      <c r="A2546" s="128" t="s">
        <v>2915</v>
      </c>
      <c r="B2546" s="62">
        <v>876123</v>
      </c>
      <c r="C2546" s="101" t="s">
        <v>2426</v>
      </c>
      <c r="D2546" s="86" t="s">
        <v>2427</v>
      </c>
      <c r="E2546" s="130" t="s">
        <v>2909</v>
      </c>
      <c r="F2546" s="127">
        <v>2800000</v>
      </c>
      <c r="G2546" s="127" t="s">
        <v>2998</v>
      </c>
      <c r="H2546" s="127" t="s">
        <v>2998</v>
      </c>
      <c r="I2546" s="127">
        <v>2800000</v>
      </c>
    </row>
    <row r="2547" spans="1:9" ht="176.25" customHeight="1" x14ac:dyDescent="0.15">
      <c r="A2547" s="128" t="s">
        <v>2916</v>
      </c>
      <c r="B2547" s="62">
        <v>360501</v>
      </c>
      <c r="C2547" s="101" t="s">
        <v>2428</v>
      </c>
      <c r="D2547" s="105" t="s">
        <v>2908</v>
      </c>
      <c r="E2547" s="130" t="s">
        <v>2909</v>
      </c>
      <c r="F2547" s="127">
        <v>5824000</v>
      </c>
      <c r="G2547" s="127" t="s">
        <v>2998</v>
      </c>
      <c r="H2547" s="127" t="s">
        <v>2998</v>
      </c>
      <c r="I2547" s="127">
        <v>5824000</v>
      </c>
    </row>
    <row r="2548" spans="1:9" ht="189" x14ac:dyDescent="0.15">
      <c r="A2548" s="128" t="s">
        <v>2917</v>
      </c>
      <c r="B2548" s="62">
        <v>360402</v>
      </c>
      <c r="C2548" s="101" t="s">
        <v>2429</v>
      </c>
      <c r="D2548" s="105" t="s">
        <v>2908</v>
      </c>
      <c r="E2548" s="130" t="s">
        <v>2909</v>
      </c>
      <c r="F2548" s="126">
        <v>5936000</v>
      </c>
      <c r="G2548" s="126" t="s">
        <v>2998</v>
      </c>
      <c r="H2548" s="126" t="s">
        <v>2998</v>
      </c>
      <c r="I2548" s="126">
        <v>5936000</v>
      </c>
    </row>
    <row r="2549" spans="1:9" ht="175.5" customHeight="1" x14ac:dyDescent="0.15">
      <c r="A2549" s="98">
        <v>378102</v>
      </c>
      <c r="B2549" s="62">
        <v>378102</v>
      </c>
      <c r="C2549" s="101" t="s">
        <v>1115</v>
      </c>
      <c r="D2549" s="129" t="s">
        <v>2908</v>
      </c>
      <c r="E2549" s="83" t="s">
        <v>2909</v>
      </c>
      <c r="F2549" s="131">
        <v>943850.88</v>
      </c>
      <c r="G2549" s="131" t="s">
        <v>2998</v>
      </c>
      <c r="H2549" s="131" t="s">
        <v>2998</v>
      </c>
      <c r="I2549" s="131">
        <v>943850.88</v>
      </c>
    </row>
    <row r="2552" spans="1:9" ht="27" x14ac:dyDescent="0.15">
      <c r="B2552" s="368" t="s">
        <v>2918</v>
      </c>
      <c r="C2552" s="369"/>
      <c r="D2552" s="370"/>
      <c r="E2552" s="162" t="s">
        <v>2994</v>
      </c>
      <c r="F2552" s="162" t="s">
        <v>2995</v>
      </c>
      <c r="G2552" s="162" t="s">
        <v>2996</v>
      </c>
      <c r="H2552" s="162" t="s">
        <v>2997</v>
      </c>
    </row>
    <row r="2553" spans="1:9" x14ac:dyDescent="0.15">
      <c r="B2553" s="367" t="s">
        <v>2431</v>
      </c>
      <c r="C2553" s="367"/>
      <c r="D2553" s="367"/>
      <c r="E2553" s="135">
        <v>13955200</v>
      </c>
      <c r="F2553" s="59" t="s">
        <v>2998</v>
      </c>
      <c r="G2553" s="59" t="s">
        <v>2998</v>
      </c>
      <c r="H2553" s="135">
        <v>13955200</v>
      </c>
    </row>
    <row r="2554" spans="1:9" x14ac:dyDescent="0.15">
      <c r="B2554" s="367" t="s">
        <v>2432</v>
      </c>
      <c r="C2554" s="367"/>
      <c r="D2554" s="367"/>
      <c r="E2554" s="135">
        <v>12700800</v>
      </c>
      <c r="F2554" s="59" t="s">
        <v>2998</v>
      </c>
      <c r="G2554" s="59" t="s">
        <v>2998</v>
      </c>
      <c r="H2554" s="135">
        <v>12700800</v>
      </c>
    </row>
    <row r="2555" spans="1:9" x14ac:dyDescent="0.15">
      <c r="B2555" s="374" t="s">
        <v>2433</v>
      </c>
      <c r="C2555" s="375"/>
      <c r="D2555" s="376"/>
      <c r="E2555" s="135">
        <v>4636800</v>
      </c>
      <c r="F2555" s="59" t="s">
        <v>2998</v>
      </c>
      <c r="G2555" s="59" t="s">
        <v>2998</v>
      </c>
      <c r="H2555" s="135">
        <v>4636800</v>
      </c>
    </row>
    <row r="2556" spans="1:9" x14ac:dyDescent="0.15">
      <c r="B2556" s="367" t="s">
        <v>2434</v>
      </c>
      <c r="C2556" s="367"/>
      <c r="D2556" s="367"/>
      <c r="E2556" s="135">
        <v>3965183.04</v>
      </c>
      <c r="F2556" s="59" t="s">
        <v>2998</v>
      </c>
      <c r="G2556" s="59" t="s">
        <v>2998</v>
      </c>
      <c r="H2556" s="135">
        <v>3965183.04</v>
      </c>
    </row>
    <row r="2557" spans="1:9" x14ac:dyDescent="0.15">
      <c r="B2557" s="367" t="s">
        <v>2435</v>
      </c>
      <c r="C2557" s="367"/>
      <c r="D2557" s="367"/>
      <c r="E2557" s="135">
        <v>3590720</v>
      </c>
      <c r="F2557" s="59" t="s">
        <v>2998</v>
      </c>
      <c r="G2557" s="59" t="s">
        <v>2998</v>
      </c>
      <c r="H2557" s="135">
        <v>3590720</v>
      </c>
    </row>
    <row r="2558" spans="1:9" x14ac:dyDescent="0.15">
      <c r="B2558" s="367" t="s">
        <v>2436</v>
      </c>
      <c r="C2558" s="367"/>
      <c r="D2558" s="367"/>
      <c r="E2558" s="135">
        <v>7871360</v>
      </c>
      <c r="F2558" s="59" t="s">
        <v>2998</v>
      </c>
      <c r="G2558" s="59" t="s">
        <v>2998</v>
      </c>
      <c r="H2558" s="135">
        <v>7871360</v>
      </c>
    </row>
    <row r="2561" spans="1:9" ht="45" x14ac:dyDescent="0.15">
      <c r="A2561" s="8" t="s">
        <v>3000</v>
      </c>
      <c r="B2561" s="138" t="s">
        <v>0</v>
      </c>
      <c r="C2561" s="8" t="s">
        <v>2392</v>
      </c>
      <c r="D2561" s="139" t="s">
        <v>2182</v>
      </c>
      <c r="E2561" s="8" t="s">
        <v>2907</v>
      </c>
      <c r="F2561" s="162" t="s">
        <v>2994</v>
      </c>
      <c r="G2561" s="162" t="s">
        <v>2995</v>
      </c>
      <c r="H2561" s="162" t="s">
        <v>2996</v>
      </c>
      <c r="I2561" s="162" t="s">
        <v>2997</v>
      </c>
    </row>
    <row r="2562" spans="1:9" ht="409.5" x14ac:dyDescent="0.15">
      <c r="A2562" s="3" t="s">
        <v>3001</v>
      </c>
      <c r="B2562" s="11">
        <v>395220</v>
      </c>
      <c r="C2562" s="83" t="s">
        <v>2919</v>
      </c>
      <c r="D2562" s="22" t="s">
        <v>2920</v>
      </c>
      <c r="E2562" s="83" t="s">
        <v>2909</v>
      </c>
      <c r="F2562" s="136">
        <v>75040000</v>
      </c>
      <c r="G2562" s="136" t="s">
        <v>2998</v>
      </c>
      <c r="H2562" s="136" t="s">
        <v>2998</v>
      </c>
      <c r="I2562" s="136">
        <v>75040000</v>
      </c>
    </row>
    <row r="2563" spans="1:9" ht="363.75" customHeight="1" x14ac:dyDescent="0.15">
      <c r="A2563" s="3">
        <v>39521301</v>
      </c>
      <c r="B2563" s="11">
        <v>395213</v>
      </c>
      <c r="C2563" s="83" t="s">
        <v>2921</v>
      </c>
      <c r="D2563" s="22" t="s">
        <v>2922</v>
      </c>
      <c r="E2563" s="83" t="s">
        <v>2909</v>
      </c>
      <c r="F2563" s="136">
        <v>81760000</v>
      </c>
      <c r="G2563" s="136" t="s">
        <v>2998</v>
      </c>
      <c r="H2563" s="136" t="s">
        <v>2998</v>
      </c>
      <c r="I2563" s="136">
        <v>81760000</v>
      </c>
    </row>
    <row r="2564" spans="1:9" ht="366" customHeight="1" x14ac:dyDescent="0.15">
      <c r="A2564" s="3">
        <v>39522002</v>
      </c>
      <c r="B2564" s="3">
        <v>395220</v>
      </c>
      <c r="C2564" s="83" t="s">
        <v>2923</v>
      </c>
      <c r="D2564" s="22" t="s">
        <v>2924</v>
      </c>
      <c r="E2564" s="83" t="s">
        <v>2909</v>
      </c>
      <c r="F2564" s="136">
        <v>56000000</v>
      </c>
      <c r="G2564" s="136" t="s">
        <v>2998</v>
      </c>
      <c r="H2564" s="136" t="s">
        <v>2998</v>
      </c>
      <c r="I2564" s="136">
        <v>56000000</v>
      </c>
    </row>
    <row r="2565" spans="1:9" ht="364.5" customHeight="1" x14ac:dyDescent="0.15">
      <c r="A2565" s="3">
        <v>39522003</v>
      </c>
      <c r="B2565" s="3" t="s">
        <v>2925</v>
      </c>
      <c r="C2565" s="83" t="s">
        <v>2926</v>
      </c>
      <c r="D2565" s="22" t="s">
        <v>2927</v>
      </c>
      <c r="E2565" s="83" t="s">
        <v>2909</v>
      </c>
      <c r="F2565" s="136">
        <v>201600000</v>
      </c>
      <c r="G2565" s="136" t="s">
        <v>2998</v>
      </c>
      <c r="H2565" s="136" t="s">
        <v>2998</v>
      </c>
      <c r="I2565" s="136">
        <v>201600000</v>
      </c>
    </row>
    <row r="2566" spans="1:9" ht="187.5" customHeight="1" x14ac:dyDescent="0.15">
      <c r="A2566" s="3">
        <v>38532001</v>
      </c>
      <c r="B2566" s="11">
        <v>385320</v>
      </c>
      <c r="C2566" s="83" t="s">
        <v>2437</v>
      </c>
      <c r="D2566" s="22" t="s">
        <v>2928</v>
      </c>
      <c r="E2566" s="83" t="s">
        <v>2909</v>
      </c>
      <c r="F2566" s="136">
        <v>9296000</v>
      </c>
      <c r="G2566" s="136" t="s">
        <v>2998</v>
      </c>
      <c r="H2566" s="136" t="s">
        <v>2998</v>
      </c>
      <c r="I2566" s="136">
        <v>9296000</v>
      </c>
    </row>
    <row r="2567" spans="1:9" ht="190.5" customHeight="1" x14ac:dyDescent="0.15">
      <c r="A2567" s="3">
        <v>38552101</v>
      </c>
      <c r="B2567" s="11">
        <v>385520</v>
      </c>
      <c r="C2567" s="83" t="s">
        <v>2441</v>
      </c>
      <c r="D2567" s="81" t="s">
        <v>2929</v>
      </c>
      <c r="E2567" s="83" t="s">
        <v>2909</v>
      </c>
      <c r="F2567" s="136">
        <v>9296000</v>
      </c>
      <c r="G2567" s="136" t="s">
        <v>2998</v>
      </c>
      <c r="H2567" s="136" t="s">
        <v>2998</v>
      </c>
      <c r="I2567" s="136">
        <v>9296000</v>
      </c>
    </row>
    <row r="2568" spans="1:9" ht="225" x14ac:dyDescent="0.15">
      <c r="A2568" s="3">
        <v>38572001</v>
      </c>
      <c r="B2568" s="62">
        <v>385720</v>
      </c>
      <c r="C2568" s="83" t="s">
        <v>2444</v>
      </c>
      <c r="D2568" s="81" t="s">
        <v>2930</v>
      </c>
      <c r="E2568" s="83" t="s">
        <v>2909</v>
      </c>
      <c r="F2568" s="136">
        <v>9520000</v>
      </c>
      <c r="G2568" s="136" t="s">
        <v>2998</v>
      </c>
      <c r="H2568" s="136" t="s">
        <v>2998</v>
      </c>
      <c r="I2568" s="136">
        <v>9520000</v>
      </c>
    </row>
    <row r="2569" spans="1:9" ht="187.5" customHeight="1" x14ac:dyDescent="0.15">
      <c r="A2569" s="3">
        <v>38562001</v>
      </c>
      <c r="B2569" s="11">
        <v>385620</v>
      </c>
      <c r="C2569" s="83" t="s">
        <v>2447</v>
      </c>
      <c r="D2569" s="22" t="s">
        <v>2931</v>
      </c>
      <c r="E2569" s="83" t="s">
        <v>2909</v>
      </c>
      <c r="F2569" s="136">
        <v>9520000</v>
      </c>
      <c r="G2569" s="136" t="s">
        <v>2998</v>
      </c>
      <c r="H2569" s="136" t="s">
        <v>2998</v>
      </c>
      <c r="I2569" s="136">
        <v>9520000</v>
      </c>
    </row>
    <row r="2570" spans="1:9" ht="186.75" customHeight="1" x14ac:dyDescent="0.15">
      <c r="A2570" s="3">
        <v>38582001</v>
      </c>
      <c r="B2570" s="11">
        <v>385820</v>
      </c>
      <c r="C2570" s="83" t="s">
        <v>2449</v>
      </c>
      <c r="D2570" s="22" t="s">
        <v>2932</v>
      </c>
      <c r="E2570" s="83" t="s">
        <v>2909</v>
      </c>
      <c r="F2570" s="136">
        <v>9520000</v>
      </c>
      <c r="G2570" s="136" t="s">
        <v>2998</v>
      </c>
      <c r="H2570" s="136" t="s">
        <v>2998</v>
      </c>
      <c r="I2570" s="136">
        <v>9520000</v>
      </c>
    </row>
    <row r="2571" spans="1:9" ht="243" x14ac:dyDescent="0.15">
      <c r="A2571" s="3">
        <v>87830101</v>
      </c>
      <c r="B2571" s="24">
        <v>878301</v>
      </c>
      <c r="C2571" s="83" t="s">
        <v>2452</v>
      </c>
      <c r="D2571" s="90" t="s">
        <v>2933</v>
      </c>
      <c r="E2571" s="83" t="s">
        <v>2909</v>
      </c>
      <c r="F2571" s="136">
        <v>1232000</v>
      </c>
      <c r="G2571" s="136" t="s">
        <v>2998</v>
      </c>
      <c r="H2571" s="136" t="s">
        <v>2998</v>
      </c>
      <c r="I2571" s="136">
        <v>1232000</v>
      </c>
    </row>
    <row r="2572" spans="1:9" ht="192.75" customHeight="1" x14ac:dyDescent="0.15">
      <c r="A2572" s="3">
        <v>87840101</v>
      </c>
      <c r="B2572" s="24">
        <v>878401</v>
      </c>
      <c r="C2572" s="83" t="s">
        <v>2455</v>
      </c>
      <c r="D2572" s="90" t="s">
        <v>2933</v>
      </c>
      <c r="E2572" s="83" t="s">
        <v>2909</v>
      </c>
      <c r="F2572" s="136">
        <v>1232000</v>
      </c>
      <c r="G2572" s="136" t="s">
        <v>2998</v>
      </c>
      <c r="H2572" s="136" t="s">
        <v>2998</v>
      </c>
      <c r="I2572" s="136">
        <v>1232000</v>
      </c>
    </row>
    <row r="2573" spans="1:9" ht="191.25" customHeight="1" x14ac:dyDescent="0.15">
      <c r="A2573" s="3">
        <v>87624101</v>
      </c>
      <c r="B2573" s="62">
        <v>876241</v>
      </c>
      <c r="C2573" s="83" t="s">
        <v>2456</v>
      </c>
      <c r="D2573" s="90" t="s">
        <v>2933</v>
      </c>
      <c r="E2573" s="83" t="s">
        <v>2909</v>
      </c>
      <c r="F2573" s="136">
        <v>1120000</v>
      </c>
      <c r="G2573" s="136" t="s">
        <v>2998</v>
      </c>
      <c r="H2573" s="136" t="s">
        <v>2998</v>
      </c>
      <c r="I2573" s="136">
        <v>1120000</v>
      </c>
    </row>
    <row r="2574" spans="1:9" ht="243" x14ac:dyDescent="0.15">
      <c r="A2574" s="3">
        <v>877281</v>
      </c>
      <c r="B2574" s="62">
        <v>877281</v>
      </c>
      <c r="C2574" s="83" t="s">
        <v>2457</v>
      </c>
      <c r="D2574" s="90" t="s">
        <v>2934</v>
      </c>
      <c r="E2574" s="83" t="s">
        <v>2909</v>
      </c>
      <c r="F2574" s="136">
        <v>1344000</v>
      </c>
      <c r="G2574" s="136" t="s">
        <v>2998</v>
      </c>
      <c r="H2574" s="136" t="s">
        <v>2998</v>
      </c>
      <c r="I2574" s="136">
        <v>1344000</v>
      </c>
    </row>
    <row r="2575" spans="1:9" ht="190.5" customHeight="1" x14ac:dyDescent="0.15">
      <c r="A2575" s="3">
        <v>38730001</v>
      </c>
      <c r="B2575" s="62">
        <v>387300</v>
      </c>
      <c r="C2575" s="83" t="s">
        <v>2460</v>
      </c>
      <c r="D2575" s="90" t="s">
        <v>2935</v>
      </c>
      <c r="E2575" s="83" t="s">
        <v>2909</v>
      </c>
      <c r="F2575" s="136">
        <v>8736000</v>
      </c>
      <c r="G2575" s="136" t="s">
        <v>2998</v>
      </c>
      <c r="H2575" s="136" t="s">
        <v>2998</v>
      </c>
      <c r="I2575" s="136">
        <v>8736000</v>
      </c>
    </row>
    <row r="2576" spans="1:9" ht="194.25" customHeight="1" x14ac:dyDescent="0.15">
      <c r="A2576" s="3">
        <v>38640201</v>
      </c>
      <c r="B2576" s="11">
        <v>386402</v>
      </c>
      <c r="C2576" s="83" t="s">
        <v>2462</v>
      </c>
      <c r="D2576" s="90" t="s">
        <v>2936</v>
      </c>
      <c r="E2576" s="83" t="s">
        <v>2909</v>
      </c>
      <c r="F2576" s="136">
        <v>2497600</v>
      </c>
      <c r="G2576" s="136" t="s">
        <v>2998</v>
      </c>
      <c r="H2576" s="136" t="s">
        <v>2998</v>
      </c>
      <c r="I2576" s="136">
        <v>2497600</v>
      </c>
    </row>
    <row r="2577" spans="1:9" ht="233.25" customHeight="1" x14ac:dyDescent="0.15">
      <c r="A2577" s="3">
        <v>87711202</v>
      </c>
      <c r="B2577" s="11">
        <v>877112</v>
      </c>
      <c r="C2577" s="83" t="s">
        <v>2464</v>
      </c>
      <c r="D2577" s="81" t="s">
        <v>2937</v>
      </c>
      <c r="E2577" s="83" t="s">
        <v>2909</v>
      </c>
      <c r="F2577" s="136">
        <v>1736000</v>
      </c>
      <c r="G2577" s="136" t="s">
        <v>2998</v>
      </c>
      <c r="H2577" s="136" t="s">
        <v>2998</v>
      </c>
      <c r="I2577" s="136">
        <v>1736000</v>
      </c>
    </row>
    <row r="2578" spans="1:9" ht="204.75" customHeight="1" x14ac:dyDescent="0.15">
      <c r="A2578" s="3">
        <v>39506101</v>
      </c>
      <c r="B2578" s="62">
        <v>395061</v>
      </c>
      <c r="C2578" s="83" t="s">
        <v>2471</v>
      </c>
      <c r="D2578" s="90" t="s">
        <v>2938</v>
      </c>
      <c r="E2578" s="83" t="s">
        <v>2909</v>
      </c>
      <c r="F2578" s="136">
        <v>5040000</v>
      </c>
      <c r="G2578" s="136" t="s">
        <v>2998</v>
      </c>
      <c r="H2578" s="136" t="s">
        <v>2998</v>
      </c>
      <c r="I2578" s="136">
        <v>5040000</v>
      </c>
    </row>
    <row r="2579" spans="1:9" ht="178.5" customHeight="1" x14ac:dyDescent="0.15">
      <c r="A2579" s="3">
        <v>39530201</v>
      </c>
      <c r="B2579" s="62">
        <v>395302</v>
      </c>
      <c r="C2579" s="83" t="s">
        <v>2473</v>
      </c>
      <c r="D2579" s="90" t="s">
        <v>2939</v>
      </c>
      <c r="E2579" s="83" t="s">
        <v>2909</v>
      </c>
      <c r="F2579" s="136">
        <v>4368000</v>
      </c>
      <c r="G2579" s="136" t="s">
        <v>2998</v>
      </c>
      <c r="H2579" s="136" t="s">
        <v>2998</v>
      </c>
      <c r="I2579" s="136">
        <v>4368000</v>
      </c>
    </row>
    <row r="2580" spans="1:9" ht="178.5" customHeight="1" x14ac:dyDescent="0.15">
      <c r="A2580" s="3">
        <v>38060201</v>
      </c>
      <c r="B2580" s="62">
        <v>380602</v>
      </c>
      <c r="C2580" s="83" t="s">
        <v>2475</v>
      </c>
      <c r="D2580" s="90" t="s">
        <v>2939</v>
      </c>
      <c r="E2580" s="83" t="s">
        <v>2909</v>
      </c>
      <c r="F2580" s="136">
        <v>4592000</v>
      </c>
      <c r="G2580" s="136" t="s">
        <v>2998</v>
      </c>
      <c r="H2580" s="136" t="s">
        <v>2998</v>
      </c>
      <c r="I2580" s="136">
        <v>4592000</v>
      </c>
    </row>
    <row r="2581" spans="1:9" ht="178.5" customHeight="1" x14ac:dyDescent="0.15">
      <c r="A2581" s="3">
        <v>38081001</v>
      </c>
      <c r="B2581" s="62">
        <v>380810</v>
      </c>
      <c r="C2581" s="83" t="s">
        <v>2476</v>
      </c>
      <c r="D2581" s="90" t="s">
        <v>2939</v>
      </c>
      <c r="E2581" s="83" t="s">
        <v>2909</v>
      </c>
      <c r="F2581" s="136">
        <v>4592000</v>
      </c>
      <c r="G2581" s="136" t="s">
        <v>2998</v>
      </c>
      <c r="H2581" s="136" t="s">
        <v>2998</v>
      </c>
      <c r="I2581" s="136">
        <v>4592000</v>
      </c>
    </row>
    <row r="2582" spans="1:9" ht="186.75" customHeight="1" x14ac:dyDescent="0.15">
      <c r="A2582" s="3">
        <v>87890301</v>
      </c>
      <c r="B2582" s="62">
        <v>878903</v>
      </c>
      <c r="C2582" s="83" t="s">
        <v>2477</v>
      </c>
      <c r="D2582" s="90" t="s">
        <v>2940</v>
      </c>
      <c r="E2582" s="83" t="s">
        <v>2909</v>
      </c>
      <c r="F2582" s="136">
        <v>1232000</v>
      </c>
      <c r="G2582" s="136" t="s">
        <v>2998</v>
      </c>
      <c r="H2582" s="136" t="s">
        <v>2998</v>
      </c>
      <c r="I2582" s="136">
        <v>1232000</v>
      </c>
    </row>
    <row r="2583" spans="1:9" ht="207.75" customHeight="1" x14ac:dyDescent="0.15">
      <c r="A2583" s="128" t="s">
        <v>2941</v>
      </c>
      <c r="B2583" s="62">
        <v>395023</v>
      </c>
      <c r="C2583" s="83" t="s">
        <v>2479</v>
      </c>
      <c r="D2583" s="90" t="s">
        <v>2938</v>
      </c>
      <c r="E2583" s="83" t="s">
        <v>2909</v>
      </c>
      <c r="F2583" s="136">
        <v>5040000</v>
      </c>
      <c r="G2583" s="136" t="s">
        <v>2998</v>
      </c>
      <c r="H2583" s="136" t="s">
        <v>2998</v>
      </c>
      <c r="I2583" s="136">
        <v>5040000</v>
      </c>
    </row>
    <row r="2584" spans="1:9" ht="207" customHeight="1" x14ac:dyDescent="0.15">
      <c r="A2584" s="128" t="s">
        <v>2942</v>
      </c>
      <c r="B2584" s="62">
        <v>395080</v>
      </c>
      <c r="C2584" s="83" t="s">
        <v>2480</v>
      </c>
      <c r="D2584" s="90" t="s">
        <v>2938</v>
      </c>
      <c r="E2584" s="83" t="s">
        <v>2909</v>
      </c>
      <c r="F2584" s="136">
        <v>4704000</v>
      </c>
      <c r="G2584" s="136" t="s">
        <v>2998</v>
      </c>
      <c r="H2584" s="136" t="s">
        <v>2998</v>
      </c>
      <c r="I2584" s="136">
        <v>4704000</v>
      </c>
    </row>
    <row r="2585" spans="1:9" ht="200.25" customHeight="1" x14ac:dyDescent="0.15">
      <c r="A2585" s="128" t="s">
        <v>2943</v>
      </c>
      <c r="B2585" s="62">
        <v>395081</v>
      </c>
      <c r="C2585" s="83" t="s">
        <v>2481</v>
      </c>
      <c r="D2585" s="90" t="s">
        <v>2938</v>
      </c>
      <c r="E2585" s="83" t="s">
        <v>2909</v>
      </c>
      <c r="F2585" s="136">
        <v>5264000</v>
      </c>
      <c r="G2585" s="136" t="s">
        <v>2998</v>
      </c>
      <c r="H2585" s="136" t="s">
        <v>2998</v>
      </c>
      <c r="I2585" s="136">
        <v>5264000</v>
      </c>
    </row>
    <row r="2586" spans="1:9" ht="177" customHeight="1" x14ac:dyDescent="0.15">
      <c r="A2586" s="128" t="s">
        <v>2944</v>
      </c>
      <c r="B2586" s="62">
        <v>380910</v>
      </c>
      <c r="C2586" s="83" t="s">
        <v>2482</v>
      </c>
      <c r="D2586" s="90" t="s">
        <v>2939</v>
      </c>
      <c r="E2586" s="83" t="s">
        <v>2909</v>
      </c>
      <c r="F2586" s="136">
        <v>4312000</v>
      </c>
      <c r="G2586" s="136" t="s">
        <v>2998</v>
      </c>
      <c r="H2586" s="136" t="s">
        <v>2998</v>
      </c>
      <c r="I2586" s="136">
        <v>4312000</v>
      </c>
    </row>
    <row r="2587" spans="1:9" ht="204" customHeight="1" x14ac:dyDescent="0.15">
      <c r="A2587" s="128" t="s">
        <v>2945</v>
      </c>
      <c r="B2587" s="62">
        <v>395060</v>
      </c>
      <c r="C2587" s="83" t="s">
        <v>2483</v>
      </c>
      <c r="D2587" s="90" t="s">
        <v>2938</v>
      </c>
      <c r="E2587" s="83" t="s">
        <v>2909</v>
      </c>
      <c r="F2587" s="136">
        <v>4480000</v>
      </c>
      <c r="G2587" s="136" t="s">
        <v>2998</v>
      </c>
      <c r="H2587" s="136" t="s">
        <v>2998</v>
      </c>
      <c r="I2587" s="136">
        <v>4480000</v>
      </c>
    </row>
    <row r="2588" spans="1:9" ht="205.5" customHeight="1" x14ac:dyDescent="0.15">
      <c r="A2588" s="128" t="s">
        <v>2946</v>
      </c>
      <c r="B2588" s="62">
        <v>395062</v>
      </c>
      <c r="C2588" s="83" t="s">
        <v>2484</v>
      </c>
      <c r="D2588" s="90" t="s">
        <v>2938</v>
      </c>
      <c r="E2588" s="83" t="s">
        <v>2909</v>
      </c>
      <c r="F2588" s="136">
        <v>4480000</v>
      </c>
      <c r="G2588" s="136" t="s">
        <v>2998</v>
      </c>
      <c r="H2588" s="136" t="s">
        <v>2998</v>
      </c>
      <c r="I2588" s="136">
        <v>4480000</v>
      </c>
    </row>
    <row r="2589" spans="1:9" ht="204" customHeight="1" x14ac:dyDescent="0.15">
      <c r="A2589" s="128" t="s">
        <v>2947</v>
      </c>
      <c r="B2589" s="62">
        <v>395063</v>
      </c>
      <c r="C2589" s="83" t="s">
        <v>2485</v>
      </c>
      <c r="D2589" s="90" t="s">
        <v>2938</v>
      </c>
      <c r="E2589" s="83" t="s">
        <v>2909</v>
      </c>
      <c r="F2589" s="136">
        <v>4872000</v>
      </c>
      <c r="G2589" s="136" t="s">
        <v>2998</v>
      </c>
      <c r="H2589" s="136" t="s">
        <v>2998</v>
      </c>
      <c r="I2589" s="136">
        <v>4872000</v>
      </c>
    </row>
    <row r="2590" spans="1:9" ht="193.5" customHeight="1" x14ac:dyDescent="0.15">
      <c r="A2590" s="24" t="s">
        <v>2948</v>
      </c>
      <c r="B2590" s="24">
        <v>878111</v>
      </c>
      <c r="C2590" s="83" t="s">
        <v>2486</v>
      </c>
      <c r="D2590" s="90" t="s">
        <v>2933</v>
      </c>
      <c r="E2590" s="83" t="s">
        <v>2909</v>
      </c>
      <c r="F2590" s="136">
        <v>1624000</v>
      </c>
      <c r="G2590" s="136" t="s">
        <v>2998</v>
      </c>
      <c r="H2590" s="136" t="s">
        <v>2998</v>
      </c>
      <c r="I2590" s="136">
        <v>1624000</v>
      </c>
    </row>
    <row r="2591" spans="1:9" ht="184.5" customHeight="1" x14ac:dyDescent="0.15">
      <c r="A2591" s="62">
        <v>87711201</v>
      </c>
      <c r="B2591" s="62">
        <v>877112</v>
      </c>
      <c r="C2591" s="83" t="s">
        <v>2487</v>
      </c>
      <c r="D2591" s="90" t="s">
        <v>2940</v>
      </c>
      <c r="E2591" s="83" t="s">
        <v>2909</v>
      </c>
      <c r="F2591" s="136">
        <v>1568000</v>
      </c>
      <c r="G2591" s="136" t="s">
        <v>2998</v>
      </c>
      <c r="H2591" s="136" t="s">
        <v>2998</v>
      </c>
      <c r="I2591" s="136">
        <v>1568000</v>
      </c>
    </row>
    <row r="2592" spans="1:9" ht="201.75" customHeight="1" x14ac:dyDescent="0.15">
      <c r="A2592" s="62">
        <v>39508001</v>
      </c>
      <c r="B2592" s="62">
        <v>395080</v>
      </c>
      <c r="C2592" s="83" t="s">
        <v>2488</v>
      </c>
      <c r="D2592" s="90" t="s">
        <v>2938</v>
      </c>
      <c r="E2592" s="83" t="s">
        <v>2909</v>
      </c>
      <c r="F2592" s="136">
        <v>4536000</v>
      </c>
      <c r="G2592" s="136" t="s">
        <v>2998</v>
      </c>
      <c r="H2592" s="136" t="s">
        <v>2998</v>
      </c>
      <c r="I2592" s="136">
        <v>4536000</v>
      </c>
    </row>
    <row r="2593" spans="1:9" ht="220.5" customHeight="1" x14ac:dyDescent="0.15">
      <c r="A2593" s="128" t="s">
        <v>2949</v>
      </c>
      <c r="B2593" s="128" t="s">
        <v>2950</v>
      </c>
      <c r="C2593" s="137" t="s">
        <v>2489</v>
      </c>
      <c r="D2593" s="81" t="s">
        <v>2951</v>
      </c>
      <c r="E2593" s="83" t="s">
        <v>2909</v>
      </c>
      <c r="F2593" s="136">
        <v>5264000</v>
      </c>
      <c r="G2593" s="136" t="s">
        <v>2998</v>
      </c>
      <c r="H2593" s="136" t="s">
        <v>2998</v>
      </c>
      <c r="I2593" s="136">
        <v>5264000</v>
      </c>
    </row>
    <row r="2597" spans="1:9" ht="27" x14ac:dyDescent="0.15">
      <c r="C2597" s="140" t="s">
        <v>2918</v>
      </c>
      <c r="D2597" s="162" t="s">
        <v>2994</v>
      </c>
      <c r="E2597" s="162" t="s">
        <v>2995</v>
      </c>
      <c r="F2597" s="162" t="s">
        <v>2996</v>
      </c>
      <c r="G2597" s="162" t="s">
        <v>2997</v>
      </c>
    </row>
    <row r="2598" spans="1:9" x14ac:dyDescent="0.15">
      <c r="C2598" s="83" t="s">
        <v>2493</v>
      </c>
      <c r="D2598" s="141">
        <v>44408000</v>
      </c>
      <c r="E2598" s="59" t="s">
        <v>2998</v>
      </c>
      <c r="F2598" s="59" t="s">
        <v>2998</v>
      </c>
      <c r="G2598" s="141">
        <v>44408000</v>
      </c>
    </row>
    <row r="2599" spans="1:9" x14ac:dyDescent="0.15">
      <c r="C2599" s="83" t="s">
        <v>2494</v>
      </c>
      <c r="D2599" s="141">
        <v>44408000</v>
      </c>
      <c r="E2599" s="59" t="s">
        <v>2998</v>
      </c>
      <c r="F2599" s="59" t="s">
        <v>2998</v>
      </c>
      <c r="G2599" s="141">
        <v>44408000</v>
      </c>
    </row>
    <row r="2600" spans="1:9" x14ac:dyDescent="0.15">
      <c r="C2600" s="83" t="s">
        <v>2495</v>
      </c>
      <c r="D2600" s="141">
        <v>40768000</v>
      </c>
      <c r="E2600" s="59" t="s">
        <v>2998</v>
      </c>
      <c r="F2600" s="59" t="s">
        <v>2998</v>
      </c>
      <c r="G2600" s="141">
        <v>40768000</v>
      </c>
    </row>
    <row r="2601" spans="1:9" x14ac:dyDescent="0.15">
      <c r="C2601" s="83" t="s">
        <v>2496</v>
      </c>
      <c r="D2601" s="141">
        <v>17360000</v>
      </c>
      <c r="E2601" s="59" t="s">
        <v>2998</v>
      </c>
      <c r="F2601" s="59" t="s">
        <v>2998</v>
      </c>
      <c r="G2601" s="141">
        <v>17360000</v>
      </c>
    </row>
    <row r="2602" spans="1:9" x14ac:dyDescent="0.15">
      <c r="C2602" s="83" t="s">
        <v>2497</v>
      </c>
      <c r="D2602" s="141">
        <v>17360000</v>
      </c>
      <c r="E2602" s="59" t="s">
        <v>2998</v>
      </c>
      <c r="F2602" s="59" t="s">
        <v>2998</v>
      </c>
      <c r="G2602" s="141">
        <v>17360000</v>
      </c>
    </row>
    <row r="2603" spans="1:9" x14ac:dyDescent="0.15">
      <c r="C2603" s="83" t="s">
        <v>2498</v>
      </c>
      <c r="D2603" s="141">
        <v>13955200</v>
      </c>
      <c r="E2603" s="59" t="s">
        <v>2998</v>
      </c>
      <c r="F2603" s="59" t="s">
        <v>2998</v>
      </c>
      <c r="G2603" s="141">
        <v>13955200</v>
      </c>
    </row>
    <row r="2604" spans="1:9" x14ac:dyDescent="0.15">
      <c r="C2604" s="83" t="s">
        <v>2499</v>
      </c>
      <c r="D2604" s="141">
        <v>5286400</v>
      </c>
      <c r="E2604" s="59" t="s">
        <v>2998</v>
      </c>
      <c r="F2604" s="59" t="s">
        <v>2998</v>
      </c>
      <c r="G2604" s="141">
        <v>5286400</v>
      </c>
    </row>
    <row r="2605" spans="1:9" x14ac:dyDescent="0.15">
      <c r="C2605" s="83" t="s">
        <v>2500</v>
      </c>
      <c r="D2605" s="141">
        <v>57657600</v>
      </c>
      <c r="E2605" s="59" t="s">
        <v>2998</v>
      </c>
      <c r="F2605" s="59" t="s">
        <v>2998</v>
      </c>
      <c r="G2605" s="141">
        <v>57657600</v>
      </c>
    </row>
    <row r="2606" spans="1:9" ht="18" x14ac:dyDescent="0.15">
      <c r="C2606" s="83" t="s">
        <v>2980</v>
      </c>
      <c r="D2606" s="141">
        <v>14000000</v>
      </c>
      <c r="E2606" s="59" t="s">
        <v>2998</v>
      </c>
      <c r="F2606" s="59" t="s">
        <v>2998</v>
      </c>
      <c r="G2606" s="141">
        <v>14000000</v>
      </c>
    </row>
    <row r="2607" spans="1:9" x14ac:dyDescent="0.15">
      <c r="C2607" s="83" t="s">
        <v>2501</v>
      </c>
      <c r="D2607" s="141">
        <v>4636800</v>
      </c>
      <c r="E2607" s="59" t="s">
        <v>2998</v>
      </c>
      <c r="F2607" s="59" t="s">
        <v>2998</v>
      </c>
      <c r="G2607" s="141">
        <v>4636800</v>
      </c>
    </row>
    <row r="2608" spans="1:9" x14ac:dyDescent="0.15">
      <c r="C2608" s="83" t="s">
        <v>2502</v>
      </c>
      <c r="D2608" s="141">
        <v>4368000</v>
      </c>
      <c r="E2608" s="59" t="s">
        <v>2998</v>
      </c>
      <c r="F2608" s="59" t="s">
        <v>2998</v>
      </c>
      <c r="G2608" s="141">
        <v>4368000</v>
      </c>
    </row>
    <row r="2609" spans="1:9" x14ac:dyDescent="0.15">
      <c r="C2609" s="83" t="s">
        <v>2503</v>
      </c>
      <c r="D2609" s="141">
        <v>12700800</v>
      </c>
      <c r="E2609" s="59" t="s">
        <v>2998</v>
      </c>
      <c r="F2609" s="59" t="s">
        <v>2998</v>
      </c>
      <c r="G2609" s="141">
        <v>12700800</v>
      </c>
    </row>
    <row r="2610" spans="1:9" x14ac:dyDescent="0.15">
      <c r="C2610" s="83" t="s">
        <v>2504</v>
      </c>
      <c r="D2610" s="141">
        <v>12700800</v>
      </c>
      <c r="E2610" s="59" t="s">
        <v>2998</v>
      </c>
      <c r="F2610" s="59" t="s">
        <v>2998</v>
      </c>
      <c r="G2610" s="141">
        <v>12700800</v>
      </c>
    </row>
    <row r="2611" spans="1:9" x14ac:dyDescent="0.15">
      <c r="C2611" s="83" t="s">
        <v>2505</v>
      </c>
      <c r="D2611" s="141">
        <v>3696000</v>
      </c>
      <c r="E2611" s="59" t="s">
        <v>2998</v>
      </c>
      <c r="F2611" s="59" t="s">
        <v>2998</v>
      </c>
      <c r="G2611" s="141">
        <v>3696000</v>
      </c>
    </row>
    <row r="2613" spans="1:9" ht="16.5" customHeight="1" x14ac:dyDescent="0.15">
      <c r="A2613" s="8" t="s">
        <v>3000</v>
      </c>
      <c r="B2613" s="138" t="s">
        <v>0</v>
      </c>
      <c r="C2613" s="8" t="s">
        <v>2952</v>
      </c>
      <c r="D2613" s="144" t="s">
        <v>2182</v>
      </c>
      <c r="E2613" s="8" t="s">
        <v>2907</v>
      </c>
      <c r="F2613" s="162" t="s">
        <v>2994</v>
      </c>
      <c r="G2613" s="162" t="s">
        <v>2995</v>
      </c>
      <c r="H2613" s="162" t="s">
        <v>2996</v>
      </c>
      <c r="I2613" s="162" t="s">
        <v>2997</v>
      </c>
    </row>
    <row r="2614" spans="1:9" ht="196.5" customHeight="1" x14ac:dyDescent="0.15">
      <c r="A2614" s="98">
        <v>87413301</v>
      </c>
      <c r="B2614" s="137">
        <v>874133</v>
      </c>
      <c r="C2614" s="99" t="s">
        <v>2953</v>
      </c>
      <c r="D2614" s="90" t="s">
        <v>2954</v>
      </c>
      <c r="E2614" s="24" t="s">
        <v>2955</v>
      </c>
      <c r="F2614" s="131">
        <v>1933584.8</v>
      </c>
      <c r="G2614" s="131" t="s">
        <v>2998</v>
      </c>
      <c r="H2614" s="131" t="s">
        <v>2998</v>
      </c>
      <c r="I2614" s="131">
        <v>1933584.8</v>
      </c>
    </row>
    <row r="2615" spans="1:9" ht="198" customHeight="1" x14ac:dyDescent="0.15">
      <c r="A2615" s="62">
        <v>87411301</v>
      </c>
      <c r="B2615" s="62">
        <v>874113</v>
      </c>
      <c r="C2615" s="142" t="s">
        <v>2956</v>
      </c>
      <c r="D2615" s="90" t="s">
        <v>2954</v>
      </c>
      <c r="E2615" s="24" t="s">
        <v>2955</v>
      </c>
      <c r="F2615" s="183">
        <v>1568000</v>
      </c>
      <c r="G2615" s="183" t="s">
        <v>2998</v>
      </c>
      <c r="H2615" s="183" t="s">
        <v>2998</v>
      </c>
      <c r="I2615" s="183">
        <v>1568000</v>
      </c>
    </row>
    <row r="2616" spans="1:9" ht="289.5" customHeight="1" x14ac:dyDescent="0.15">
      <c r="A2616" s="62">
        <v>395205</v>
      </c>
      <c r="B2616" s="62">
        <v>395205</v>
      </c>
      <c r="C2616" s="137" t="s">
        <v>2957</v>
      </c>
      <c r="D2616" s="22" t="s">
        <v>2958</v>
      </c>
      <c r="E2616" s="24" t="s">
        <v>2959</v>
      </c>
      <c r="F2616" s="143">
        <v>18480000</v>
      </c>
      <c r="G2616" s="143" t="s">
        <v>2998</v>
      </c>
      <c r="H2616" s="143" t="s">
        <v>2998</v>
      </c>
      <c r="I2616" s="143">
        <v>18480000</v>
      </c>
    </row>
    <row r="2617" spans="1:9" ht="297" customHeight="1" x14ac:dyDescent="0.15">
      <c r="A2617" s="128" t="s">
        <v>2960</v>
      </c>
      <c r="B2617" s="62">
        <v>385120</v>
      </c>
      <c r="C2617" s="137" t="s">
        <v>2961</v>
      </c>
      <c r="D2617" s="22" t="s">
        <v>2958</v>
      </c>
      <c r="E2617" s="24" t="s">
        <v>2959</v>
      </c>
      <c r="F2617" s="143">
        <v>25760000</v>
      </c>
      <c r="G2617" s="143" t="s">
        <v>2998</v>
      </c>
      <c r="H2617" s="143" t="s">
        <v>2998</v>
      </c>
      <c r="I2617" s="143">
        <v>25760000</v>
      </c>
    </row>
    <row r="2618" spans="1:9" ht="285" customHeight="1" x14ac:dyDescent="0.15">
      <c r="A2618" s="128" t="s">
        <v>2962</v>
      </c>
      <c r="B2618" s="62">
        <v>385112</v>
      </c>
      <c r="C2618" s="137" t="s">
        <v>2963</v>
      </c>
      <c r="D2618" s="22" t="s">
        <v>2958</v>
      </c>
      <c r="E2618" s="24" t="s">
        <v>2959</v>
      </c>
      <c r="F2618" s="143">
        <v>29120000</v>
      </c>
      <c r="G2618" s="143" t="s">
        <v>2998</v>
      </c>
      <c r="H2618" s="143" t="s">
        <v>2998</v>
      </c>
      <c r="I2618" s="143">
        <v>29120000</v>
      </c>
    </row>
    <row r="2619" spans="1:9" ht="281.25" customHeight="1" x14ac:dyDescent="0.15">
      <c r="A2619" s="128" t="s">
        <v>2964</v>
      </c>
      <c r="B2619" s="62">
        <v>395001</v>
      </c>
      <c r="C2619" s="137" t="s">
        <v>2965</v>
      </c>
      <c r="D2619" s="22" t="s">
        <v>2958</v>
      </c>
      <c r="E2619" s="24" t="s">
        <v>2959</v>
      </c>
      <c r="F2619" s="143">
        <v>13440000</v>
      </c>
      <c r="G2619" s="143" t="s">
        <v>2998</v>
      </c>
      <c r="H2619" s="143" t="s">
        <v>2998</v>
      </c>
      <c r="I2619" s="143">
        <v>13440000</v>
      </c>
    </row>
    <row r="2620" spans="1:9" ht="283.5" customHeight="1" x14ac:dyDescent="0.15">
      <c r="A2620" s="128" t="s">
        <v>2966</v>
      </c>
      <c r="B2620" s="62">
        <v>395010</v>
      </c>
      <c r="C2620" s="137" t="s">
        <v>2967</v>
      </c>
      <c r="D2620" s="22" t="s">
        <v>2958</v>
      </c>
      <c r="E2620" s="24" t="s">
        <v>2959</v>
      </c>
      <c r="F2620" s="143">
        <v>17640000</v>
      </c>
      <c r="G2620" s="143" t="s">
        <v>2998</v>
      </c>
      <c r="H2620" s="143" t="s">
        <v>2998</v>
      </c>
      <c r="I2620" s="143">
        <v>17640000</v>
      </c>
    </row>
    <row r="2621" spans="1:9" ht="286.5" customHeight="1" x14ac:dyDescent="0.15">
      <c r="A2621" s="62">
        <v>39510401</v>
      </c>
      <c r="B2621" s="62">
        <v>395104</v>
      </c>
      <c r="C2621" s="137" t="s">
        <v>2968</v>
      </c>
      <c r="D2621" s="22" t="s">
        <v>2958</v>
      </c>
      <c r="E2621" s="24" t="s">
        <v>2959</v>
      </c>
      <c r="F2621" s="143">
        <v>13944000</v>
      </c>
      <c r="G2621" s="143" t="s">
        <v>2998</v>
      </c>
      <c r="H2621" s="143" t="s">
        <v>2998</v>
      </c>
      <c r="I2621" s="143">
        <v>13944000</v>
      </c>
    </row>
    <row r="2622" spans="1:9" ht="292.5" customHeight="1" x14ac:dyDescent="0.15">
      <c r="A2622" s="128" t="s">
        <v>2969</v>
      </c>
      <c r="B2622" s="62">
        <v>380110</v>
      </c>
      <c r="C2622" s="137" t="s">
        <v>2970</v>
      </c>
      <c r="D2622" s="22" t="s">
        <v>2958</v>
      </c>
      <c r="E2622" s="24" t="s">
        <v>2959</v>
      </c>
      <c r="F2622" s="143">
        <v>12320000</v>
      </c>
      <c r="G2622" s="143" t="s">
        <v>2998</v>
      </c>
      <c r="H2622" s="143" t="s">
        <v>2998</v>
      </c>
      <c r="I2622" s="143">
        <v>12320000</v>
      </c>
    </row>
    <row r="2624" spans="1:9" ht="27" x14ac:dyDescent="0.15">
      <c r="B2624" s="371" t="s">
        <v>3002</v>
      </c>
      <c r="C2624" s="372"/>
      <c r="D2624" s="373"/>
      <c r="E2624" s="162" t="s">
        <v>2994</v>
      </c>
      <c r="F2624" s="162" t="s">
        <v>2995</v>
      </c>
      <c r="G2624" s="162" t="s">
        <v>2996</v>
      </c>
      <c r="H2624" s="162" t="s">
        <v>2997</v>
      </c>
    </row>
    <row r="2625" spans="1:9" x14ac:dyDescent="0.15">
      <c r="B2625" s="367" t="s">
        <v>2971</v>
      </c>
      <c r="C2625" s="367"/>
      <c r="D2625" s="367"/>
      <c r="E2625" s="145">
        <v>599200</v>
      </c>
      <c r="F2625" s="59" t="s">
        <v>2998</v>
      </c>
      <c r="G2625" s="59" t="s">
        <v>2998</v>
      </c>
      <c r="H2625" s="145">
        <v>599200</v>
      </c>
    </row>
    <row r="2626" spans="1:9" x14ac:dyDescent="0.15">
      <c r="B2626" s="367" t="s">
        <v>2972</v>
      </c>
      <c r="C2626" s="367"/>
      <c r="D2626" s="367"/>
      <c r="E2626" s="146">
        <v>5252800</v>
      </c>
      <c r="F2626" s="59" t="s">
        <v>2998</v>
      </c>
      <c r="G2626" s="59" t="s">
        <v>2998</v>
      </c>
      <c r="H2626" s="146">
        <v>5252800</v>
      </c>
    </row>
    <row r="2627" spans="1:9" x14ac:dyDescent="0.15">
      <c r="B2627" s="367" t="s">
        <v>2973</v>
      </c>
      <c r="C2627" s="367"/>
      <c r="D2627" s="367"/>
      <c r="E2627" s="146">
        <v>4144000</v>
      </c>
      <c r="F2627" s="59" t="s">
        <v>2998</v>
      </c>
      <c r="G2627" s="59" t="s">
        <v>2998</v>
      </c>
      <c r="H2627" s="146">
        <v>4144000</v>
      </c>
    </row>
    <row r="2628" spans="1:9" x14ac:dyDescent="0.15">
      <c r="B2628" s="367" t="s">
        <v>2974</v>
      </c>
      <c r="C2628" s="367"/>
      <c r="D2628" s="367"/>
      <c r="E2628" s="146">
        <v>16744000</v>
      </c>
      <c r="F2628" s="59" t="s">
        <v>2998</v>
      </c>
      <c r="G2628" s="59" t="s">
        <v>2998</v>
      </c>
      <c r="H2628" s="146">
        <v>16744000</v>
      </c>
    </row>
    <row r="2629" spans="1:9" x14ac:dyDescent="0.15">
      <c r="B2629" s="367" t="s">
        <v>2975</v>
      </c>
      <c r="C2629" s="367"/>
      <c r="D2629" s="367"/>
      <c r="E2629" s="146">
        <v>65699200</v>
      </c>
      <c r="F2629" s="59" t="s">
        <v>2998</v>
      </c>
      <c r="G2629" s="59" t="s">
        <v>2998</v>
      </c>
      <c r="H2629" s="146">
        <v>65699200</v>
      </c>
    </row>
    <row r="2630" spans="1:9" x14ac:dyDescent="0.15">
      <c r="B2630" s="367" t="s">
        <v>2976</v>
      </c>
      <c r="C2630" s="367"/>
      <c r="D2630" s="367"/>
      <c r="E2630" s="146">
        <v>5185600</v>
      </c>
      <c r="F2630" s="59" t="s">
        <v>2998</v>
      </c>
      <c r="G2630" s="59" t="s">
        <v>2998</v>
      </c>
      <c r="H2630" s="146">
        <v>5185600</v>
      </c>
    </row>
    <row r="2631" spans="1:9" x14ac:dyDescent="0.15">
      <c r="B2631" s="367" t="s">
        <v>2977</v>
      </c>
      <c r="C2631" s="367"/>
      <c r="D2631" s="367"/>
      <c r="E2631" s="146">
        <v>5140800</v>
      </c>
      <c r="F2631" s="59" t="s">
        <v>2998</v>
      </c>
      <c r="G2631" s="59" t="s">
        <v>2998</v>
      </c>
      <c r="H2631" s="146">
        <v>5140800</v>
      </c>
    </row>
    <row r="2632" spans="1:9" x14ac:dyDescent="0.15">
      <c r="B2632" s="367" t="s">
        <v>2978</v>
      </c>
      <c r="C2632" s="367"/>
      <c r="D2632" s="367"/>
      <c r="E2632" s="146">
        <v>6017760</v>
      </c>
      <c r="F2632" s="59" t="s">
        <v>2998</v>
      </c>
      <c r="G2632" s="59" t="s">
        <v>2998</v>
      </c>
      <c r="H2632" s="146">
        <v>6017760</v>
      </c>
    </row>
    <row r="2633" spans="1:9" x14ac:dyDescent="0.15">
      <c r="B2633" s="367" t="s">
        <v>2979</v>
      </c>
      <c r="C2633" s="367"/>
      <c r="D2633" s="367"/>
      <c r="E2633" s="146">
        <v>7504000</v>
      </c>
      <c r="F2633" s="59" t="s">
        <v>2998</v>
      </c>
      <c r="G2633" s="59" t="s">
        <v>2998</v>
      </c>
      <c r="H2633" s="146">
        <v>7504000</v>
      </c>
    </row>
    <row r="2636" spans="1:9" ht="9" customHeight="1" x14ac:dyDescent="0.15"/>
    <row r="2637" spans="1:9" ht="45" x14ac:dyDescent="0.15">
      <c r="A2637" s="184" t="s">
        <v>0</v>
      </c>
      <c r="B2637" s="185" t="s">
        <v>2506</v>
      </c>
      <c r="C2637" s="184" t="s">
        <v>2392</v>
      </c>
      <c r="D2637" s="186" t="s">
        <v>2182</v>
      </c>
      <c r="E2637" s="184" t="s">
        <v>2907</v>
      </c>
      <c r="F2637" s="162" t="s">
        <v>2994</v>
      </c>
      <c r="G2637" s="162" t="s">
        <v>2995</v>
      </c>
      <c r="H2637" s="162" t="s">
        <v>2996</v>
      </c>
      <c r="I2637" s="162" t="s">
        <v>2997</v>
      </c>
    </row>
    <row r="2638" spans="1:9" ht="409.5" x14ac:dyDescent="0.15">
      <c r="A2638" s="147" t="s">
        <v>2981</v>
      </c>
      <c r="B2638" s="148">
        <v>395220</v>
      </c>
      <c r="C2638" s="149" t="s">
        <v>2919</v>
      </c>
      <c r="D2638" s="150" t="s">
        <v>2982</v>
      </c>
      <c r="E2638" s="149" t="s">
        <v>2909</v>
      </c>
      <c r="F2638" s="151">
        <v>72800000</v>
      </c>
      <c r="G2638" s="151" t="s">
        <v>2998</v>
      </c>
      <c r="H2638" s="151" t="s">
        <v>2998</v>
      </c>
      <c r="I2638" s="151">
        <v>72800000</v>
      </c>
    </row>
    <row r="2639" spans="1:9" ht="339.75" customHeight="1" x14ac:dyDescent="0.15">
      <c r="A2639" s="147" t="s">
        <v>2983</v>
      </c>
      <c r="B2639" s="148">
        <v>395213</v>
      </c>
      <c r="C2639" s="149" t="s">
        <v>2921</v>
      </c>
      <c r="D2639" s="150" t="s">
        <v>2984</v>
      </c>
      <c r="E2639" s="149" t="s">
        <v>2909</v>
      </c>
      <c r="F2639" s="151">
        <v>81760000</v>
      </c>
      <c r="G2639" s="151" t="s">
        <v>2998</v>
      </c>
      <c r="H2639" s="151" t="s">
        <v>2998</v>
      </c>
      <c r="I2639" s="151">
        <v>81760000</v>
      </c>
    </row>
    <row r="2640" spans="1:9" ht="377.25" customHeight="1" x14ac:dyDescent="0.15">
      <c r="A2640" s="147" t="s">
        <v>2985</v>
      </c>
      <c r="B2640" s="148" t="s">
        <v>2986</v>
      </c>
      <c r="C2640" s="149" t="s">
        <v>2923</v>
      </c>
      <c r="D2640" s="150" t="s">
        <v>2924</v>
      </c>
      <c r="E2640" s="149" t="s">
        <v>2909</v>
      </c>
      <c r="F2640" s="151">
        <v>56000000</v>
      </c>
      <c r="G2640" s="151" t="s">
        <v>2998</v>
      </c>
      <c r="H2640" s="151" t="s">
        <v>2998</v>
      </c>
      <c r="I2640" s="151">
        <v>56000000</v>
      </c>
    </row>
    <row r="2641" spans="1:9" ht="372" customHeight="1" x14ac:dyDescent="0.15">
      <c r="A2641" s="147" t="s">
        <v>2985</v>
      </c>
      <c r="B2641" s="148" t="s">
        <v>2987</v>
      </c>
      <c r="C2641" s="149" t="s">
        <v>2926</v>
      </c>
      <c r="D2641" s="150" t="s">
        <v>2927</v>
      </c>
      <c r="E2641" s="149" t="s">
        <v>2909</v>
      </c>
      <c r="F2641" s="152">
        <v>123200000</v>
      </c>
      <c r="G2641" s="152" t="s">
        <v>2998</v>
      </c>
      <c r="H2641" s="152" t="s">
        <v>2998</v>
      </c>
      <c r="I2641" s="152">
        <v>123200000</v>
      </c>
    </row>
    <row r="2642" spans="1:9" ht="246" customHeight="1" x14ac:dyDescent="0.15">
      <c r="A2642" s="147"/>
      <c r="B2642" s="148">
        <v>385320</v>
      </c>
      <c r="C2642" s="149" t="s">
        <v>2437</v>
      </c>
      <c r="D2642" s="150" t="s">
        <v>2988</v>
      </c>
      <c r="E2642" s="153"/>
      <c r="F2642" s="152">
        <v>9296000</v>
      </c>
      <c r="G2642" s="152" t="s">
        <v>2998</v>
      </c>
      <c r="H2642" s="152" t="s">
        <v>2998</v>
      </c>
      <c r="I2642" s="152">
        <v>9296000</v>
      </c>
    </row>
    <row r="2643" spans="1:9" ht="242.25" customHeight="1" x14ac:dyDescent="0.15">
      <c r="A2643" s="147"/>
      <c r="B2643" s="148">
        <v>385520</v>
      </c>
      <c r="C2643" s="149" t="s">
        <v>2441</v>
      </c>
      <c r="D2643" s="154" t="s">
        <v>2989</v>
      </c>
      <c r="E2643" s="153"/>
      <c r="F2643" s="152">
        <v>9296000</v>
      </c>
      <c r="G2643" s="152" t="s">
        <v>2998</v>
      </c>
      <c r="H2643" s="152" t="s">
        <v>2998</v>
      </c>
      <c r="I2643" s="152">
        <v>9296000</v>
      </c>
    </row>
    <row r="2644" spans="1:9" ht="238.5" customHeight="1" x14ac:dyDescent="0.15">
      <c r="A2644" s="147"/>
      <c r="B2644" s="148">
        <v>385720</v>
      </c>
      <c r="C2644" s="149" t="s">
        <v>2513</v>
      </c>
      <c r="D2644" s="154" t="s">
        <v>2989</v>
      </c>
      <c r="E2644" s="153"/>
      <c r="F2644" s="152">
        <v>9296000</v>
      </c>
      <c r="G2644" s="152" t="s">
        <v>2998</v>
      </c>
      <c r="H2644" s="152" t="s">
        <v>2998</v>
      </c>
      <c r="I2644" s="152">
        <v>9296000</v>
      </c>
    </row>
    <row r="2645" spans="1:9" ht="246.75" customHeight="1" x14ac:dyDescent="0.15">
      <c r="A2645" s="147"/>
      <c r="B2645" s="148">
        <v>385620</v>
      </c>
      <c r="C2645" s="149" t="s">
        <v>2447</v>
      </c>
      <c r="D2645" s="154" t="s">
        <v>2989</v>
      </c>
      <c r="E2645" s="153"/>
      <c r="F2645" s="152">
        <v>9296000</v>
      </c>
      <c r="G2645" s="152" t="s">
        <v>2998</v>
      </c>
      <c r="H2645" s="152" t="s">
        <v>2998</v>
      </c>
      <c r="I2645" s="152">
        <v>9296000</v>
      </c>
    </row>
    <row r="2646" spans="1:9" ht="246" customHeight="1" x14ac:dyDescent="0.15">
      <c r="A2646" s="147"/>
      <c r="B2646" s="148">
        <v>385820</v>
      </c>
      <c r="C2646" s="149" t="s">
        <v>2449</v>
      </c>
      <c r="D2646" s="150" t="s">
        <v>2988</v>
      </c>
      <c r="E2646" s="153"/>
      <c r="F2646" s="152">
        <v>9296000</v>
      </c>
      <c r="G2646" s="152" t="s">
        <v>2998</v>
      </c>
      <c r="H2646" s="152" t="s">
        <v>2998</v>
      </c>
      <c r="I2646" s="152">
        <v>9296000</v>
      </c>
    </row>
    <row r="2647" spans="1:9" ht="196.5" customHeight="1" x14ac:dyDescent="0.15">
      <c r="A2647" s="155"/>
      <c r="B2647" s="156" t="s">
        <v>2514</v>
      </c>
      <c r="C2647" s="149" t="s">
        <v>2515</v>
      </c>
      <c r="D2647" s="157" t="s">
        <v>2990</v>
      </c>
      <c r="E2647" s="158"/>
      <c r="F2647" s="151">
        <v>1019200</v>
      </c>
      <c r="G2647" s="151" t="s">
        <v>2998</v>
      </c>
      <c r="H2647" s="151" t="s">
        <v>2998</v>
      </c>
      <c r="I2647" s="151">
        <v>1019200</v>
      </c>
    </row>
    <row r="2648" spans="1:9" ht="194.25" customHeight="1" x14ac:dyDescent="0.15">
      <c r="A2648" s="147"/>
      <c r="B2648" s="148">
        <v>876241</v>
      </c>
      <c r="C2648" s="149" t="s">
        <v>2456</v>
      </c>
      <c r="D2648" s="157" t="s">
        <v>2990</v>
      </c>
      <c r="E2648" s="153"/>
      <c r="F2648" s="151">
        <v>974400</v>
      </c>
      <c r="G2648" s="151" t="s">
        <v>2998</v>
      </c>
      <c r="H2648" s="151" t="s">
        <v>2998</v>
      </c>
      <c r="I2648" s="151">
        <v>974400</v>
      </c>
    </row>
    <row r="2649" spans="1:9" ht="192.75" customHeight="1" x14ac:dyDescent="0.15">
      <c r="A2649" s="147"/>
      <c r="B2649" s="148">
        <v>877281</v>
      </c>
      <c r="C2649" s="159" t="s">
        <v>2517</v>
      </c>
      <c r="D2649" s="157" t="s">
        <v>2990</v>
      </c>
      <c r="E2649" s="153"/>
      <c r="F2649" s="151">
        <v>1019200</v>
      </c>
      <c r="G2649" s="151" t="s">
        <v>2998</v>
      </c>
      <c r="H2649" s="151" t="s">
        <v>2998</v>
      </c>
      <c r="I2649" s="151">
        <v>1019200</v>
      </c>
    </row>
    <row r="2650" spans="1:9" ht="189" customHeight="1" x14ac:dyDescent="0.15">
      <c r="A2650" s="147"/>
      <c r="B2650" s="148">
        <v>387300</v>
      </c>
      <c r="C2650" s="149" t="s">
        <v>2460</v>
      </c>
      <c r="D2650" s="157" t="s">
        <v>2991</v>
      </c>
      <c r="E2650" s="153"/>
      <c r="F2650" s="151">
        <v>8232000</v>
      </c>
      <c r="G2650" s="151" t="s">
        <v>2998</v>
      </c>
      <c r="H2650" s="151" t="s">
        <v>2998</v>
      </c>
      <c r="I2650" s="151">
        <v>8232000</v>
      </c>
    </row>
    <row r="2651" spans="1:9" ht="193.5" customHeight="1" x14ac:dyDescent="0.15">
      <c r="A2651" s="147"/>
      <c r="B2651" s="148">
        <v>386402</v>
      </c>
      <c r="C2651" s="149" t="s">
        <v>2462</v>
      </c>
      <c r="D2651" s="157" t="s">
        <v>2992</v>
      </c>
      <c r="E2651" s="153"/>
      <c r="F2651" s="151">
        <v>2184000</v>
      </c>
      <c r="G2651" s="151" t="s">
        <v>2998</v>
      </c>
      <c r="H2651" s="151" t="s">
        <v>2998</v>
      </c>
      <c r="I2651" s="151">
        <v>2184000</v>
      </c>
    </row>
  </sheetData>
  <mergeCells count="321">
    <mergeCell ref="C2208:C2220"/>
    <mergeCell ref="B2208:B2220"/>
    <mergeCell ref="A2208:A2220"/>
    <mergeCell ref="C2260:C2272"/>
    <mergeCell ref="F2260:F2272"/>
    <mergeCell ref="E2268:E2272"/>
    <mergeCell ref="B2273:B2285"/>
    <mergeCell ref="C2273:C2285"/>
    <mergeCell ref="F2273:F2285"/>
    <mergeCell ref="E2281:E2285"/>
    <mergeCell ref="B2247:B2259"/>
    <mergeCell ref="C2247:C2259"/>
    <mergeCell ref="F2247:F2259"/>
    <mergeCell ref="E2255:E2259"/>
    <mergeCell ref="C2312:C2324"/>
    <mergeCell ref="F2312:F2324"/>
    <mergeCell ref="E2320:E2324"/>
    <mergeCell ref="B2286:B2298"/>
    <mergeCell ref="C2286:C2298"/>
    <mergeCell ref="F2286:F2298"/>
    <mergeCell ref="E2294:E2298"/>
    <mergeCell ref="B2299:B2311"/>
    <mergeCell ref="C2299:C2311"/>
    <mergeCell ref="F2299:F2311"/>
    <mergeCell ref="E2307:E2311"/>
    <mergeCell ref="A2299:A2311"/>
    <mergeCell ref="A2312:A2324"/>
    <mergeCell ref="A2221:A2233"/>
    <mergeCell ref="A2234:A2246"/>
    <mergeCell ref="A2247:A2259"/>
    <mergeCell ref="A2260:A2272"/>
    <mergeCell ref="A2273:A2285"/>
    <mergeCell ref="A2286:A2298"/>
    <mergeCell ref="B2312:B2324"/>
    <mergeCell ref="B2260:B2272"/>
    <mergeCell ref="B2221:B2233"/>
    <mergeCell ref="B2234:B2246"/>
    <mergeCell ref="C2356:C2357"/>
    <mergeCell ref="D2356:D2357"/>
    <mergeCell ref="E2356:E2357"/>
    <mergeCell ref="F2356:F2357"/>
    <mergeCell ref="C2358:C2360"/>
    <mergeCell ref="D2358:D2360"/>
    <mergeCell ref="E2358:E2360"/>
    <mergeCell ref="F2358:F2360"/>
    <mergeCell ref="C2353:C2355"/>
    <mergeCell ref="D2353:D2355"/>
    <mergeCell ref="E2353:E2355"/>
    <mergeCell ref="F2353:F2355"/>
    <mergeCell ref="A2374:A2375"/>
    <mergeCell ref="D2374:D2375"/>
    <mergeCell ref="E2374:E2375"/>
    <mergeCell ref="F2374:F2375"/>
    <mergeCell ref="C2361:C2363"/>
    <mergeCell ref="D2361:D2363"/>
    <mergeCell ref="E2361:E2363"/>
    <mergeCell ref="F2361:F2363"/>
    <mergeCell ref="C2365:C2368"/>
    <mergeCell ref="D2365:D2368"/>
    <mergeCell ref="E2365:E2368"/>
    <mergeCell ref="F2365:F2368"/>
    <mergeCell ref="C2382:C2383"/>
    <mergeCell ref="D2382:D2383"/>
    <mergeCell ref="E2382:E2383"/>
    <mergeCell ref="F2382:F2383"/>
    <mergeCell ref="C2384:C2385"/>
    <mergeCell ref="D2384:D2385"/>
    <mergeCell ref="E2384:E2385"/>
    <mergeCell ref="F2384:F2385"/>
    <mergeCell ref="A2377:A2378"/>
    <mergeCell ref="D2377:D2378"/>
    <mergeCell ref="E2377:E2378"/>
    <mergeCell ref="F2377:F2378"/>
    <mergeCell ref="A2379:A2380"/>
    <mergeCell ref="D2379:D2380"/>
    <mergeCell ref="E2379:E2380"/>
    <mergeCell ref="F2379:F2380"/>
    <mergeCell ref="A2408:A2409"/>
    <mergeCell ref="C2408:C2409"/>
    <mergeCell ref="D2408:D2409"/>
    <mergeCell ref="E2408:E2409"/>
    <mergeCell ref="F2408:F2409"/>
    <mergeCell ref="C2386:C2400"/>
    <mergeCell ref="D2386:D2400"/>
    <mergeCell ref="E2386:E2400"/>
    <mergeCell ref="F2386:F2400"/>
    <mergeCell ref="C2401:C2404"/>
    <mergeCell ref="D2401:D2404"/>
    <mergeCell ref="E2401:E2404"/>
    <mergeCell ref="F2401:F2404"/>
    <mergeCell ref="C2410:C2412"/>
    <mergeCell ref="D2410:D2412"/>
    <mergeCell ref="E2410:E2412"/>
    <mergeCell ref="F2410:F2412"/>
    <mergeCell ref="C2413:C2414"/>
    <mergeCell ref="D2413:D2414"/>
    <mergeCell ref="E2413:E2414"/>
    <mergeCell ref="F2413:F2414"/>
    <mergeCell ref="C2406:C2407"/>
    <mergeCell ref="D2406:D2407"/>
    <mergeCell ref="E2406:E2407"/>
    <mergeCell ref="F2406:F2407"/>
    <mergeCell ref="C2419:C2420"/>
    <mergeCell ref="D2419:D2420"/>
    <mergeCell ref="E2419:E2420"/>
    <mergeCell ref="F2419:F2420"/>
    <mergeCell ref="C2422:C2423"/>
    <mergeCell ref="D2422:D2423"/>
    <mergeCell ref="E2422:E2423"/>
    <mergeCell ref="F2422:F2423"/>
    <mergeCell ref="C2415:C2416"/>
    <mergeCell ref="D2415:D2416"/>
    <mergeCell ref="E2415:E2416"/>
    <mergeCell ref="F2415:F2416"/>
    <mergeCell ref="C2417:C2418"/>
    <mergeCell ref="D2417:D2418"/>
    <mergeCell ref="E2417:E2418"/>
    <mergeCell ref="F2417:F2418"/>
    <mergeCell ref="F2428:F2429"/>
    <mergeCell ref="C2431:C2432"/>
    <mergeCell ref="D2431:D2432"/>
    <mergeCell ref="E2431:E2432"/>
    <mergeCell ref="F2431:F2432"/>
    <mergeCell ref="C2426:C2427"/>
    <mergeCell ref="D2426:D2427"/>
    <mergeCell ref="E2426:E2427"/>
    <mergeCell ref="C2428:C2429"/>
    <mergeCell ref="D2428:D2429"/>
    <mergeCell ref="E2428:E2429"/>
    <mergeCell ref="A2442:A2443"/>
    <mergeCell ref="C2442:C2443"/>
    <mergeCell ref="D2442:D2443"/>
    <mergeCell ref="E2442:E2443"/>
    <mergeCell ref="C2434:C2436"/>
    <mergeCell ref="D2434:D2436"/>
    <mergeCell ref="E2434:E2436"/>
    <mergeCell ref="C2437:C2438"/>
    <mergeCell ref="D2437:D2438"/>
    <mergeCell ref="E2437:E2438"/>
    <mergeCell ref="F2442:F2443"/>
    <mergeCell ref="C2444:C2446"/>
    <mergeCell ref="D2444:D2446"/>
    <mergeCell ref="E2444:E2446"/>
    <mergeCell ref="B2453:I2453"/>
    <mergeCell ref="B2454:I2454"/>
    <mergeCell ref="C2440:C2441"/>
    <mergeCell ref="D2440:D2441"/>
    <mergeCell ref="E2440:E2441"/>
    <mergeCell ref="A2503:A2506"/>
    <mergeCell ref="D2503:D2506"/>
    <mergeCell ref="E2503:E2506"/>
    <mergeCell ref="F2503:F2506"/>
    <mergeCell ref="A2509:A2522"/>
    <mergeCell ref="D2509:D2522"/>
    <mergeCell ref="E2509:E2522"/>
    <mergeCell ref="F2509:F2522"/>
    <mergeCell ref="A2486:A2490"/>
    <mergeCell ref="D2486:D2490"/>
    <mergeCell ref="E2486:E2490"/>
    <mergeCell ref="F2486:F2490"/>
    <mergeCell ref="A2493:A2500"/>
    <mergeCell ref="D2493:D2500"/>
    <mergeCell ref="E2493:E2500"/>
    <mergeCell ref="F2493:F2500"/>
    <mergeCell ref="B2628:D2628"/>
    <mergeCell ref="B2629:D2629"/>
    <mergeCell ref="B2630:D2630"/>
    <mergeCell ref="B2631:D2631"/>
    <mergeCell ref="B2632:D2632"/>
    <mergeCell ref="B2633:D2633"/>
    <mergeCell ref="B2558:D2558"/>
    <mergeCell ref="B2552:D2552"/>
    <mergeCell ref="B2625:D2625"/>
    <mergeCell ref="B2626:D2626"/>
    <mergeCell ref="B2627:D2627"/>
    <mergeCell ref="B2624:D2624"/>
    <mergeCell ref="B2553:D2553"/>
    <mergeCell ref="B2554:D2554"/>
    <mergeCell ref="B2555:D2555"/>
    <mergeCell ref="B2556:D2556"/>
    <mergeCell ref="B2557:D2557"/>
    <mergeCell ref="H2221:H2233"/>
    <mergeCell ref="I2221:I2233"/>
    <mergeCell ref="G2234:G2246"/>
    <mergeCell ref="H2234:H2246"/>
    <mergeCell ref="I2234:I2246"/>
    <mergeCell ref="G2247:G2259"/>
    <mergeCell ref="H2247:H2259"/>
    <mergeCell ref="I2247:I2259"/>
    <mergeCell ref="A1:G1"/>
    <mergeCell ref="B2204:C2204"/>
    <mergeCell ref="B2094:H2094"/>
    <mergeCell ref="B2206:I2206"/>
    <mergeCell ref="G2208:G2220"/>
    <mergeCell ref="H2208:H2220"/>
    <mergeCell ref="I2208:I2220"/>
    <mergeCell ref="G2221:G2233"/>
    <mergeCell ref="F2234:F2246"/>
    <mergeCell ref="E2242:E2246"/>
    <mergeCell ref="F2208:F2220"/>
    <mergeCell ref="E2229:E2233"/>
    <mergeCell ref="F2221:F2233"/>
    <mergeCell ref="C2221:C2233"/>
    <mergeCell ref="C2234:C2246"/>
    <mergeCell ref="E2216:E2220"/>
    <mergeCell ref="G2286:G2298"/>
    <mergeCell ref="H2286:H2298"/>
    <mergeCell ref="I2286:I2298"/>
    <mergeCell ref="G2299:G2311"/>
    <mergeCell ref="H2299:H2311"/>
    <mergeCell ref="I2299:I2311"/>
    <mergeCell ref="G2260:G2272"/>
    <mergeCell ref="H2260:H2272"/>
    <mergeCell ref="I2260:I2272"/>
    <mergeCell ref="G2273:G2285"/>
    <mergeCell ref="H2273:H2285"/>
    <mergeCell ref="I2273:I2285"/>
    <mergeCell ref="G2356:G2357"/>
    <mergeCell ref="H2356:H2357"/>
    <mergeCell ref="I2356:I2357"/>
    <mergeCell ref="G2358:G2360"/>
    <mergeCell ref="H2358:H2360"/>
    <mergeCell ref="I2358:I2360"/>
    <mergeCell ref="G2312:G2324"/>
    <mergeCell ref="H2312:H2324"/>
    <mergeCell ref="I2312:I2324"/>
    <mergeCell ref="G2353:G2355"/>
    <mergeCell ref="H2353:H2355"/>
    <mergeCell ref="I2353:I2355"/>
    <mergeCell ref="G2374:G2375"/>
    <mergeCell ref="H2374:H2375"/>
    <mergeCell ref="I2374:I2375"/>
    <mergeCell ref="G2377:G2378"/>
    <mergeCell ref="H2377:H2378"/>
    <mergeCell ref="I2377:I2378"/>
    <mergeCell ref="G2361:G2363"/>
    <mergeCell ref="H2361:H2363"/>
    <mergeCell ref="I2361:I2363"/>
    <mergeCell ref="G2365:G2368"/>
    <mergeCell ref="H2365:H2368"/>
    <mergeCell ref="I2365:I2368"/>
    <mergeCell ref="G2384:G2385"/>
    <mergeCell ref="H2384:H2385"/>
    <mergeCell ref="I2384:I2385"/>
    <mergeCell ref="G2386:G2400"/>
    <mergeCell ref="H2386:H2400"/>
    <mergeCell ref="I2386:I2400"/>
    <mergeCell ref="G2379:G2380"/>
    <mergeCell ref="H2379:H2380"/>
    <mergeCell ref="I2379:I2380"/>
    <mergeCell ref="G2382:G2383"/>
    <mergeCell ref="H2382:H2383"/>
    <mergeCell ref="I2382:I2383"/>
    <mergeCell ref="G2408:G2409"/>
    <mergeCell ref="H2408:H2409"/>
    <mergeCell ref="I2408:I2409"/>
    <mergeCell ref="G2410:G2412"/>
    <mergeCell ref="H2410:H2412"/>
    <mergeCell ref="I2410:I2412"/>
    <mergeCell ref="G2401:G2404"/>
    <mergeCell ref="H2401:H2404"/>
    <mergeCell ref="I2401:I2404"/>
    <mergeCell ref="G2406:G2407"/>
    <mergeCell ref="H2406:H2407"/>
    <mergeCell ref="I2406:I2407"/>
    <mergeCell ref="G2417:G2418"/>
    <mergeCell ref="H2417:H2418"/>
    <mergeCell ref="I2417:I2418"/>
    <mergeCell ref="G2419:G2420"/>
    <mergeCell ref="H2419:H2420"/>
    <mergeCell ref="I2419:I2420"/>
    <mergeCell ref="G2413:G2414"/>
    <mergeCell ref="H2413:H2414"/>
    <mergeCell ref="I2413:I2414"/>
    <mergeCell ref="G2415:G2416"/>
    <mergeCell ref="H2415:H2416"/>
    <mergeCell ref="I2415:I2416"/>
    <mergeCell ref="G2431:G2432"/>
    <mergeCell ref="H2431:H2432"/>
    <mergeCell ref="I2431:I2432"/>
    <mergeCell ref="G2442:G2443"/>
    <mergeCell ref="H2442:H2443"/>
    <mergeCell ref="I2442:I2443"/>
    <mergeCell ref="G2422:G2423"/>
    <mergeCell ref="H2422:H2423"/>
    <mergeCell ref="I2422:I2423"/>
    <mergeCell ref="G2428:G2429"/>
    <mergeCell ref="H2428:H2429"/>
    <mergeCell ref="I2428:I2429"/>
    <mergeCell ref="A2484:I2484"/>
    <mergeCell ref="G2493:G2500"/>
    <mergeCell ref="H2493:H2500"/>
    <mergeCell ref="I2493:I2500"/>
    <mergeCell ref="G2456:G2467"/>
    <mergeCell ref="H2456:H2467"/>
    <mergeCell ref="I2456:I2467"/>
    <mergeCell ref="G2472:G2481"/>
    <mergeCell ref="H2472:H2481"/>
    <mergeCell ref="I2472:I2481"/>
    <mergeCell ref="B2469:I2469"/>
    <mergeCell ref="B2470:I2470"/>
    <mergeCell ref="E2472:E2481"/>
    <mergeCell ref="F2472:F2481"/>
    <mergeCell ref="B2480:C2480"/>
    <mergeCell ref="B2481:C2481"/>
    <mergeCell ref="F2456:F2467"/>
    <mergeCell ref="B2463:D2463"/>
    <mergeCell ref="B2464:C2464"/>
    <mergeCell ref="B2465:C2465"/>
    <mergeCell ref="B2466:C2466"/>
    <mergeCell ref="B2467:C2467"/>
    <mergeCell ref="E2456:E2467"/>
    <mergeCell ref="I2503:I2506"/>
    <mergeCell ref="G2503:G2506"/>
    <mergeCell ref="H2503:H2506"/>
    <mergeCell ref="I2509:I2522"/>
    <mergeCell ref="G2509:G2522"/>
    <mergeCell ref="H2509:H2522"/>
    <mergeCell ref="G2486:G2490"/>
    <mergeCell ref="H2486:H2490"/>
    <mergeCell ref="I2486:I2490"/>
  </mergeCells>
  <conditionalFormatting sqref="A389:A390">
    <cfRule type="duplicateValues" dxfId="107" priority="71" stopIfTrue="1"/>
  </conditionalFormatting>
  <conditionalFormatting sqref="A1603:A1609">
    <cfRule type="duplicateValues" dxfId="106" priority="75"/>
  </conditionalFormatting>
  <conditionalFormatting sqref="A1615">
    <cfRule type="duplicateValues" dxfId="105" priority="60"/>
    <cfRule type="duplicateValues" dxfId="104" priority="61"/>
  </conditionalFormatting>
  <conditionalFormatting sqref="A1677">
    <cfRule type="duplicateValues" dxfId="103" priority="15" stopIfTrue="1"/>
  </conditionalFormatting>
  <conditionalFormatting sqref="A1688:A1780">
    <cfRule type="duplicateValues" dxfId="102" priority="48"/>
    <cfRule type="duplicateValues" dxfId="101" priority="49"/>
  </conditionalFormatting>
  <conditionalFormatting sqref="A1781:A1789">
    <cfRule type="duplicateValues" dxfId="100" priority="50"/>
  </conditionalFormatting>
  <conditionalFormatting sqref="A2082:A2090">
    <cfRule type="duplicateValues" dxfId="99" priority="17"/>
  </conditionalFormatting>
  <conditionalFormatting sqref="A1678 A1610:A1614 A391:A1602 A4:A388 A1616:A1676">
    <cfRule type="duplicateValues" dxfId="98" priority="82" stopIfTrue="1"/>
  </conditionalFormatting>
  <conditionalFormatting sqref="B334:B335">
    <cfRule type="duplicateValues" dxfId="97" priority="84" stopIfTrue="1"/>
  </conditionalFormatting>
  <conditionalFormatting sqref="B1694">
    <cfRule type="duplicateValues" dxfId="96" priority="47"/>
  </conditionalFormatting>
  <conditionalFormatting sqref="B2082:B2090">
    <cfRule type="duplicateValues" dxfId="95" priority="20"/>
  </conditionalFormatting>
  <conditionalFormatting sqref="C389:C390">
    <cfRule type="duplicateValues" dxfId="94" priority="69"/>
    <cfRule type="duplicateValues" dxfId="93" priority="70" stopIfTrue="1"/>
  </conditionalFormatting>
  <conditionalFormatting sqref="C1603:C1609">
    <cfRule type="duplicateValues" dxfId="92" priority="76"/>
    <cfRule type="duplicateValues" dxfId="91" priority="77" stopIfTrue="1"/>
  </conditionalFormatting>
  <conditionalFormatting sqref="C1677">
    <cfRule type="duplicateValues" dxfId="90" priority="14"/>
    <cfRule type="duplicateValues" dxfId="89" priority="16" stopIfTrue="1"/>
  </conditionalFormatting>
  <conditionalFormatting sqref="C1781:C1789">
    <cfRule type="duplicateValues" dxfId="88" priority="51"/>
    <cfRule type="duplicateValues" dxfId="87" priority="52" stopIfTrue="1"/>
  </conditionalFormatting>
  <conditionalFormatting sqref="C2013">
    <cfRule type="duplicateValues" dxfId="86" priority="43"/>
    <cfRule type="duplicateValues" dxfId="85" priority="44" stopIfTrue="1"/>
  </conditionalFormatting>
  <conditionalFormatting sqref="C2023">
    <cfRule type="duplicateValues" dxfId="84" priority="41"/>
  </conditionalFormatting>
  <conditionalFormatting sqref="C2026:C2028">
    <cfRule type="duplicateValues" dxfId="83" priority="37"/>
    <cfRule type="duplicateValues" dxfId="82" priority="38" stopIfTrue="1"/>
  </conditionalFormatting>
  <conditionalFormatting sqref="C2032">
    <cfRule type="duplicateValues" dxfId="81" priority="33"/>
    <cfRule type="duplicateValues" dxfId="80" priority="34" stopIfTrue="1"/>
  </conditionalFormatting>
  <conditionalFormatting sqref="C2033:C2037">
    <cfRule type="duplicateValues" dxfId="79" priority="31" stopIfTrue="1"/>
    <cfRule type="duplicateValues" dxfId="78" priority="32"/>
  </conditionalFormatting>
  <conditionalFormatting sqref="C2038:C2078">
    <cfRule type="duplicateValues" dxfId="77" priority="29" stopIfTrue="1"/>
    <cfRule type="duplicateValues" dxfId="76" priority="30"/>
  </conditionalFormatting>
  <conditionalFormatting sqref="D2013:D2015">
    <cfRule type="cellIs" dxfId="75" priority="42" operator="between">
      <formula>20</formula>
      <formula>110</formula>
    </cfRule>
  </conditionalFormatting>
  <conditionalFormatting sqref="D2023:D2032">
    <cfRule type="cellIs" dxfId="74" priority="40" operator="between">
      <formula>20</formula>
      <formula>110</formula>
    </cfRule>
  </conditionalFormatting>
  <conditionalFormatting sqref="A3">
    <cfRule type="duplicateValues" dxfId="73" priority="85"/>
  </conditionalFormatting>
  <conditionalFormatting sqref="A2095:D2095">
    <cfRule type="duplicateValues" dxfId="72" priority="13"/>
  </conditionalFormatting>
  <conditionalFormatting sqref="A2526:A2549">
    <cfRule type="duplicateValues" dxfId="71" priority="7"/>
  </conditionalFormatting>
  <conditionalFormatting sqref="B2552:B2558">
    <cfRule type="duplicateValues" dxfId="70" priority="6"/>
  </conditionalFormatting>
  <conditionalFormatting sqref="A2561:A2593">
    <cfRule type="duplicateValues" dxfId="69" priority="5"/>
  </conditionalFormatting>
  <conditionalFormatting sqref="C2597:C2611">
    <cfRule type="duplicateValues" dxfId="68" priority="4"/>
  </conditionalFormatting>
  <conditionalFormatting sqref="G2013:G2015">
    <cfRule type="cellIs" dxfId="67" priority="3" operator="between">
      <formula>20</formula>
      <formula>110</formula>
    </cfRule>
  </conditionalFormatting>
  <conditionalFormatting sqref="G2023:G2032">
    <cfRule type="cellIs" dxfId="66" priority="2" operator="between">
      <formula>20</formula>
      <formula>110</formula>
    </cfRule>
  </conditionalFormatting>
  <conditionalFormatting sqref="C1678:C1683 C1610:C1614 C391:C1602 C4:C388 C1616:C1676">
    <cfRule type="duplicateValues" dxfId="65" priority="86" stopIfTrue="1"/>
  </conditionalFormatting>
  <conditionalFormatting sqref="C1678:C1683 C1610:C1614 C391:C1602 C4:C388 C1616:C1676">
    <cfRule type="duplicateValues" dxfId="64" priority="92"/>
  </conditionalFormatting>
  <conditionalFormatting sqref="C2091">
    <cfRule type="duplicateValues" dxfId="63" priority="98"/>
    <cfRule type="duplicateValues" dxfId="62" priority="99" stopIfTrue="1"/>
  </conditionalFormatting>
  <conditionalFormatting sqref="C2092">
    <cfRule type="duplicateValues" dxfId="61" priority="100"/>
    <cfRule type="duplicateValues" dxfId="60" priority="101" stopIfTrue="1"/>
  </conditionalFormatting>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A66B1B-5388-415D-9208-30A9BB2BF544}">
  <dimension ref="A1:J2603"/>
  <sheetViews>
    <sheetView showGridLines="0" topLeftCell="A10" zoomScale="130" zoomScaleNormal="130" workbookViewId="0">
      <selection activeCell="H2055" sqref="H2055"/>
    </sheetView>
  </sheetViews>
  <sheetFormatPr baseColWidth="10" defaultRowHeight="9" x14ac:dyDescent="0.15"/>
  <cols>
    <col min="1" max="1" width="7.42578125" style="6" customWidth="1"/>
    <col min="2" max="2" width="9.140625" style="6" customWidth="1"/>
    <col min="3" max="3" width="15.42578125" style="6" customWidth="1"/>
    <col min="4" max="4" width="27.7109375" style="6" customWidth="1"/>
    <col min="5" max="5" width="18.5703125" style="6" hidden="1" customWidth="1"/>
    <col min="6" max="6" width="9.28515625" style="6" hidden="1" customWidth="1"/>
    <col min="7" max="7" width="10.140625" style="6" customWidth="1"/>
    <col min="8" max="8" width="12.28515625" style="57" customWidth="1"/>
    <col min="9" max="9" width="12.85546875" style="6" customWidth="1"/>
    <col min="10" max="10" width="12.42578125" style="6" customWidth="1"/>
    <col min="11" max="11" width="11.42578125" style="6"/>
    <col min="12" max="12" width="12" style="6" customWidth="1"/>
    <col min="13" max="16384" width="11.42578125" style="6"/>
  </cols>
  <sheetData>
    <row r="1" spans="1:9" ht="16.5" customHeight="1" x14ac:dyDescent="0.15">
      <c r="A1" s="401" t="s">
        <v>2196</v>
      </c>
      <c r="B1" s="401"/>
      <c r="C1" s="401"/>
      <c r="D1" s="401"/>
      <c r="E1" s="401"/>
      <c r="F1" s="401"/>
      <c r="G1" s="401"/>
      <c r="H1" s="401"/>
    </row>
    <row r="3" spans="1:9" ht="20.25" customHeight="1" x14ac:dyDescent="0.15">
      <c r="A3" s="163" t="s">
        <v>3009</v>
      </c>
      <c r="B3" s="163" t="s">
        <v>3000</v>
      </c>
      <c r="C3" s="173" t="s">
        <v>2162</v>
      </c>
      <c r="D3" s="114" t="s">
        <v>2574</v>
      </c>
      <c r="E3" s="162" t="s">
        <v>3003</v>
      </c>
      <c r="F3" s="162" t="s">
        <v>3004</v>
      </c>
      <c r="G3" s="162" t="s">
        <v>2997</v>
      </c>
      <c r="H3" s="162" t="s">
        <v>2196</v>
      </c>
      <c r="I3" s="57"/>
    </row>
    <row r="4" spans="1:9" x14ac:dyDescent="0.15">
      <c r="A4" s="59">
        <v>1</v>
      </c>
      <c r="B4" s="231">
        <v>702203</v>
      </c>
      <c r="C4" s="85">
        <v>702203</v>
      </c>
      <c r="D4" s="161" t="s">
        <v>2183</v>
      </c>
      <c r="E4" s="61">
        <v>350000</v>
      </c>
      <c r="F4" s="61">
        <v>368200</v>
      </c>
      <c r="G4" s="61">
        <v>378000</v>
      </c>
      <c r="H4" s="61">
        <v>378000</v>
      </c>
      <c r="I4" s="187"/>
    </row>
    <row r="5" spans="1:9" x14ac:dyDescent="0.15">
      <c r="A5" s="59">
        <v>2</v>
      </c>
      <c r="B5" s="228">
        <v>431002</v>
      </c>
      <c r="C5" s="59">
        <v>431002</v>
      </c>
      <c r="D5" s="60" t="s">
        <v>362</v>
      </c>
      <c r="E5" s="59" t="s">
        <v>2</v>
      </c>
      <c r="F5" s="59" t="s">
        <v>2</v>
      </c>
      <c r="G5" s="61">
        <v>617760</v>
      </c>
      <c r="H5" s="61">
        <v>617760</v>
      </c>
      <c r="I5" s="187"/>
    </row>
    <row r="6" spans="1:9" x14ac:dyDescent="0.15">
      <c r="A6" s="59">
        <v>3</v>
      </c>
      <c r="B6" s="228">
        <v>890606</v>
      </c>
      <c r="C6" s="59">
        <v>890606</v>
      </c>
      <c r="D6" s="60" t="s">
        <v>725</v>
      </c>
      <c r="E6" s="61">
        <v>25000</v>
      </c>
      <c r="F6" s="61">
        <v>26300</v>
      </c>
      <c r="G6" s="61">
        <v>27000</v>
      </c>
      <c r="H6" s="61">
        <v>27000</v>
      </c>
      <c r="I6" s="187"/>
    </row>
    <row r="7" spans="1:9" x14ac:dyDescent="0.15">
      <c r="A7" s="59">
        <v>4</v>
      </c>
      <c r="B7" s="228">
        <v>890608</v>
      </c>
      <c r="C7" s="59">
        <v>890608</v>
      </c>
      <c r="D7" s="60" t="s">
        <v>742</v>
      </c>
      <c r="E7" s="61">
        <v>25000</v>
      </c>
      <c r="F7" s="61">
        <v>26300</v>
      </c>
      <c r="G7" s="61">
        <v>27000</v>
      </c>
      <c r="H7" s="61">
        <v>27000</v>
      </c>
      <c r="I7" s="187"/>
    </row>
    <row r="8" spans="1:9" x14ac:dyDescent="0.15">
      <c r="A8" s="59">
        <v>5</v>
      </c>
      <c r="B8" s="228">
        <v>890502</v>
      </c>
      <c r="C8" s="59">
        <v>890502</v>
      </c>
      <c r="D8" s="60" t="s">
        <v>752</v>
      </c>
      <c r="E8" s="61">
        <v>60000</v>
      </c>
      <c r="F8" s="61">
        <v>63120</v>
      </c>
      <c r="G8" s="61">
        <v>64800.000000000007</v>
      </c>
      <c r="H8" s="61">
        <v>64800.000000000007</v>
      </c>
      <c r="I8" s="187"/>
    </row>
    <row r="9" spans="1:9" x14ac:dyDescent="0.15">
      <c r="A9" s="59">
        <v>6</v>
      </c>
      <c r="B9" s="228">
        <v>937000</v>
      </c>
      <c r="C9" s="59">
        <v>937000</v>
      </c>
      <c r="D9" s="60" t="s">
        <v>756</v>
      </c>
      <c r="E9" s="61">
        <v>25000</v>
      </c>
      <c r="F9" s="61">
        <v>26300</v>
      </c>
      <c r="G9" s="61">
        <v>27000</v>
      </c>
      <c r="H9" s="61">
        <v>27000</v>
      </c>
      <c r="I9" s="187"/>
    </row>
    <row r="10" spans="1:9" x14ac:dyDescent="0.15">
      <c r="A10" s="59">
        <v>7</v>
      </c>
      <c r="B10" s="228" t="s">
        <v>1275</v>
      </c>
      <c r="C10" s="59" t="s">
        <v>766</v>
      </c>
      <c r="D10" s="60" t="s">
        <v>767</v>
      </c>
      <c r="E10" s="61">
        <v>30000</v>
      </c>
      <c r="F10" s="61">
        <v>31560</v>
      </c>
      <c r="G10" s="61">
        <v>32400.000000000004</v>
      </c>
      <c r="H10" s="61">
        <v>32400.000000000004</v>
      </c>
      <c r="I10" s="187"/>
    </row>
    <row r="11" spans="1:9" x14ac:dyDescent="0.15">
      <c r="A11" s="59">
        <v>8</v>
      </c>
      <c r="B11" s="228">
        <v>965201</v>
      </c>
      <c r="C11" s="59">
        <v>965201</v>
      </c>
      <c r="D11" s="60" t="s">
        <v>773</v>
      </c>
      <c r="E11" s="61">
        <v>20000</v>
      </c>
      <c r="F11" s="61">
        <v>21040</v>
      </c>
      <c r="G11" s="61">
        <v>21600</v>
      </c>
      <c r="H11" s="61">
        <v>21600</v>
      </c>
      <c r="I11" s="187"/>
    </row>
    <row r="12" spans="1:9" x14ac:dyDescent="0.15">
      <c r="A12" s="59">
        <v>9</v>
      </c>
      <c r="B12" s="228">
        <v>931001</v>
      </c>
      <c r="C12" s="59">
        <v>931001</v>
      </c>
      <c r="D12" s="60" t="s">
        <v>783</v>
      </c>
      <c r="E12" s="61" t="s">
        <v>2</v>
      </c>
      <c r="F12" s="61" t="s">
        <v>2</v>
      </c>
      <c r="G12" s="61">
        <v>27000</v>
      </c>
      <c r="H12" s="61">
        <v>27000</v>
      </c>
      <c r="I12" s="187"/>
    </row>
    <row r="13" spans="1:9" x14ac:dyDescent="0.15">
      <c r="A13" s="59">
        <v>10</v>
      </c>
      <c r="B13" s="228">
        <v>939403</v>
      </c>
      <c r="C13" s="59">
        <v>939403</v>
      </c>
      <c r="D13" s="60" t="s">
        <v>787</v>
      </c>
      <c r="E13" s="61">
        <v>25000</v>
      </c>
      <c r="F13" s="61">
        <v>26300</v>
      </c>
      <c r="G13" s="61">
        <v>27000</v>
      </c>
      <c r="H13" s="61">
        <v>27000</v>
      </c>
      <c r="I13" s="187"/>
    </row>
    <row r="14" spans="1:9" x14ac:dyDescent="0.15">
      <c r="A14" s="59">
        <v>11</v>
      </c>
      <c r="B14" s="228">
        <v>53109</v>
      </c>
      <c r="C14" s="59">
        <v>53109</v>
      </c>
      <c r="D14" s="60" t="s">
        <v>1276</v>
      </c>
      <c r="E14" s="61">
        <v>149700</v>
      </c>
      <c r="F14" s="61">
        <v>157484.4</v>
      </c>
      <c r="G14" s="61">
        <v>161676</v>
      </c>
      <c r="H14" s="61">
        <v>161676</v>
      </c>
      <c r="I14" s="187"/>
    </row>
    <row r="15" spans="1:9" x14ac:dyDescent="0.15">
      <c r="A15" s="59">
        <v>12</v>
      </c>
      <c r="B15" s="228">
        <v>893808</v>
      </c>
      <c r="C15" s="59">
        <v>893808</v>
      </c>
      <c r="D15" s="60" t="s">
        <v>845</v>
      </c>
      <c r="E15" s="61">
        <v>120000</v>
      </c>
      <c r="F15" s="61">
        <v>126240</v>
      </c>
      <c r="G15" s="61">
        <v>129600.00000000001</v>
      </c>
      <c r="H15" s="61">
        <v>129600.00000000001</v>
      </c>
      <c r="I15" s="187"/>
    </row>
    <row r="16" spans="1:9" x14ac:dyDescent="0.15">
      <c r="A16" s="59">
        <v>13</v>
      </c>
      <c r="B16" s="228">
        <v>964900</v>
      </c>
      <c r="C16" s="59">
        <v>964900</v>
      </c>
      <c r="D16" s="60" t="s">
        <v>846</v>
      </c>
      <c r="E16" s="61">
        <v>31376</v>
      </c>
      <c r="F16" s="61">
        <v>33007.552000000003</v>
      </c>
      <c r="G16" s="61">
        <v>175000</v>
      </c>
      <c r="H16" s="61">
        <v>175000</v>
      </c>
      <c r="I16" s="198"/>
    </row>
    <row r="17" spans="1:9" x14ac:dyDescent="0.15">
      <c r="A17" s="59">
        <v>14</v>
      </c>
      <c r="B17" s="228">
        <v>110002</v>
      </c>
      <c r="C17" s="59">
        <v>110002</v>
      </c>
      <c r="D17" s="60" t="s">
        <v>856</v>
      </c>
      <c r="E17" s="61">
        <v>80000</v>
      </c>
      <c r="F17" s="61">
        <v>84160</v>
      </c>
      <c r="G17" s="61">
        <v>86400</v>
      </c>
      <c r="H17" s="61">
        <v>86400</v>
      </c>
      <c r="I17" s="187"/>
    </row>
    <row r="18" spans="1:9" x14ac:dyDescent="0.15">
      <c r="A18" s="59">
        <v>15</v>
      </c>
      <c r="B18" s="228">
        <v>951103</v>
      </c>
      <c r="C18" s="59">
        <v>951103</v>
      </c>
      <c r="D18" s="60" t="s">
        <v>904</v>
      </c>
      <c r="E18" s="61">
        <v>150000</v>
      </c>
      <c r="F18" s="61">
        <v>157800</v>
      </c>
      <c r="G18" s="61">
        <v>162000</v>
      </c>
      <c r="H18" s="61">
        <v>162000</v>
      </c>
      <c r="I18" s="187"/>
    </row>
    <row r="19" spans="1:9" x14ac:dyDescent="0.15">
      <c r="A19" s="59">
        <v>16</v>
      </c>
      <c r="B19" s="228">
        <v>951102</v>
      </c>
      <c r="C19" s="59">
        <v>951102</v>
      </c>
      <c r="D19" s="60" t="s">
        <v>905</v>
      </c>
      <c r="E19" s="61">
        <v>150000</v>
      </c>
      <c r="F19" s="61">
        <v>157800</v>
      </c>
      <c r="G19" s="61">
        <v>162000</v>
      </c>
      <c r="H19" s="61">
        <v>162000</v>
      </c>
      <c r="I19" s="187"/>
    </row>
    <row r="20" spans="1:9" x14ac:dyDescent="0.15">
      <c r="A20" s="59">
        <v>17</v>
      </c>
      <c r="B20" s="228">
        <v>881313</v>
      </c>
      <c r="C20" s="59">
        <v>881313</v>
      </c>
      <c r="D20" s="60" t="s">
        <v>919</v>
      </c>
      <c r="E20" s="61">
        <v>84300</v>
      </c>
      <c r="F20" s="61">
        <v>88683.6</v>
      </c>
      <c r="G20" s="61">
        <v>91044</v>
      </c>
      <c r="H20" s="61">
        <v>91044</v>
      </c>
      <c r="I20" s="187"/>
    </row>
    <row r="21" spans="1:9" x14ac:dyDescent="0.15">
      <c r="A21" s="59">
        <v>18</v>
      </c>
      <c r="B21" s="228">
        <v>881211</v>
      </c>
      <c r="C21" s="59">
        <v>881211</v>
      </c>
      <c r="D21" s="60" t="s">
        <v>923</v>
      </c>
      <c r="E21" s="61">
        <v>84300</v>
      </c>
      <c r="F21" s="61">
        <v>88683.6</v>
      </c>
      <c r="G21" s="61">
        <v>91044</v>
      </c>
      <c r="H21" s="61">
        <v>91044</v>
      </c>
      <c r="I21" s="187"/>
    </row>
    <row r="22" spans="1:9" x14ac:dyDescent="0.15">
      <c r="A22" s="59">
        <v>19</v>
      </c>
      <c r="B22" s="228">
        <v>881130</v>
      </c>
      <c r="C22" s="59">
        <v>881130</v>
      </c>
      <c r="D22" s="60" t="s">
        <v>930</v>
      </c>
      <c r="E22" s="61">
        <v>78800</v>
      </c>
      <c r="F22" s="61">
        <v>82897.600000000006</v>
      </c>
      <c r="G22" s="61">
        <v>85104</v>
      </c>
      <c r="H22" s="61">
        <v>85104</v>
      </c>
      <c r="I22" s="187"/>
    </row>
    <row r="23" spans="1:9" x14ac:dyDescent="0.15">
      <c r="A23" s="59">
        <v>20</v>
      </c>
      <c r="B23" s="228">
        <v>881151</v>
      </c>
      <c r="C23" s="59">
        <v>881151</v>
      </c>
      <c r="D23" s="60" t="s">
        <v>931</v>
      </c>
      <c r="E23" s="61">
        <v>84300</v>
      </c>
      <c r="F23" s="61">
        <v>88683.6</v>
      </c>
      <c r="G23" s="61">
        <v>91044</v>
      </c>
      <c r="H23" s="61">
        <v>91044</v>
      </c>
      <c r="I23" s="187"/>
    </row>
    <row r="24" spans="1:9" x14ac:dyDescent="0.15">
      <c r="A24" s="59">
        <v>21</v>
      </c>
      <c r="B24" s="228">
        <v>881132</v>
      </c>
      <c r="C24" s="59">
        <v>881132</v>
      </c>
      <c r="D24" s="60" t="s">
        <v>932</v>
      </c>
      <c r="E24" s="61">
        <v>94500</v>
      </c>
      <c r="F24" s="61">
        <v>99414</v>
      </c>
      <c r="G24" s="61">
        <v>102060</v>
      </c>
      <c r="H24" s="61">
        <v>102060</v>
      </c>
      <c r="I24" s="187"/>
    </row>
    <row r="25" spans="1:9" x14ac:dyDescent="0.15">
      <c r="A25" s="59">
        <v>22</v>
      </c>
      <c r="B25" s="228">
        <v>881434</v>
      </c>
      <c r="C25" s="59">
        <v>881434</v>
      </c>
      <c r="D25" s="60" t="s">
        <v>956</v>
      </c>
      <c r="E25" s="61">
        <v>80000</v>
      </c>
      <c r="F25" s="61">
        <v>84160</v>
      </c>
      <c r="G25" s="61">
        <v>86400</v>
      </c>
      <c r="H25" s="61">
        <v>86400</v>
      </c>
      <c r="I25" s="187"/>
    </row>
    <row r="26" spans="1:9" x14ac:dyDescent="0.15">
      <c r="A26" s="59">
        <v>23</v>
      </c>
      <c r="B26" s="228">
        <v>881640</v>
      </c>
      <c r="C26" s="59">
        <v>881640</v>
      </c>
      <c r="D26" s="60" t="s">
        <v>978</v>
      </c>
      <c r="E26" s="61">
        <v>84300</v>
      </c>
      <c r="F26" s="61">
        <v>88683.6</v>
      </c>
      <c r="G26" s="61">
        <v>91044</v>
      </c>
      <c r="H26" s="61">
        <v>91044</v>
      </c>
      <c r="I26" s="187"/>
    </row>
    <row r="27" spans="1:9" x14ac:dyDescent="0.15">
      <c r="A27" s="59">
        <v>24</v>
      </c>
      <c r="B27" s="228">
        <v>881622</v>
      </c>
      <c r="C27" s="59">
        <v>881622</v>
      </c>
      <c r="D27" s="60" t="s">
        <v>979</v>
      </c>
      <c r="E27" s="61">
        <v>84300</v>
      </c>
      <c r="F27" s="61">
        <v>88683.6</v>
      </c>
      <c r="G27" s="61">
        <v>91044</v>
      </c>
      <c r="H27" s="61">
        <v>91044</v>
      </c>
      <c r="I27" s="187"/>
    </row>
    <row r="28" spans="1:9" x14ac:dyDescent="0.15">
      <c r="A28" s="59">
        <v>25</v>
      </c>
      <c r="B28" s="228">
        <v>881621</v>
      </c>
      <c r="C28" s="59">
        <v>881621</v>
      </c>
      <c r="D28" s="60" t="s">
        <v>980</v>
      </c>
      <c r="E28" s="61">
        <v>84300</v>
      </c>
      <c r="F28" s="61">
        <v>88683.6</v>
      </c>
      <c r="G28" s="61">
        <v>91044</v>
      </c>
      <c r="H28" s="61">
        <v>91044</v>
      </c>
      <c r="I28" s="187"/>
    </row>
    <row r="29" spans="1:9" x14ac:dyDescent="0.15">
      <c r="A29" s="59">
        <v>26</v>
      </c>
      <c r="B29" s="228">
        <v>881613</v>
      </c>
      <c r="C29" s="59">
        <v>881613</v>
      </c>
      <c r="D29" s="60" t="s">
        <v>981</v>
      </c>
      <c r="E29" s="61">
        <v>84300</v>
      </c>
      <c r="F29" s="61">
        <v>88683.6</v>
      </c>
      <c r="G29" s="61">
        <v>91044</v>
      </c>
      <c r="H29" s="61">
        <v>91044</v>
      </c>
      <c r="I29" s="187"/>
    </row>
    <row r="30" spans="1:9" x14ac:dyDescent="0.15">
      <c r="A30" s="59">
        <v>27</v>
      </c>
      <c r="B30" s="228">
        <v>881612</v>
      </c>
      <c r="C30" s="59">
        <v>881612</v>
      </c>
      <c r="D30" s="60" t="s">
        <v>982</v>
      </c>
      <c r="E30" s="61">
        <v>84300</v>
      </c>
      <c r="F30" s="61">
        <v>88683.6</v>
      </c>
      <c r="G30" s="61">
        <v>91044</v>
      </c>
      <c r="H30" s="61">
        <v>91044</v>
      </c>
      <c r="I30" s="187"/>
    </row>
    <row r="31" spans="1:9" x14ac:dyDescent="0.15">
      <c r="A31" s="59">
        <v>28</v>
      </c>
      <c r="B31" s="228">
        <v>881611</v>
      </c>
      <c r="C31" s="59">
        <v>881611</v>
      </c>
      <c r="D31" s="60" t="s">
        <v>983</v>
      </c>
      <c r="E31" s="61">
        <v>84300</v>
      </c>
      <c r="F31" s="61">
        <v>88683.6</v>
      </c>
      <c r="G31" s="61">
        <v>91044</v>
      </c>
      <c r="H31" s="61">
        <v>91044</v>
      </c>
      <c r="I31" s="187"/>
    </row>
    <row r="32" spans="1:9" x14ac:dyDescent="0.15">
      <c r="A32" s="59">
        <v>29</v>
      </c>
      <c r="B32" s="228">
        <v>952001</v>
      </c>
      <c r="C32" s="59">
        <v>952001</v>
      </c>
      <c r="D32" s="60" t="s">
        <v>990</v>
      </c>
      <c r="E32" s="61">
        <v>65000</v>
      </c>
      <c r="F32" s="61">
        <v>68380</v>
      </c>
      <c r="G32" s="61">
        <v>70200</v>
      </c>
      <c r="H32" s="61">
        <v>70200</v>
      </c>
      <c r="I32" s="187"/>
    </row>
    <row r="33" spans="1:9" x14ac:dyDescent="0.15">
      <c r="A33" s="59">
        <v>30</v>
      </c>
      <c r="B33" s="228">
        <v>952501</v>
      </c>
      <c r="C33" s="59">
        <v>952501</v>
      </c>
      <c r="D33" s="60" t="s">
        <v>991</v>
      </c>
      <c r="E33" s="61" t="s">
        <v>2</v>
      </c>
      <c r="F33" s="61" t="s">
        <v>2</v>
      </c>
      <c r="G33" s="61">
        <v>150000</v>
      </c>
      <c r="H33" s="61">
        <v>150000</v>
      </c>
      <c r="I33" s="187"/>
    </row>
    <row r="34" spans="1:9" x14ac:dyDescent="0.15">
      <c r="A34" s="59">
        <v>31</v>
      </c>
      <c r="B34" s="228">
        <v>673201</v>
      </c>
      <c r="C34" s="59">
        <v>673201</v>
      </c>
      <c r="D34" s="60" t="s">
        <v>995</v>
      </c>
      <c r="E34" s="61">
        <v>120000</v>
      </c>
      <c r="F34" s="61">
        <v>126240</v>
      </c>
      <c r="G34" s="61">
        <v>150000</v>
      </c>
      <c r="H34" s="61">
        <v>150000</v>
      </c>
      <c r="I34" s="198"/>
    </row>
    <row r="35" spans="1:9" x14ac:dyDescent="0.15">
      <c r="A35" s="59">
        <v>32</v>
      </c>
      <c r="B35" s="228">
        <v>893805</v>
      </c>
      <c r="C35" s="59">
        <v>893805</v>
      </c>
      <c r="D35" s="60" t="s">
        <v>1025</v>
      </c>
      <c r="E35" s="61">
        <v>120000</v>
      </c>
      <c r="F35" s="61">
        <v>126240</v>
      </c>
      <c r="G35" s="61">
        <v>150000</v>
      </c>
      <c r="H35" s="61">
        <v>150000</v>
      </c>
      <c r="I35" s="198"/>
    </row>
    <row r="36" spans="1:9" x14ac:dyDescent="0.15">
      <c r="A36" s="59">
        <v>33</v>
      </c>
      <c r="B36" s="228">
        <v>881511</v>
      </c>
      <c r="C36" s="59">
        <v>881511</v>
      </c>
      <c r="D36" s="60" t="s">
        <v>1038</v>
      </c>
      <c r="E36" s="61">
        <v>84300</v>
      </c>
      <c r="F36" s="61">
        <v>88683.6</v>
      </c>
      <c r="G36" s="61">
        <v>92730</v>
      </c>
      <c r="H36" s="61">
        <v>92730</v>
      </c>
      <c r="I36" s="198"/>
    </row>
    <row r="37" spans="1:9" x14ac:dyDescent="0.15">
      <c r="A37" s="59">
        <v>34</v>
      </c>
      <c r="B37" s="228">
        <v>861401</v>
      </c>
      <c r="C37" s="59">
        <v>861401</v>
      </c>
      <c r="D37" s="60" t="s">
        <v>1055</v>
      </c>
      <c r="E37" s="59" t="s">
        <v>2</v>
      </c>
      <c r="F37" s="59" t="s">
        <v>2</v>
      </c>
      <c r="G37" s="61">
        <v>150000</v>
      </c>
      <c r="H37" s="61">
        <v>150000</v>
      </c>
      <c r="I37" s="187"/>
    </row>
    <row r="38" spans="1:9" x14ac:dyDescent="0.15">
      <c r="A38" s="59">
        <v>35</v>
      </c>
      <c r="B38" s="228">
        <v>881435</v>
      </c>
      <c r="C38" s="59">
        <v>881435</v>
      </c>
      <c r="D38" s="60" t="s">
        <v>1057</v>
      </c>
      <c r="E38" s="61">
        <v>160000</v>
      </c>
      <c r="F38" s="61">
        <v>168320</v>
      </c>
      <c r="G38" s="61">
        <v>172800</v>
      </c>
      <c r="H38" s="61">
        <v>172800</v>
      </c>
      <c r="I38" s="187"/>
    </row>
    <row r="39" spans="1:9" x14ac:dyDescent="0.15">
      <c r="A39" s="59">
        <v>36</v>
      </c>
      <c r="B39" s="228">
        <v>882298</v>
      </c>
      <c r="C39" s="59">
        <v>882298</v>
      </c>
      <c r="D39" s="60" t="s">
        <v>1058</v>
      </c>
      <c r="E39" s="61">
        <v>115000</v>
      </c>
      <c r="F39" s="61">
        <v>120980</v>
      </c>
      <c r="G39" s="61">
        <v>124200.00000000001</v>
      </c>
      <c r="H39" s="61">
        <v>124200.00000000001</v>
      </c>
      <c r="I39" s="187"/>
    </row>
    <row r="40" spans="1:9" x14ac:dyDescent="0.15">
      <c r="A40" s="59">
        <v>37</v>
      </c>
      <c r="B40" s="228">
        <v>861402</v>
      </c>
      <c r="C40" s="59">
        <v>861402</v>
      </c>
      <c r="D40" s="60" t="s">
        <v>1066</v>
      </c>
      <c r="E40" s="61" t="s">
        <v>2</v>
      </c>
      <c r="F40" s="61" t="s">
        <v>2</v>
      </c>
      <c r="G40" s="61">
        <v>150000</v>
      </c>
      <c r="H40" s="61">
        <v>150000</v>
      </c>
      <c r="I40" s="187"/>
    </row>
    <row r="41" spans="1:9" x14ac:dyDescent="0.15">
      <c r="A41" s="59">
        <v>38</v>
      </c>
      <c r="B41" s="228">
        <v>861403</v>
      </c>
      <c r="C41" s="59">
        <v>861403</v>
      </c>
      <c r="D41" s="60" t="s">
        <v>1071</v>
      </c>
      <c r="E41" s="61">
        <v>120000</v>
      </c>
      <c r="F41" s="61">
        <v>126240</v>
      </c>
      <c r="G41" s="61">
        <v>129600.00000000001</v>
      </c>
      <c r="H41" s="61">
        <v>129600.00000000001</v>
      </c>
      <c r="I41" s="187"/>
    </row>
    <row r="42" spans="1:9" x14ac:dyDescent="0.15">
      <c r="A42" s="59">
        <v>39</v>
      </c>
      <c r="B42" s="228">
        <v>882316</v>
      </c>
      <c r="C42" s="59">
        <v>882316</v>
      </c>
      <c r="D42" s="60" t="s">
        <v>1087</v>
      </c>
      <c r="E42" s="61">
        <v>241500</v>
      </c>
      <c r="F42" s="61">
        <v>254058</v>
      </c>
      <c r="G42" s="61">
        <v>260820.00000000003</v>
      </c>
      <c r="H42" s="61">
        <v>260820.00000000003</v>
      </c>
      <c r="I42" s="187"/>
    </row>
    <row r="43" spans="1:9" x14ac:dyDescent="0.15">
      <c r="A43" s="59">
        <v>40</v>
      </c>
      <c r="B43" s="228">
        <v>882318</v>
      </c>
      <c r="C43" s="59">
        <v>882318</v>
      </c>
      <c r="D43" s="60" t="s">
        <v>1277</v>
      </c>
      <c r="E43" s="61">
        <v>241500</v>
      </c>
      <c r="F43" s="61">
        <v>254058</v>
      </c>
      <c r="G43" s="61">
        <v>260820.00000000003</v>
      </c>
      <c r="H43" s="61">
        <v>260820.00000000003</v>
      </c>
      <c r="I43" s="187"/>
    </row>
    <row r="44" spans="1:9" x14ac:dyDescent="0.15">
      <c r="A44" s="59">
        <v>41</v>
      </c>
      <c r="B44" s="228">
        <v>882317</v>
      </c>
      <c r="C44" s="59">
        <v>882317</v>
      </c>
      <c r="D44" s="60" t="s">
        <v>1089</v>
      </c>
      <c r="E44" s="61">
        <v>241500</v>
      </c>
      <c r="F44" s="61">
        <v>254058</v>
      </c>
      <c r="G44" s="61">
        <v>260820.00000000003</v>
      </c>
      <c r="H44" s="61">
        <v>260820.00000000003</v>
      </c>
      <c r="I44" s="187"/>
    </row>
    <row r="45" spans="1:9" x14ac:dyDescent="0.15">
      <c r="A45" s="59">
        <v>42</v>
      </c>
      <c r="B45" s="228">
        <v>882308</v>
      </c>
      <c r="C45" s="59">
        <v>882308</v>
      </c>
      <c r="D45" s="60" t="s">
        <v>1096</v>
      </c>
      <c r="E45" s="61">
        <v>241500</v>
      </c>
      <c r="F45" s="61">
        <v>254058</v>
      </c>
      <c r="G45" s="61">
        <v>260820.00000000003</v>
      </c>
      <c r="H45" s="61">
        <v>260820.00000000003</v>
      </c>
      <c r="I45" s="187"/>
    </row>
    <row r="46" spans="1:9" x14ac:dyDescent="0.15">
      <c r="A46" s="59">
        <v>43</v>
      </c>
      <c r="B46" s="228">
        <v>882307</v>
      </c>
      <c r="C46" s="59">
        <v>882307</v>
      </c>
      <c r="D46" s="60" t="s">
        <v>1097</v>
      </c>
      <c r="E46" s="61">
        <v>241500</v>
      </c>
      <c r="F46" s="61">
        <v>254058</v>
      </c>
      <c r="G46" s="61">
        <v>260820.00000000003</v>
      </c>
      <c r="H46" s="61">
        <v>260820.00000000003</v>
      </c>
      <c r="I46" s="187"/>
    </row>
    <row r="47" spans="1:9" x14ac:dyDescent="0.15">
      <c r="A47" s="59">
        <v>44</v>
      </c>
      <c r="B47" s="228">
        <v>908856</v>
      </c>
      <c r="C47" s="59">
        <v>908856</v>
      </c>
      <c r="D47" s="60" t="s">
        <v>1118</v>
      </c>
      <c r="E47" s="61">
        <v>133849</v>
      </c>
      <c r="F47" s="61">
        <v>140809.14799999999</v>
      </c>
      <c r="G47" s="61">
        <v>144556.92000000001</v>
      </c>
      <c r="H47" s="61">
        <v>144556.92000000001</v>
      </c>
      <c r="I47" s="187"/>
    </row>
    <row r="48" spans="1:9" x14ac:dyDescent="0.15">
      <c r="A48" s="59">
        <v>45</v>
      </c>
      <c r="B48" s="228">
        <v>881436</v>
      </c>
      <c r="C48" s="59">
        <v>881436</v>
      </c>
      <c r="D48" s="60" t="s">
        <v>1120</v>
      </c>
      <c r="E48" s="61">
        <v>190000</v>
      </c>
      <c r="F48" s="61">
        <v>199880</v>
      </c>
      <c r="G48" s="61">
        <v>205200</v>
      </c>
      <c r="H48" s="61">
        <v>205200</v>
      </c>
      <c r="I48" s="187"/>
    </row>
    <row r="49" spans="1:9" x14ac:dyDescent="0.15">
      <c r="A49" s="59">
        <v>46</v>
      </c>
      <c r="B49" s="228">
        <v>881437</v>
      </c>
      <c r="C49" s="59">
        <v>881437</v>
      </c>
      <c r="D49" s="60" t="s">
        <v>1121</v>
      </c>
      <c r="E49" s="61">
        <v>170000</v>
      </c>
      <c r="F49" s="61">
        <v>178840</v>
      </c>
      <c r="G49" s="61">
        <v>183600</v>
      </c>
      <c r="H49" s="61">
        <v>183600</v>
      </c>
      <c r="I49" s="187"/>
    </row>
    <row r="50" spans="1:9" x14ac:dyDescent="0.15">
      <c r="A50" s="59">
        <v>47</v>
      </c>
      <c r="B50" s="228">
        <v>99870101</v>
      </c>
      <c r="C50" s="59">
        <v>998701</v>
      </c>
      <c r="D50" s="60" t="s">
        <v>1122</v>
      </c>
      <c r="E50" s="61">
        <v>535000</v>
      </c>
      <c r="F50" s="61">
        <v>562820</v>
      </c>
      <c r="G50" s="61">
        <v>362880</v>
      </c>
      <c r="H50" s="61">
        <v>362880</v>
      </c>
      <c r="I50" s="187"/>
    </row>
    <row r="51" spans="1:9" x14ac:dyDescent="0.15">
      <c r="A51" s="59">
        <v>48</v>
      </c>
      <c r="B51" s="228">
        <v>99870102</v>
      </c>
      <c r="C51" s="59">
        <v>998701</v>
      </c>
      <c r="D51" s="60" t="s">
        <v>1123</v>
      </c>
      <c r="E51" s="61">
        <v>535000</v>
      </c>
      <c r="F51" s="61">
        <v>562820</v>
      </c>
      <c r="G51" s="61">
        <v>650000</v>
      </c>
      <c r="H51" s="61">
        <v>650000</v>
      </c>
      <c r="I51" s="187"/>
    </row>
    <row r="52" spans="1:9" x14ac:dyDescent="0.15">
      <c r="A52" s="59">
        <v>49</v>
      </c>
      <c r="B52" s="228">
        <v>99870103</v>
      </c>
      <c r="C52" s="59">
        <v>998701</v>
      </c>
      <c r="D52" s="60" t="s">
        <v>1124</v>
      </c>
      <c r="E52" s="61">
        <v>535000</v>
      </c>
      <c r="F52" s="61">
        <v>562820</v>
      </c>
      <c r="G52" s="61">
        <v>594000</v>
      </c>
      <c r="H52" s="61">
        <v>594000</v>
      </c>
      <c r="I52" s="187"/>
    </row>
    <row r="53" spans="1:9" x14ac:dyDescent="0.15">
      <c r="A53" s="59">
        <v>50</v>
      </c>
      <c r="B53" s="228">
        <v>99870104</v>
      </c>
      <c r="C53" s="59">
        <v>998701</v>
      </c>
      <c r="D53" s="60" t="s">
        <v>1125</v>
      </c>
      <c r="E53" s="61">
        <v>535000</v>
      </c>
      <c r="F53" s="61">
        <v>562820</v>
      </c>
      <c r="G53" s="61">
        <v>615600</v>
      </c>
      <c r="H53" s="61">
        <v>615600</v>
      </c>
      <c r="I53" s="187"/>
    </row>
    <row r="54" spans="1:9" x14ac:dyDescent="0.15">
      <c r="A54" s="59">
        <v>51</v>
      </c>
      <c r="B54" s="228">
        <v>99870105</v>
      </c>
      <c r="C54" s="59">
        <v>998701</v>
      </c>
      <c r="D54" s="60" t="s">
        <v>1126</v>
      </c>
      <c r="E54" s="61">
        <v>535000</v>
      </c>
      <c r="F54" s="61">
        <v>562820</v>
      </c>
      <c r="G54" s="61">
        <v>615000</v>
      </c>
      <c r="H54" s="61">
        <v>615000</v>
      </c>
      <c r="I54" s="187"/>
    </row>
    <row r="55" spans="1:9" x14ac:dyDescent="0.15">
      <c r="A55" s="59">
        <v>52</v>
      </c>
      <c r="B55" s="228">
        <v>882840</v>
      </c>
      <c r="C55" s="59">
        <v>882840</v>
      </c>
      <c r="D55" s="60" t="s">
        <v>1127</v>
      </c>
      <c r="E55" s="61">
        <v>235000</v>
      </c>
      <c r="F55" s="61">
        <v>247220</v>
      </c>
      <c r="G55" s="61">
        <v>253800.00000000003</v>
      </c>
      <c r="H55" s="61">
        <v>253800.00000000003</v>
      </c>
      <c r="I55" s="187"/>
    </row>
    <row r="56" spans="1:9" x14ac:dyDescent="0.15">
      <c r="A56" s="59">
        <v>53</v>
      </c>
      <c r="B56" s="228">
        <v>392701</v>
      </c>
      <c r="C56" s="59">
        <v>392701</v>
      </c>
      <c r="D56" s="60" t="s">
        <v>1278</v>
      </c>
      <c r="E56" s="61">
        <v>1900000</v>
      </c>
      <c r="F56" s="61">
        <v>1998800</v>
      </c>
      <c r="G56" s="61">
        <v>2052000.0000000002</v>
      </c>
      <c r="H56" s="61">
        <v>2052000.0000000002</v>
      </c>
      <c r="I56" s="187"/>
    </row>
    <row r="57" spans="1:9" x14ac:dyDescent="0.15">
      <c r="A57" s="59">
        <v>54</v>
      </c>
      <c r="B57" s="228">
        <v>951902</v>
      </c>
      <c r="C57" s="59">
        <v>951902</v>
      </c>
      <c r="D57" s="60" t="s">
        <v>1279</v>
      </c>
      <c r="E57" s="61" t="s">
        <v>2</v>
      </c>
      <c r="F57" s="61" t="s">
        <v>2</v>
      </c>
      <c r="G57" s="61">
        <v>545400</v>
      </c>
      <c r="H57" s="61">
        <v>545400</v>
      </c>
      <c r="I57" s="187"/>
    </row>
    <row r="58" spans="1:9" x14ac:dyDescent="0.15">
      <c r="A58" s="59">
        <v>55</v>
      </c>
      <c r="B58" s="228">
        <v>121102</v>
      </c>
      <c r="C58" s="59">
        <v>121102</v>
      </c>
      <c r="D58" s="60" t="s">
        <v>1280</v>
      </c>
      <c r="E58" s="61" t="s">
        <v>2</v>
      </c>
      <c r="F58" s="61" t="s">
        <v>2</v>
      </c>
      <c r="G58" s="61">
        <v>604800</v>
      </c>
      <c r="H58" s="61">
        <v>604800</v>
      </c>
      <c r="I58" s="187"/>
    </row>
    <row r="59" spans="1:9" x14ac:dyDescent="0.15">
      <c r="A59" s="59">
        <v>56</v>
      </c>
      <c r="B59" s="228">
        <v>136505</v>
      </c>
      <c r="C59" s="59">
        <v>136505</v>
      </c>
      <c r="D59" s="60" t="s">
        <v>1281</v>
      </c>
      <c r="E59" s="61">
        <v>560000</v>
      </c>
      <c r="F59" s="61">
        <v>589120</v>
      </c>
      <c r="G59" s="61">
        <v>604800</v>
      </c>
      <c r="H59" s="61">
        <v>604800</v>
      </c>
      <c r="I59" s="187"/>
    </row>
    <row r="60" spans="1:9" x14ac:dyDescent="0.15">
      <c r="A60" s="59">
        <v>57</v>
      </c>
      <c r="B60" s="228">
        <v>89104</v>
      </c>
      <c r="C60" s="59">
        <v>89104</v>
      </c>
      <c r="D60" s="60" t="s">
        <v>1282</v>
      </c>
      <c r="E60" s="61">
        <v>1000000</v>
      </c>
      <c r="F60" s="61">
        <v>1052000</v>
      </c>
      <c r="G60" s="61">
        <v>1080000</v>
      </c>
      <c r="H60" s="61">
        <v>1080000</v>
      </c>
      <c r="I60" s="187"/>
    </row>
    <row r="61" spans="1:9" x14ac:dyDescent="0.15">
      <c r="A61" s="59">
        <v>58</v>
      </c>
      <c r="B61" s="228">
        <v>123002</v>
      </c>
      <c r="C61" s="59">
        <v>123002</v>
      </c>
      <c r="D61" s="60" t="s">
        <v>1283</v>
      </c>
      <c r="E61" s="61">
        <v>1000000</v>
      </c>
      <c r="F61" s="61">
        <v>1052000</v>
      </c>
      <c r="G61" s="61">
        <v>1080000</v>
      </c>
      <c r="H61" s="61">
        <v>1080000</v>
      </c>
      <c r="I61" s="187"/>
    </row>
    <row r="62" spans="1:9" x14ac:dyDescent="0.15">
      <c r="A62" s="59">
        <v>59</v>
      </c>
      <c r="B62" s="228">
        <v>998701</v>
      </c>
      <c r="C62" s="59">
        <v>998701</v>
      </c>
      <c r="D62" s="60" t="s">
        <v>1284</v>
      </c>
      <c r="E62" s="61">
        <v>535000</v>
      </c>
      <c r="F62" s="61">
        <v>562820</v>
      </c>
      <c r="G62" s="61">
        <v>362880</v>
      </c>
      <c r="H62" s="61">
        <v>362880</v>
      </c>
      <c r="I62" s="187"/>
    </row>
    <row r="63" spans="1:9" x14ac:dyDescent="0.15">
      <c r="A63" s="59">
        <v>60</v>
      </c>
      <c r="B63" s="228">
        <v>3900101</v>
      </c>
      <c r="C63" s="59">
        <v>39001</v>
      </c>
      <c r="D63" s="60" t="s">
        <v>1285</v>
      </c>
      <c r="E63" s="61">
        <v>470000</v>
      </c>
      <c r="F63" s="61">
        <v>494440</v>
      </c>
      <c r="G63" s="61">
        <v>507600.00000000006</v>
      </c>
      <c r="H63" s="61">
        <v>507600.00000000006</v>
      </c>
      <c r="I63" s="187"/>
    </row>
    <row r="64" spans="1:9" x14ac:dyDescent="0.15">
      <c r="A64" s="59">
        <v>61</v>
      </c>
      <c r="B64" s="164">
        <v>870003</v>
      </c>
      <c r="C64" s="59">
        <v>870003</v>
      </c>
      <c r="D64" s="60" t="s">
        <v>1286</v>
      </c>
      <c r="E64" s="61">
        <v>50000</v>
      </c>
      <c r="F64" s="61">
        <v>52600</v>
      </c>
      <c r="G64" s="61">
        <v>54000</v>
      </c>
      <c r="H64" s="61">
        <v>54000</v>
      </c>
      <c r="I64" s="187"/>
    </row>
    <row r="65" spans="1:9" x14ac:dyDescent="0.15">
      <c r="A65" s="59">
        <v>62</v>
      </c>
      <c r="B65" s="164">
        <v>871010</v>
      </c>
      <c r="C65" s="59">
        <v>871010</v>
      </c>
      <c r="D65" s="60" t="s">
        <v>1287</v>
      </c>
      <c r="E65" s="61">
        <v>50000</v>
      </c>
      <c r="F65" s="61">
        <v>52600</v>
      </c>
      <c r="G65" s="61">
        <v>54000</v>
      </c>
      <c r="H65" s="61">
        <v>54000</v>
      </c>
      <c r="I65" s="187"/>
    </row>
    <row r="66" spans="1:9" x14ac:dyDescent="0.15">
      <c r="A66" s="59">
        <v>63</v>
      </c>
      <c r="B66" s="164">
        <v>871019</v>
      </c>
      <c r="C66" s="59">
        <v>871019</v>
      </c>
      <c r="D66" s="60" t="s">
        <v>1288</v>
      </c>
      <c r="E66" s="61">
        <v>50000</v>
      </c>
      <c r="F66" s="61">
        <v>52600</v>
      </c>
      <c r="G66" s="61">
        <v>54000</v>
      </c>
      <c r="H66" s="61">
        <v>54000</v>
      </c>
      <c r="I66" s="187"/>
    </row>
    <row r="67" spans="1:9" x14ac:dyDescent="0.15">
      <c r="A67" s="59">
        <v>64</v>
      </c>
      <c r="B67" s="164">
        <v>871040</v>
      </c>
      <c r="C67" s="59">
        <v>871040</v>
      </c>
      <c r="D67" s="60" t="s">
        <v>1289</v>
      </c>
      <c r="E67" s="61">
        <v>50000</v>
      </c>
      <c r="F67" s="61">
        <v>52600</v>
      </c>
      <c r="G67" s="61">
        <v>54000</v>
      </c>
      <c r="H67" s="61">
        <v>54000</v>
      </c>
      <c r="I67" s="187"/>
    </row>
    <row r="68" spans="1:9" x14ac:dyDescent="0.15">
      <c r="A68" s="59">
        <v>65</v>
      </c>
      <c r="B68" s="164">
        <v>871050</v>
      </c>
      <c r="C68" s="59">
        <v>871050</v>
      </c>
      <c r="D68" s="60" t="s">
        <v>1290</v>
      </c>
      <c r="E68" s="61">
        <v>50000</v>
      </c>
      <c r="F68" s="61">
        <v>52600</v>
      </c>
      <c r="G68" s="61">
        <v>54000</v>
      </c>
      <c r="H68" s="61">
        <v>54000</v>
      </c>
      <c r="I68" s="187"/>
    </row>
    <row r="69" spans="1:9" x14ac:dyDescent="0.15">
      <c r="A69" s="59">
        <v>66</v>
      </c>
      <c r="B69" s="164">
        <v>872002</v>
      </c>
      <c r="C69" s="59">
        <v>872002</v>
      </c>
      <c r="D69" s="60" t="s">
        <v>1291</v>
      </c>
      <c r="E69" s="61">
        <v>50000</v>
      </c>
      <c r="F69" s="61">
        <v>52600</v>
      </c>
      <c r="G69" s="61">
        <v>54000</v>
      </c>
      <c r="H69" s="61">
        <v>54000</v>
      </c>
      <c r="I69" s="187"/>
    </row>
    <row r="70" spans="1:9" x14ac:dyDescent="0.15">
      <c r="A70" s="59">
        <v>67</v>
      </c>
      <c r="B70" s="164">
        <v>872105</v>
      </c>
      <c r="C70" s="59">
        <v>872105</v>
      </c>
      <c r="D70" s="60" t="s">
        <v>1292</v>
      </c>
      <c r="E70" s="61">
        <v>125000</v>
      </c>
      <c r="F70" s="61">
        <v>131500</v>
      </c>
      <c r="G70" s="61">
        <v>135000</v>
      </c>
      <c r="H70" s="61">
        <v>135000</v>
      </c>
      <c r="I70" s="187"/>
    </row>
    <row r="71" spans="1:9" x14ac:dyDescent="0.15">
      <c r="A71" s="59">
        <v>68</v>
      </c>
      <c r="B71" s="164">
        <v>873004</v>
      </c>
      <c r="C71" s="59">
        <v>873004</v>
      </c>
      <c r="D71" s="60" t="s">
        <v>1293</v>
      </c>
      <c r="E71" s="61">
        <v>50000</v>
      </c>
      <c r="F71" s="61">
        <v>52600</v>
      </c>
      <c r="G71" s="61">
        <v>54000</v>
      </c>
      <c r="H71" s="61">
        <v>54000</v>
      </c>
      <c r="I71" s="187"/>
    </row>
    <row r="72" spans="1:9" x14ac:dyDescent="0.15">
      <c r="A72" s="59">
        <v>69</v>
      </c>
      <c r="B72" s="164">
        <v>873112</v>
      </c>
      <c r="C72" s="59">
        <v>873112</v>
      </c>
      <c r="D72" s="60" t="s">
        <v>1294</v>
      </c>
      <c r="E72" s="61">
        <v>50000</v>
      </c>
      <c r="F72" s="61">
        <v>52600</v>
      </c>
      <c r="G72" s="61">
        <v>54000</v>
      </c>
      <c r="H72" s="61">
        <v>54000</v>
      </c>
      <c r="I72" s="187"/>
    </row>
    <row r="73" spans="1:9" x14ac:dyDescent="0.15">
      <c r="A73" s="59">
        <v>70</v>
      </c>
      <c r="B73" s="164">
        <v>873122</v>
      </c>
      <c r="C73" s="59">
        <v>873122</v>
      </c>
      <c r="D73" s="60" t="s">
        <v>1295</v>
      </c>
      <c r="E73" s="61">
        <v>50000</v>
      </c>
      <c r="F73" s="61">
        <v>52600</v>
      </c>
      <c r="G73" s="61">
        <v>54000</v>
      </c>
      <c r="H73" s="61">
        <v>54000</v>
      </c>
      <c r="I73" s="187"/>
    </row>
    <row r="74" spans="1:9" x14ac:dyDescent="0.15">
      <c r="A74" s="59">
        <v>71</v>
      </c>
      <c r="B74" s="164">
        <v>873205</v>
      </c>
      <c r="C74" s="59">
        <v>873205</v>
      </c>
      <c r="D74" s="60" t="s">
        <v>1296</v>
      </c>
      <c r="E74" s="61">
        <v>50000</v>
      </c>
      <c r="F74" s="61">
        <v>52600</v>
      </c>
      <c r="G74" s="61">
        <v>54000</v>
      </c>
      <c r="H74" s="61">
        <v>54000</v>
      </c>
      <c r="I74" s="187"/>
    </row>
    <row r="75" spans="1:9" x14ac:dyDescent="0.15">
      <c r="A75" s="59">
        <v>72</v>
      </c>
      <c r="B75" s="164">
        <v>873206</v>
      </c>
      <c r="C75" s="59">
        <v>873206</v>
      </c>
      <c r="D75" s="60" t="s">
        <v>1297</v>
      </c>
      <c r="E75" s="61">
        <v>50000</v>
      </c>
      <c r="F75" s="61">
        <v>52600</v>
      </c>
      <c r="G75" s="61">
        <v>54000</v>
      </c>
      <c r="H75" s="61">
        <v>54000</v>
      </c>
      <c r="I75" s="187"/>
    </row>
    <row r="76" spans="1:9" x14ac:dyDescent="0.15">
      <c r="A76" s="59">
        <v>73</v>
      </c>
      <c r="B76" s="164">
        <v>873210</v>
      </c>
      <c r="C76" s="59">
        <v>873210</v>
      </c>
      <c r="D76" s="60" t="s">
        <v>1298</v>
      </c>
      <c r="E76" s="61">
        <v>50000</v>
      </c>
      <c r="F76" s="61">
        <v>52600</v>
      </c>
      <c r="G76" s="61">
        <v>54000</v>
      </c>
      <c r="H76" s="61">
        <v>54000</v>
      </c>
      <c r="I76" s="187"/>
    </row>
    <row r="77" spans="1:9" x14ac:dyDescent="0.15">
      <c r="A77" s="59">
        <v>74</v>
      </c>
      <c r="B77" s="164">
        <v>873302</v>
      </c>
      <c r="C77" s="59">
        <v>873302</v>
      </c>
      <c r="D77" s="60" t="s">
        <v>1299</v>
      </c>
      <c r="E77" s="61">
        <v>50000</v>
      </c>
      <c r="F77" s="61">
        <v>52600</v>
      </c>
      <c r="G77" s="61">
        <v>54000</v>
      </c>
      <c r="H77" s="61">
        <v>54000</v>
      </c>
      <c r="I77" s="187"/>
    </row>
    <row r="78" spans="1:9" x14ac:dyDescent="0.15">
      <c r="A78" s="59">
        <v>75</v>
      </c>
      <c r="B78" s="164">
        <v>873333</v>
      </c>
      <c r="C78" s="59">
        <v>873333</v>
      </c>
      <c r="D78" s="60" t="s">
        <v>1300</v>
      </c>
      <c r="E78" s="61">
        <v>50000</v>
      </c>
      <c r="F78" s="61">
        <v>52600</v>
      </c>
      <c r="G78" s="61">
        <v>54000</v>
      </c>
      <c r="H78" s="61">
        <v>54000</v>
      </c>
      <c r="I78" s="187"/>
    </row>
    <row r="79" spans="1:9" x14ac:dyDescent="0.15">
      <c r="A79" s="59">
        <v>76</v>
      </c>
      <c r="B79" s="164">
        <v>873335</v>
      </c>
      <c r="C79" s="59">
        <v>873335</v>
      </c>
      <c r="D79" s="60" t="s">
        <v>1301</v>
      </c>
      <c r="E79" s="61">
        <v>50000</v>
      </c>
      <c r="F79" s="61">
        <v>52600</v>
      </c>
      <c r="G79" s="61">
        <v>54000</v>
      </c>
      <c r="H79" s="61">
        <v>54000</v>
      </c>
      <c r="I79" s="187"/>
    </row>
    <row r="80" spans="1:9" x14ac:dyDescent="0.15">
      <c r="A80" s="59">
        <v>77</v>
      </c>
      <c r="B80" s="164">
        <v>873431</v>
      </c>
      <c r="C80" s="59">
        <v>873431</v>
      </c>
      <c r="D80" s="60" t="s">
        <v>1302</v>
      </c>
      <c r="E80" s="61">
        <v>50000</v>
      </c>
      <c r="F80" s="61">
        <v>52600</v>
      </c>
      <c r="G80" s="61">
        <v>54000</v>
      </c>
      <c r="H80" s="61">
        <v>54000</v>
      </c>
      <c r="I80" s="187"/>
    </row>
    <row r="81" spans="1:9" x14ac:dyDescent="0.15">
      <c r="A81" s="59">
        <v>78</v>
      </c>
      <c r="B81" s="164">
        <v>879111</v>
      </c>
      <c r="C81" s="59">
        <v>879111</v>
      </c>
      <c r="D81" s="60" t="s">
        <v>1303</v>
      </c>
      <c r="E81" s="61">
        <v>210000</v>
      </c>
      <c r="F81" s="61">
        <v>220920</v>
      </c>
      <c r="G81" s="61">
        <v>226800.00000000003</v>
      </c>
      <c r="H81" s="61">
        <v>226800.00000000003</v>
      </c>
      <c r="I81" s="187"/>
    </row>
    <row r="82" spans="1:9" x14ac:dyDescent="0.15">
      <c r="A82" s="59">
        <v>79</v>
      </c>
      <c r="B82" s="164">
        <v>879112</v>
      </c>
      <c r="C82" s="59">
        <v>879112</v>
      </c>
      <c r="D82" s="60" t="s">
        <v>1304</v>
      </c>
      <c r="E82" s="61">
        <v>210000</v>
      </c>
      <c r="F82" s="61">
        <v>220920</v>
      </c>
      <c r="G82" s="61">
        <v>226800.00000000003</v>
      </c>
      <c r="H82" s="61">
        <v>226800.00000000003</v>
      </c>
      <c r="I82" s="187"/>
    </row>
    <row r="83" spans="1:9" x14ac:dyDescent="0.15">
      <c r="A83" s="59">
        <v>80</v>
      </c>
      <c r="B83" s="164">
        <v>879113</v>
      </c>
      <c r="C83" s="59">
        <v>879113</v>
      </c>
      <c r="D83" s="60" t="s">
        <v>1305</v>
      </c>
      <c r="E83" s="61">
        <v>250000</v>
      </c>
      <c r="F83" s="61">
        <v>263000</v>
      </c>
      <c r="G83" s="61">
        <v>270000</v>
      </c>
      <c r="H83" s="61">
        <v>270000</v>
      </c>
      <c r="I83" s="187"/>
    </row>
    <row r="84" spans="1:9" x14ac:dyDescent="0.15">
      <c r="A84" s="59">
        <v>81</v>
      </c>
      <c r="B84" s="164">
        <v>879201</v>
      </c>
      <c r="C84" s="59">
        <v>879201</v>
      </c>
      <c r="D84" s="60" t="s">
        <v>1306</v>
      </c>
      <c r="E84" s="61">
        <v>210000</v>
      </c>
      <c r="F84" s="61">
        <v>220920</v>
      </c>
      <c r="G84" s="61">
        <v>226800.00000000003</v>
      </c>
      <c r="H84" s="61">
        <v>226800.00000000003</v>
      </c>
      <c r="I84" s="187"/>
    </row>
    <row r="85" spans="1:9" x14ac:dyDescent="0.15">
      <c r="A85" s="59">
        <v>82</v>
      </c>
      <c r="B85" s="164">
        <v>879301</v>
      </c>
      <c r="C85" s="59">
        <v>879301</v>
      </c>
      <c r="D85" s="60" t="s">
        <v>1307</v>
      </c>
      <c r="E85" s="61">
        <v>210000</v>
      </c>
      <c r="F85" s="61">
        <v>220920</v>
      </c>
      <c r="G85" s="61">
        <v>226800.00000000003</v>
      </c>
      <c r="H85" s="61">
        <v>226800.00000000003</v>
      </c>
      <c r="I85" s="187"/>
    </row>
    <row r="86" spans="1:9" x14ac:dyDescent="0.15">
      <c r="A86" s="59">
        <v>83</v>
      </c>
      <c r="B86" s="164">
        <v>879430</v>
      </c>
      <c r="C86" s="59">
        <v>879430</v>
      </c>
      <c r="D86" s="60" t="s">
        <v>1308</v>
      </c>
      <c r="E86" s="61" t="s">
        <v>2</v>
      </c>
      <c r="F86" s="61" t="s">
        <v>2</v>
      </c>
      <c r="G86" s="61">
        <v>670680</v>
      </c>
      <c r="H86" s="61">
        <v>670680</v>
      </c>
      <c r="I86" s="187"/>
    </row>
    <row r="87" spans="1:9" x14ac:dyDescent="0.15">
      <c r="A87" s="59">
        <v>84</v>
      </c>
      <c r="B87" s="164">
        <v>879510</v>
      </c>
      <c r="C87" s="59">
        <v>879510</v>
      </c>
      <c r="D87" s="60" t="s">
        <v>1309</v>
      </c>
      <c r="E87" s="61">
        <v>280000</v>
      </c>
      <c r="F87" s="61">
        <v>294560</v>
      </c>
      <c r="G87" s="61">
        <v>302400</v>
      </c>
      <c r="H87" s="61">
        <v>302400</v>
      </c>
      <c r="I87" s="187"/>
    </row>
    <row r="88" spans="1:9" x14ac:dyDescent="0.15">
      <c r="A88" s="59">
        <v>85</v>
      </c>
      <c r="B88" s="164">
        <v>879520</v>
      </c>
      <c r="C88" s="59">
        <v>879520</v>
      </c>
      <c r="D88" s="60" t="s">
        <v>1310</v>
      </c>
      <c r="E88" s="61">
        <v>280000</v>
      </c>
      <c r="F88" s="61">
        <v>294560</v>
      </c>
      <c r="G88" s="61">
        <v>302400</v>
      </c>
      <c r="H88" s="61">
        <v>302400</v>
      </c>
      <c r="I88" s="187"/>
    </row>
    <row r="89" spans="1:9" x14ac:dyDescent="0.15">
      <c r="A89" s="59">
        <v>86</v>
      </c>
      <c r="B89" s="164">
        <v>879522</v>
      </c>
      <c r="C89" s="59">
        <v>879522</v>
      </c>
      <c r="D89" s="60" t="s">
        <v>1311</v>
      </c>
      <c r="E89" s="61">
        <v>150000</v>
      </c>
      <c r="F89" s="61">
        <v>157800</v>
      </c>
      <c r="G89" s="61">
        <v>162000</v>
      </c>
      <c r="H89" s="61">
        <v>162000</v>
      </c>
      <c r="I89" s="187"/>
    </row>
    <row r="90" spans="1:9" x14ac:dyDescent="0.15">
      <c r="A90" s="59">
        <v>87</v>
      </c>
      <c r="B90" s="164">
        <v>879523</v>
      </c>
      <c r="C90" s="59">
        <v>879523</v>
      </c>
      <c r="D90" s="60" t="s">
        <v>1312</v>
      </c>
      <c r="E90" s="61">
        <v>150000</v>
      </c>
      <c r="F90" s="61">
        <v>157800</v>
      </c>
      <c r="G90" s="61">
        <v>162000</v>
      </c>
      <c r="H90" s="61">
        <v>162000</v>
      </c>
      <c r="I90" s="187"/>
    </row>
    <row r="91" spans="1:9" x14ac:dyDescent="0.15">
      <c r="A91" s="59">
        <v>88</v>
      </c>
      <c r="B91" s="164">
        <v>879910</v>
      </c>
      <c r="C91" s="59">
        <v>879910</v>
      </c>
      <c r="D91" s="60" t="s">
        <v>1313</v>
      </c>
      <c r="E91" s="61">
        <v>300000</v>
      </c>
      <c r="F91" s="61">
        <v>315600</v>
      </c>
      <c r="G91" s="61">
        <v>324000</v>
      </c>
      <c r="H91" s="61">
        <v>324000</v>
      </c>
      <c r="I91" s="187"/>
    </row>
    <row r="92" spans="1:9" x14ac:dyDescent="0.15">
      <c r="A92" s="59">
        <v>89</v>
      </c>
      <c r="B92" s="164">
        <v>881112</v>
      </c>
      <c r="C92" s="59">
        <v>881112</v>
      </c>
      <c r="D92" s="60" t="s">
        <v>1314</v>
      </c>
      <c r="E92" s="61" t="s">
        <v>2</v>
      </c>
      <c r="F92" s="61" t="s">
        <v>2</v>
      </c>
      <c r="G92" s="61">
        <v>83160</v>
      </c>
      <c r="H92" s="61">
        <v>83160</v>
      </c>
      <c r="I92" s="187"/>
    </row>
    <row r="93" spans="1:9" x14ac:dyDescent="0.15">
      <c r="A93" s="59">
        <v>90</v>
      </c>
      <c r="B93" s="164">
        <v>881131</v>
      </c>
      <c r="C93" s="59">
        <v>881131</v>
      </c>
      <c r="D93" s="60" t="s">
        <v>1315</v>
      </c>
      <c r="E93" s="61">
        <v>50000</v>
      </c>
      <c r="F93" s="61">
        <v>52600</v>
      </c>
      <c r="G93" s="61">
        <v>54000</v>
      </c>
      <c r="H93" s="61">
        <v>54000</v>
      </c>
      <c r="I93" s="187"/>
    </row>
    <row r="94" spans="1:9" x14ac:dyDescent="0.15">
      <c r="A94" s="59">
        <v>91</v>
      </c>
      <c r="B94" s="164">
        <v>881141</v>
      </c>
      <c r="C94" s="59">
        <v>881141</v>
      </c>
      <c r="D94" s="60" t="s">
        <v>1316</v>
      </c>
      <c r="E94" s="61">
        <v>50000</v>
      </c>
      <c r="F94" s="61">
        <v>52600</v>
      </c>
      <c r="G94" s="61">
        <v>54000</v>
      </c>
      <c r="H94" s="61">
        <v>54000</v>
      </c>
      <c r="I94" s="187"/>
    </row>
    <row r="95" spans="1:9" x14ac:dyDescent="0.15">
      <c r="A95" s="59">
        <v>92</v>
      </c>
      <c r="B95" s="164">
        <v>881201</v>
      </c>
      <c r="C95" s="59">
        <v>881201</v>
      </c>
      <c r="D95" s="60" t="s">
        <v>1317</v>
      </c>
      <c r="E95" s="61">
        <v>60000</v>
      </c>
      <c r="F95" s="61">
        <v>63120</v>
      </c>
      <c r="G95" s="61">
        <v>64800.000000000007</v>
      </c>
      <c r="H95" s="61">
        <v>64800.000000000007</v>
      </c>
      <c r="I95" s="187"/>
    </row>
    <row r="96" spans="1:9" x14ac:dyDescent="0.15">
      <c r="A96" s="59">
        <v>93</v>
      </c>
      <c r="B96" s="164">
        <v>881202</v>
      </c>
      <c r="C96" s="59">
        <v>881202</v>
      </c>
      <c r="D96" s="60" t="s">
        <v>1318</v>
      </c>
      <c r="E96" s="61">
        <v>380000</v>
      </c>
      <c r="F96" s="61">
        <v>399760</v>
      </c>
      <c r="G96" s="61">
        <v>410400</v>
      </c>
      <c r="H96" s="61">
        <v>410400</v>
      </c>
      <c r="I96" s="187"/>
    </row>
    <row r="97" spans="1:9" x14ac:dyDescent="0.15">
      <c r="A97" s="59">
        <v>94</v>
      </c>
      <c r="B97" s="164">
        <v>881205</v>
      </c>
      <c r="C97" s="59">
        <v>881205</v>
      </c>
      <c r="D97" s="60" t="s">
        <v>1319</v>
      </c>
      <c r="E97" s="61">
        <v>450000</v>
      </c>
      <c r="F97" s="61">
        <v>473400</v>
      </c>
      <c r="G97" s="61">
        <v>486000.00000000006</v>
      </c>
      <c r="H97" s="61">
        <v>486000.00000000006</v>
      </c>
      <c r="I97" s="187"/>
    </row>
    <row r="98" spans="1:9" x14ac:dyDescent="0.15">
      <c r="A98" s="59">
        <v>95</v>
      </c>
      <c r="B98" s="164">
        <v>881210</v>
      </c>
      <c r="C98" s="59">
        <v>881210</v>
      </c>
      <c r="D98" s="60" t="s">
        <v>1320</v>
      </c>
      <c r="E98" s="61">
        <v>650000</v>
      </c>
      <c r="F98" s="61">
        <v>683800</v>
      </c>
      <c r="G98" s="61">
        <v>702000</v>
      </c>
      <c r="H98" s="61">
        <v>702000</v>
      </c>
      <c r="I98" s="187"/>
    </row>
    <row r="99" spans="1:9" x14ac:dyDescent="0.15">
      <c r="A99" s="59">
        <v>96</v>
      </c>
      <c r="B99" s="164">
        <v>881301</v>
      </c>
      <c r="C99" s="59">
        <v>881301</v>
      </c>
      <c r="D99" s="60" t="s">
        <v>1321</v>
      </c>
      <c r="E99" s="61">
        <v>60000</v>
      </c>
      <c r="F99" s="61">
        <v>63120</v>
      </c>
      <c r="G99" s="61">
        <v>64800.000000000007</v>
      </c>
      <c r="H99" s="61">
        <v>64800.000000000007</v>
      </c>
      <c r="I99" s="187"/>
    </row>
    <row r="100" spans="1:9" x14ac:dyDescent="0.15">
      <c r="A100" s="59">
        <v>97</v>
      </c>
      <c r="B100" s="164">
        <v>881302</v>
      </c>
      <c r="C100" s="59">
        <v>881302</v>
      </c>
      <c r="D100" s="60" t="s">
        <v>1322</v>
      </c>
      <c r="E100" s="61">
        <v>120000</v>
      </c>
      <c r="F100" s="61">
        <v>126240</v>
      </c>
      <c r="G100" s="61">
        <v>129600.00000000001</v>
      </c>
      <c r="H100" s="61">
        <v>129600.00000000001</v>
      </c>
      <c r="I100" s="187"/>
    </row>
    <row r="101" spans="1:9" x14ac:dyDescent="0.15">
      <c r="A101" s="59">
        <v>98</v>
      </c>
      <c r="B101" s="164">
        <v>881305</v>
      </c>
      <c r="C101" s="59">
        <v>881305</v>
      </c>
      <c r="D101" s="60" t="s">
        <v>1323</v>
      </c>
      <c r="E101" s="61">
        <v>80000</v>
      </c>
      <c r="F101" s="61">
        <v>84160</v>
      </c>
      <c r="G101" s="61">
        <v>86400</v>
      </c>
      <c r="H101" s="61">
        <v>86400</v>
      </c>
      <c r="I101" s="187"/>
    </row>
    <row r="102" spans="1:9" x14ac:dyDescent="0.15">
      <c r="A102" s="59">
        <v>99</v>
      </c>
      <c r="B102" s="164">
        <v>881306</v>
      </c>
      <c r="C102" s="59">
        <v>881306</v>
      </c>
      <c r="D102" s="60" t="s">
        <v>1324</v>
      </c>
      <c r="E102" s="61">
        <v>60000</v>
      </c>
      <c r="F102" s="61">
        <v>63120</v>
      </c>
      <c r="G102" s="61">
        <v>64800.000000000007</v>
      </c>
      <c r="H102" s="61">
        <v>64800.000000000007</v>
      </c>
      <c r="I102" s="187"/>
    </row>
    <row r="103" spans="1:9" x14ac:dyDescent="0.15">
      <c r="A103" s="59">
        <v>100</v>
      </c>
      <c r="B103" s="164">
        <v>881331</v>
      </c>
      <c r="C103" s="59">
        <v>881331</v>
      </c>
      <c r="D103" s="60" t="s">
        <v>1325</v>
      </c>
      <c r="E103" s="61">
        <v>60000</v>
      </c>
      <c r="F103" s="61">
        <v>63120</v>
      </c>
      <c r="G103" s="61">
        <v>64800.000000000007</v>
      </c>
      <c r="H103" s="61">
        <v>64800.000000000007</v>
      </c>
      <c r="I103" s="187"/>
    </row>
    <row r="104" spans="1:9" x14ac:dyDescent="0.15">
      <c r="A104" s="59">
        <v>101</v>
      </c>
      <c r="B104" s="164">
        <v>881332</v>
      </c>
      <c r="C104" s="59">
        <v>881332</v>
      </c>
      <c r="D104" s="60" t="s">
        <v>1326</v>
      </c>
      <c r="E104" s="61">
        <v>60000</v>
      </c>
      <c r="F104" s="61">
        <v>63120</v>
      </c>
      <c r="G104" s="61">
        <v>64800.000000000007</v>
      </c>
      <c r="H104" s="61">
        <v>64800.000000000007</v>
      </c>
      <c r="I104" s="187"/>
    </row>
    <row r="105" spans="1:9" x14ac:dyDescent="0.15">
      <c r="A105" s="59">
        <v>102</v>
      </c>
      <c r="B105" s="164">
        <v>881360</v>
      </c>
      <c r="C105" s="59">
        <v>881360</v>
      </c>
      <c r="D105" s="60" t="s">
        <v>1327</v>
      </c>
      <c r="E105" s="61">
        <v>100000</v>
      </c>
      <c r="F105" s="61">
        <v>105200</v>
      </c>
      <c r="G105" s="61">
        <v>108000</v>
      </c>
      <c r="H105" s="61">
        <v>108000</v>
      </c>
      <c r="I105" s="187"/>
    </row>
    <row r="106" spans="1:9" x14ac:dyDescent="0.15">
      <c r="A106" s="59">
        <v>103</v>
      </c>
      <c r="B106" s="164">
        <v>881401</v>
      </c>
      <c r="C106" s="59">
        <v>881401</v>
      </c>
      <c r="D106" s="60" t="s">
        <v>1328</v>
      </c>
      <c r="E106" s="61">
        <v>80000</v>
      </c>
      <c r="F106" s="61">
        <v>84160</v>
      </c>
      <c r="G106" s="61">
        <v>86400</v>
      </c>
      <c r="H106" s="61">
        <v>86400</v>
      </c>
      <c r="I106" s="187"/>
    </row>
    <row r="107" spans="1:9" x14ac:dyDescent="0.15">
      <c r="A107" s="59">
        <v>104</v>
      </c>
      <c r="B107" s="164">
        <v>881402</v>
      </c>
      <c r="C107" s="59">
        <v>881402</v>
      </c>
      <c r="D107" s="60" t="s">
        <v>1329</v>
      </c>
      <c r="E107" s="61">
        <v>80000</v>
      </c>
      <c r="F107" s="61">
        <v>84160</v>
      </c>
      <c r="G107" s="61">
        <v>86400</v>
      </c>
      <c r="H107" s="61">
        <v>86400</v>
      </c>
      <c r="I107" s="187"/>
    </row>
    <row r="108" spans="1:9" x14ac:dyDescent="0.15">
      <c r="A108" s="59">
        <v>105</v>
      </c>
      <c r="B108" s="164">
        <v>881431</v>
      </c>
      <c r="C108" s="59">
        <v>881431</v>
      </c>
      <c r="D108" s="60" t="s">
        <v>1330</v>
      </c>
      <c r="E108" s="61">
        <v>80000</v>
      </c>
      <c r="F108" s="61">
        <v>84160</v>
      </c>
      <c r="G108" s="61">
        <v>86400</v>
      </c>
      <c r="H108" s="61">
        <v>86400</v>
      </c>
      <c r="I108" s="187"/>
    </row>
    <row r="109" spans="1:9" x14ac:dyDescent="0.15">
      <c r="A109" s="59">
        <v>106</v>
      </c>
      <c r="B109" s="164">
        <v>881432</v>
      </c>
      <c r="C109" s="59">
        <v>881432</v>
      </c>
      <c r="D109" s="60" t="s">
        <v>1331</v>
      </c>
      <c r="E109" s="61">
        <v>80000</v>
      </c>
      <c r="F109" s="61">
        <v>84160</v>
      </c>
      <c r="G109" s="61">
        <v>86400</v>
      </c>
      <c r="H109" s="61">
        <v>86400</v>
      </c>
      <c r="I109" s="187"/>
    </row>
    <row r="110" spans="1:9" x14ac:dyDescent="0.15">
      <c r="A110" s="59">
        <v>107</v>
      </c>
      <c r="B110" s="164">
        <v>881501</v>
      </c>
      <c r="C110" s="59">
        <v>881501</v>
      </c>
      <c r="D110" s="60" t="s">
        <v>1332</v>
      </c>
      <c r="E110" s="61">
        <v>60000</v>
      </c>
      <c r="F110" s="61">
        <v>63120</v>
      </c>
      <c r="G110" s="61">
        <v>64800.000000000007</v>
      </c>
      <c r="H110" s="61">
        <v>64800.000000000007</v>
      </c>
      <c r="I110" s="187"/>
    </row>
    <row r="111" spans="1:9" x14ac:dyDescent="0.15">
      <c r="A111" s="59">
        <v>108</v>
      </c>
      <c r="B111" s="164">
        <v>881510</v>
      </c>
      <c r="C111" s="59">
        <v>881510</v>
      </c>
      <c r="D111" s="60" t="s">
        <v>1333</v>
      </c>
      <c r="E111" s="61">
        <v>60000</v>
      </c>
      <c r="F111" s="61">
        <v>63120</v>
      </c>
      <c r="G111" s="61">
        <v>64800.000000000007</v>
      </c>
      <c r="H111" s="61">
        <v>64800.000000000007</v>
      </c>
      <c r="I111" s="187"/>
    </row>
    <row r="112" spans="1:9" x14ac:dyDescent="0.15">
      <c r="A112" s="59">
        <v>109</v>
      </c>
      <c r="B112" s="164">
        <v>881601</v>
      </c>
      <c r="C112" s="59">
        <v>881601</v>
      </c>
      <c r="D112" s="60" t="s">
        <v>1334</v>
      </c>
      <c r="E112" s="61">
        <v>60000</v>
      </c>
      <c r="F112" s="61">
        <v>63120</v>
      </c>
      <c r="G112" s="61">
        <v>64800.000000000007</v>
      </c>
      <c r="H112" s="61">
        <v>64800.000000000007</v>
      </c>
      <c r="I112" s="187"/>
    </row>
    <row r="113" spans="1:9" x14ac:dyDescent="0.15">
      <c r="A113" s="59">
        <v>110</v>
      </c>
      <c r="B113" s="164">
        <v>881602</v>
      </c>
      <c r="C113" s="59">
        <v>881602</v>
      </c>
      <c r="D113" s="60" t="s">
        <v>1335</v>
      </c>
      <c r="E113" s="61">
        <v>60000</v>
      </c>
      <c r="F113" s="61">
        <v>63120</v>
      </c>
      <c r="G113" s="61">
        <v>64800.000000000007</v>
      </c>
      <c r="H113" s="61">
        <v>64800.000000000007</v>
      </c>
      <c r="I113" s="187"/>
    </row>
    <row r="114" spans="1:9" x14ac:dyDescent="0.15">
      <c r="A114" s="59">
        <v>111</v>
      </c>
      <c r="B114" s="164">
        <v>881610</v>
      </c>
      <c r="C114" s="59">
        <v>881610</v>
      </c>
      <c r="D114" s="60" t="s">
        <v>1336</v>
      </c>
      <c r="E114" s="61">
        <v>60000</v>
      </c>
      <c r="F114" s="61">
        <v>63120</v>
      </c>
      <c r="G114" s="61">
        <v>64800.000000000007</v>
      </c>
      <c r="H114" s="61">
        <v>64800.000000000007</v>
      </c>
      <c r="I114" s="187"/>
    </row>
    <row r="115" spans="1:9" x14ac:dyDescent="0.15">
      <c r="A115" s="59">
        <v>112</v>
      </c>
      <c r="B115" s="164">
        <v>881620</v>
      </c>
      <c r="C115" s="59">
        <v>881620</v>
      </c>
      <c r="D115" s="60" t="s">
        <v>1337</v>
      </c>
      <c r="E115" s="61">
        <v>60000</v>
      </c>
      <c r="F115" s="61">
        <v>63120</v>
      </c>
      <c r="G115" s="61">
        <v>64800.000000000007</v>
      </c>
      <c r="H115" s="61">
        <v>64800.000000000007</v>
      </c>
      <c r="I115" s="187"/>
    </row>
    <row r="116" spans="1:9" x14ac:dyDescent="0.15">
      <c r="A116" s="59">
        <v>113</v>
      </c>
      <c r="B116" s="164">
        <v>881630</v>
      </c>
      <c r="C116" s="59">
        <v>881630</v>
      </c>
      <c r="D116" s="60" t="s">
        <v>1338</v>
      </c>
      <c r="E116" s="61">
        <v>60000</v>
      </c>
      <c r="F116" s="61">
        <v>63120</v>
      </c>
      <c r="G116" s="61">
        <v>64800.000000000007</v>
      </c>
      <c r="H116" s="61">
        <v>64800.000000000007</v>
      </c>
      <c r="I116" s="187"/>
    </row>
    <row r="117" spans="1:9" x14ac:dyDescent="0.15">
      <c r="A117" s="59">
        <v>114</v>
      </c>
      <c r="B117" s="164">
        <v>882112</v>
      </c>
      <c r="C117" s="59">
        <v>882112</v>
      </c>
      <c r="D117" s="60" t="s">
        <v>1339</v>
      </c>
      <c r="E117" s="61">
        <v>150000</v>
      </c>
      <c r="F117" s="61">
        <v>157800</v>
      </c>
      <c r="G117" s="61">
        <v>162000</v>
      </c>
      <c r="H117" s="61">
        <v>162000</v>
      </c>
      <c r="I117" s="187"/>
    </row>
    <row r="118" spans="1:9" x14ac:dyDescent="0.15">
      <c r="A118" s="59">
        <v>115</v>
      </c>
      <c r="B118" s="164">
        <v>882203</v>
      </c>
      <c r="C118" s="59">
        <v>882203</v>
      </c>
      <c r="D118" s="60" t="s">
        <v>1340</v>
      </c>
      <c r="E118" s="61">
        <v>150000</v>
      </c>
      <c r="F118" s="61">
        <v>157800</v>
      </c>
      <c r="G118" s="61">
        <v>162000</v>
      </c>
      <c r="H118" s="61">
        <v>162000</v>
      </c>
      <c r="I118" s="187"/>
    </row>
    <row r="119" spans="1:9" x14ac:dyDescent="0.15">
      <c r="A119" s="59">
        <v>116</v>
      </c>
      <c r="B119" s="164">
        <v>882212</v>
      </c>
      <c r="C119" s="59">
        <v>882212</v>
      </c>
      <c r="D119" s="60" t="s">
        <v>1341</v>
      </c>
      <c r="E119" s="61">
        <v>180000</v>
      </c>
      <c r="F119" s="61">
        <v>189360</v>
      </c>
      <c r="G119" s="61">
        <v>194400</v>
      </c>
      <c r="H119" s="61">
        <v>194400</v>
      </c>
      <c r="I119" s="187"/>
    </row>
    <row r="120" spans="1:9" x14ac:dyDescent="0.15">
      <c r="A120" s="59">
        <v>117</v>
      </c>
      <c r="B120" s="164">
        <v>882222</v>
      </c>
      <c r="C120" s="59">
        <v>882222</v>
      </c>
      <c r="D120" s="60" t="s">
        <v>1342</v>
      </c>
      <c r="E120" s="61">
        <v>150000</v>
      </c>
      <c r="F120" s="61">
        <v>157800</v>
      </c>
      <c r="G120" s="61">
        <v>162000</v>
      </c>
      <c r="H120" s="61">
        <v>162000</v>
      </c>
      <c r="I120" s="187"/>
    </row>
    <row r="121" spans="1:9" x14ac:dyDescent="0.15">
      <c r="A121" s="59">
        <v>118</v>
      </c>
      <c r="B121" s="164">
        <v>882262</v>
      </c>
      <c r="C121" s="59">
        <v>882262</v>
      </c>
      <c r="D121" s="60" t="s">
        <v>1343</v>
      </c>
      <c r="E121" s="61">
        <v>150000</v>
      </c>
      <c r="F121" s="61">
        <v>157800</v>
      </c>
      <c r="G121" s="61">
        <v>162000</v>
      </c>
      <c r="H121" s="61">
        <v>162000</v>
      </c>
      <c r="I121" s="187"/>
    </row>
    <row r="122" spans="1:9" x14ac:dyDescent="0.15">
      <c r="A122" s="59">
        <v>119</v>
      </c>
      <c r="B122" s="164">
        <v>895100</v>
      </c>
      <c r="C122" s="59">
        <v>895100</v>
      </c>
      <c r="D122" s="60" t="s">
        <v>1344</v>
      </c>
      <c r="E122" s="61">
        <v>50000</v>
      </c>
      <c r="F122" s="61">
        <v>52600</v>
      </c>
      <c r="G122" s="61">
        <v>54000</v>
      </c>
      <c r="H122" s="61">
        <v>54000</v>
      </c>
      <c r="I122" s="187"/>
    </row>
    <row r="123" spans="1:9" x14ac:dyDescent="0.15">
      <c r="A123" s="59">
        <v>120</v>
      </c>
      <c r="B123" s="164">
        <v>896101</v>
      </c>
      <c r="C123" s="59">
        <v>896101</v>
      </c>
      <c r="D123" s="60" t="s">
        <v>1345</v>
      </c>
      <c r="E123" s="61">
        <v>120000</v>
      </c>
      <c r="F123" s="61">
        <v>126240</v>
      </c>
      <c r="G123" s="61">
        <v>129600.00000000001</v>
      </c>
      <c r="H123" s="61">
        <v>129600.00000000001</v>
      </c>
      <c r="I123" s="187"/>
    </row>
    <row r="124" spans="1:9" x14ac:dyDescent="0.15">
      <c r="A124" s="59">
        <v>121</v>
      </c>
      <c r="B124" s="164">
        <v>705301</v>
      </c>
      <c r="C124" s="59">
        <v>705301</v>
      </c>
      <c r="D124" s="60" t="s">
        <v>1346</v>
      </c>
      <c r="E124" s="61" t="s">
        <v>2</v>
      </c>
      <c r="F124" s="61" t="s">
        <v>2</v>
      </c>
      <c r="G124" s="61">
        <v>1188000</v>
      </c>
      <c r="H124" s="61">
        <v>1188000</v>
      </c>
      <c r="I124" s="187"/>
    </row>
    <row r="125" spans="1:9" x14ac:dyDescent="0.15">
      <c r="A125" s="59">
        <v>122</v>
      </c>
      <c r="B125" s="164">
        <v>839700</v>
      </c>
      <c r="C125" s="59">
        <v>839700</v>
      </c>
      <c r="D125" s="60" t="s">
        <v>1347</v>
      </c>
      <c r="E125" s="61">
        <v>1300000</v>
      </c>
      <c r="F125" s="61">
        <v>1367600</v>
      </c>
      <c r="G125" s="61">
        <v>129600.00000000001</v>
      </c>
      <c r="H125" s="61">
        <v>129600.00000000001</v>
      </c>
      <c r="I125" s="187"/>
    </row>
    <row r="126" spans="1:9" x14ac:dyDescent="0.15">
      <c r="A126" s="59">
        <v>123</v>
      </c>
      <c r="B126" s="164">
        <v>873002</v>
      </c>
      <c r="C126" s="59">
        <v>873002</v>
      </c>
      <c r="D126" s="60" t="s">
        <v>1348</v>
      </c>
      <c r="E126" s="61" t="s">
        <v>2</v>
      </c>
      <c r="F126" s="61" t="s">
        <v>2</v>
      </c>
      <c r="G126" s="61">
        <v>134144.65</v>
      </c>
      <c r="H126" s="61">
        <v>134144.65</v>
      </c>
      <c r="I126" s="187"/>
    </row>
    <row r="127" spans="1:9" x14ac:dyDescent="0.15">
      <c r="A127" s="59">
        <v>124</v>
      </c>
      <c r="B127" s="164">
        <v>873311</v>
      </c>
      <c r="C127" s="59">
        <v>873311</v>
      </c>
      <c r="D127" s="60" t="s">
        <v>1349</v>
      </c>
      <c r="E127" s="61" t="s">
        <v>2</v>
      </c>
      <c r="F127" s="61" t="s">
        <v>2</v>
      </c>
      <c r="G127" s="61">
        <v>50000</v>
      </c>
      <c r="H127" s="61">
        <v>50000</v>
      </c>
      <c r="I127" s="187"/>
    </row>
    <row r="128" spans="1:9" x14ac:dyDescent="0.15">
      <c r="A128" s="59">
        <v>125</v>
      </c>
      <c r="B128" s="164">
        <v>879421</v>
      </c>
      <c r="C128" s="59">
        <v>879421</v>
      </c>
      <c r="D128" s="60" t="s">
        <v>1350</v>
      </c>
      <c r="E128" s="61" t="s">
        <v>2</v>
      </c>
      <c r="F128" s="61" t="s">
        <v>2</v>
      </c>
      <c r="G128" s="61">
        <v>278753.76</v>
      </c>
      <c r="H128" s="61">
        <v>278753.76</v>
      </c>
      <c r="I128" s="187"/>
    </row>
    <row r="129" spans="1:9" x14ac:dyDescent="0.15">
      <c r="A129" s="59">
        <v>126</v>
      </c>
      <c r="B129" s="164">
        <v>882132</v>
      </c>
      <c r="C129" s="59">
        <v>882132</v>
      </c>
      <c r="D129" s="23" t="s">
        <v>1351</v>
      </c>
      <c r="E129" s="61" t="s">
        <v>2</v>
      </c>
      <c r="F129" s="61" t="s">
        <v>2</v>
      </c>
      <c r="G129" s="61">
        <v>442935</v>
      </c>
      <c r="H129" s="61">
        <v>442935</v>
      </c>
      <c r="I129" s="187"/>
    </row>
    <row r="130" spans="1:9" x14ac:dyDescent="0.15">
      <c r="A130" s="59">
        <v>127</v>
      </c>
      <c r="B130" s="164">
        <v>882309</v>
      </c>
      <c r="C130" s="59">
        <v>882309</v>
      </c>
      <c r="D130" s="23" t="s">
        <v>1352</v>
      </c>
      <c r="E130" s="61" t="s">
        <v>2</v>
      </c>
      <c r="F130" s="61" t="s">
        <v>2</v>
      </c>
      <c r="G130" s="61">
        <v>442935</v>
      </c>
      <c r="H130" s="61">
        <v>442935</v>
      </c>
      <c r="I130" s="187"/>
    </row>
    <row r="131" spans="1:9" x14ac:dyDescent="0.15">
      <c r="A131" s="59">
        <v>128</v>
      </c>
      <c r="B131" s="191">
        <v>886012</v>
      </c>
      <c r="C131" s="62">
        <v>886012</v>
      </c>
      <c r="D131" s="60" t="s">
        <v>1353</v>
      </c>
      <c r="E131" s="61" t="s">
        <v>2</v>
      </c>
      <c r="F131" s="61" t="s">
        <v>2</v>
      </c>
      <c r="G131" s="61">
        <v>237600.00000000003</v>
      </c>
      <c r="H131" s="61">
        <v>237600.00000000003</v>
      </c>
      <c r="I131" s="187"/>
    </row>
    <row r="132" spans="1:9" x14ac:dyDescent="0.15">
      <c r="A132" s="59">
        <v>129</v>
      </c>
      <c r="B132" s="191">
        <v>886013</v>
      </c>
      <c r="C132" s="62">
        <v>886013</v>
      </c>
      <c r="D132" s="60" t="s">
        <v>1354</v>
      </c>
      <c r="E132" s="61" t="s">
        <v>2</v>
      </c>
      <c r="F132" s="61" t="s">
        <v>2</v>
      </c>
      <c r="G132" s="61">
        <v>378000</v>
      </c>
      <c r="H132" s="61">
        <v>378000</v>
      </c>
      <c r="I132" s="187"/>
    </row>
    <row r="133" spans="1:9" x14ac:dyDescent="0.15">
      <c r="A133" s="59">
        <v>130</v>
      </c>
      <c r="B133" s="191">
        <v>903043</v>
      </c>
      <c r="C133" s="62">
        <v>903043</v>
      </c>
      <c r="D133" s="60" t="s">
        <v>1355</v>
      </c>
      <c r="E133" s="61" t="s">
        <v>2</v>
      </c>
      <c r="F133" s="61" t="s">
        <v>2</v>
      </c>
      <c r="G133" s="61">
        <v>227653.2</v>
      </c>
      <c r="H133" s="61">
        <v>227653.2</v>
      </c>
      <c r="I133" s="187"/>
    </row>
    <row r="134" spans="1:9" x14ac:dyDescent="0.15">
      <c r="A134" s="59">
        <v>131</v>
      </c>
      <c r="B134" s="228">
        <v>711110</v>
      </c>
      <c r="C134" s="59">
        <v>711110</v>
      </c>
      <c r="D134" s="60" t="s">
        <v>4</v>
      </c>
      <c r="E134" s="61">
        <v>163707</v>
      </c>
      <c r="F134" s="61">
        <v>172219.764</v>
      </c>
      <c r="G134" s="61">
        <v>170785.69999999998</v>
      </c>
      <c r="H134" s="61">
        <v>170785.69999999998</v>
      </c>
      <c r="I134" s="187"/>
    </row>
    <row r="135" spans="1:9" x14ac:dyDescent="0.15">
      <c r="A135" s="59">
        <v>132</v>
      </c>
      <c r="B135" s="228">
        <v>272301</v>
      </c>
      <c r="C135" s="59">
        <v>272301</v>
      </c>
      <c r="D135" s="60" t="s">
        <v>5</v>
      </c>
      <c r="E135" s="61">
        <v>163707</v>
      </c>
      <c r="F135" s="61">
        <v>172219.764</v>
      </c>
      <c r="G135" s="61">
        <v>170785.69999999998</v>
      </c>
      <c r="H135" s="61">
        <v>170785.69999999998</v>
      </c>
      <c r="I135" s="187"/>
    </row>
    <row r="136" spans="1:9" x14ac:dyDescent="0.15">
      <c r="A136" s="59">
        <v>133</v>
      </c>
      <c r="B136" s="228">
        <v>718101</v>
      </c>
      <c r="C136" s="59">
        <v>718101</v>
      </c>
      <c r="D136" s="60" t="s">
        <v>6</v>
      </c>
      <c r="E136" s="61">
        <v>163707</v>
      </c>
      <c r="F136" s="61">
        <v>172219.764</v>
      </c>
      <c r="G136" s="61">
        <v>170785.69999999998</v>
      </c>
      <c r="H136" s="61">
        <v>170785.69999999998</v>
      </c>
      <c r="I136" s="187"/>
    </row>
    <row r="137" spans="1:9" x14ac:dyDescent="0.15">
      <c r="A137" s="59">
        <v>134</v>
      </c>
      <c r="B137" s="228">
        <v>136504</v>
      </c>
      <c r="C137" s="59">
        <v>136504</v>
      </c>
      <c r="D137" s="60" t="s">
        <v>1356</v>
      </c>
      <c r="E137" s="61">
        <v>900000</v>
      </c>
      <c r="F137" s="61">
        <v>946800</v>
      </c>
      <c r="G137" s="61">
        <v>170785.69999999998</v>
      </c>
      <c r="H137" s="61">
        <v>170785.69999999998</v>
      </c>
      <c r="I137" s="187"/>
    </row>
    <row r="138" spans="1:9" x14ac:dyDescent="0.15">
      <c r="A138" s="59">
        <v>135</v>
      </c>
      <c r="B138" s="228">
        <v>243101</v>
      </c>
      <c r="C138" s="59">
        <v>243101</v>
      </c>
      <c r="D138" s="60" t="s">
        <v>7</v>
      </c>
      <c r="E138" s="61">
        <v>163707</v>
      </c>
      <c r="F138" s="61">
        <v>172219.764</v>
      </c>
      <c r="G138" s="61">
        <v>170785.69999999998</v>
      </c>
      <c r="H138" s="61">
        <v>170785.69999999998</v>
      </c>
      <c r="I138" s="187"/>
    </row>
    <row r="139" spans="1:9" x14ac:dyDescent="0.15">
      <c r="A139" s="59">
        <v>136</v>
      </c>
      <c r="B139" s="228">
        <v>255006</v>
      </c>
      <c r="C139" s="59">
        <v>255006</v>
      </c>
      <c r="D139" s="60" t="s">
        <v>8</v>
      </c>
      <c r="E139" s="61">
        <v>163707</v>
      </c>
      <c r="F139" s="61">
        <v>172219.764</v>
      </c>
      <c r="G139" s="61">
        <v>170785.69999999998</v>
      </c>
      <c r="H139" s="61">
        <v>170785.69999999998</v>
      </c>
      <c r="I139" s="187"/>
    </row>
    <row r="140" spans="1:9" x14ac:dyDescent="0.15">
      <c r="A140" s="59">
        <v>137</v>
      </c>
      <c r="B140" s="228">
        <v>272401</v>
      </c>
      <c r="C140" s="59">
        <v>272401</v>
      </c>
      <c r="D140" s="60" t="s">
        <v>9</v>
      </c>
      <c r="E140" s="61">
        <v>163707</v>
      </c>
      <c r="F140" s="61">
        <v>172219.764</v>
      </c>
      <c r="G140" s="61">
        <v>170785.69999999998</v>
      </c>
      <c r="H140" s="61">
        <v>170785.69999999998</v>
      </c>
      <c r="I140" s="187"/>
    </row>
    <row r="141" spans="1:9" x14ac:dyDescent="0.15">
      <c r="A141" s="59">
        <v>138</v>
      </c>
      <c r="B141" s="228">
        <v>274901</v>
      </c>
      <c r="C141" s="59">
        <v>274901</v>
      </c>
      <c r="D141" s="60" t="s">
        <v>10</v>
      </c>
      <c r="E141" s="61">
        <v>163707</v>
      </c>
      <c r="F141" s="61">
        <v>172219.764</v>
      </c>
      <c r="G141" s="61">
        <v>170785.69999999998</v>
      </c>
      <c r="H141" s="61">
        <v>170785.69999999998</v>
      </c>
      <c r="I141" s="187"/>
    </row>
    <row r="142" spans="1:9" x14ac:dyDescent="0.15">
      <c r="A142" s="59">
        <v>139</v>
      </c>
      <c r="B142" s="228">
        <v>275201</v>
      </c>
      <c r="C142" s="59">
        <v>275201</v>
      </c>
      <c r="D142" s="60" t="s">
        <v>11</v>
      </c>
      <c r="E142" s="61">
        <v>163707</v>
      </c>
      <c r="F142" s="61">
        <v>172219.764</v>
      </c>
      <c r="G142" s="61">
        <v>170785.69999999998</v>
      </c>
      <c r="H142" s="61">
        <v>170785.69999999998</v>
      </c>
      <c r="I142" s="187"/>
    </row>
    <row r="143" spans="1:9" x14ac:dyDescent="0.15">
      <c r="A143" s="59">
        <v>140</v>
      </c>
      <c r="B143" s="228">
        <v>275202</v>
      </c>
      <c r="C143" s="59">
        <v>275202</v>
      </c>
      <c r="D143" s="60" t="s">
        <v>12</v>
      </c>
      <c r="E143" s="61">
        <v>163707</v>
      </c>
      <c r="F143" s="61">
        <v>172219.764</v>
      </c>
      <c r="G143" s="61">
        <v>170785.69999999998</v>
      </c>
      <c r="H143" s="61">
        <v>170785.69999999998</v>
      </c>
      <c r="I143" s="187"/>
    </row>
    <row r="144" spans="1:9" x14ac:dyDescent="0.15">
      <c r="A144" s="59">
        <v>141</v>
      </c>
      <c r="B144" s="228">
        <v>289102</v>
      </c>
      <c r="C144" s="59">
        <v>289102</v>
      </c>
      <c r="D144" s="60" t="s">
        <v>13</v>
      </c>
      <c r="E144" s="61">
        <v>163707</v>
      </c>
      <c r="F144" s="61">
        <v>172219.764</v>
      </c>
      <c r="G144" s="61">
        <v>170785.69999999998</v>
      </c>
      <c r="H144" s="61">
        <v>170785.69999999998</v>
      </c>
      <c r="I144" s="187"/>
    </row>
    <row r="145" spans="1:9" x14ac:dyDescent="0.15">
      <c r="A145" s="59">
        <v>142</v>
      </c>
      <c r="B145" s="228">
        <v>613102</v>
      </c>
      <c r="C145" s="59">
        <v>613102</v>
      </c>
      <c r="D145" s="60" t="s">
        <v>14</v>
      </c>
      <c r="E145" s="61">
        <v>163707</v>
      </c>
      <c r="F145" s="61">
        <v>172219.764</v>
      </c>
      <c r="G145" s="61">
        <v>170785.69999999998</v>
      </c>
      <c r="H145" s="61">
        <v>170785.69999999998</v>
      </c>
      <c r="I145" s="187"/>
    </row>
    <row r="146" spans="1:9" x14ac:dyDescent="0.15">
      <c r="A146" s="59">
        <v>143</v>
      </c>
      <c r="B146" s="228">
        <v>642100</v>
      </c>
      <c r="C146" s="59">
        <v>642100</v>
      </c>
      <c r="D146" s="60" t="s">
        <v>15</v>
      </c>
      <c r="E146" s="61">
        <v>163707</v>
      </c>
      <c r="F146" s="61">
        <v>172219.764</v>
      </c>
      <c r="G146" s="61">
        <v>170785.69999999998</v>
      </c>
      <c r="H146" s="61">
        <v>170785.69999999998</v>
      </c>
      <c r="I146" s="187"/>
    </row>
    <row r="147" spans="1:9" x14ac:dyDescent="0.15">
      <c r="A147" s="59">
        <v>144</v>
      </c>
      <c r="B147" s="228">
        <v>711301</v>
      </c>
      <c r="C147" s="59">
        <v>711301</v>
      </c>
      <c r="D147" s="60" t="s">
        <v>16</v>
      </c>
      <c r="E147" s="61">
        <v>163707</v>
      </c>
      <c r="F147" s="61">
        <v>172219.764</v>
      </c>
      <c r="G147" s="61">
        <v>170785.69999999998</v>
      </c>
      <c r="H147" s="61">
        <v>170785.69999999998</v>
      </c>
      <c r="I147" s="187"/>
    </row>
    <row r="148" spans="1:9" x14ac:dyDescent="0.15">
      <c r="A148" s="59">
        <v>145</v>
      </c>
      <c r="B148" s="228">
        <v>712002</v>
      </c>
      <c r="C148" s="59">
        <v>712002</v>
      </c>
      <c r="D148" s="60" t="s">
        <v>17</v>
      </c>
      <c r="E148" s="61">
        <v>163707</v>
      </c>
      <c r="F148" s="61">
        <v>172219.764</v>
      </c>
      <c r="G148" s="61">
        <v>170785.69999999998</v>
      </c>
      <c r="H148" s="61">
        <v>170785.69999999998</v>
      </c>
      <c r="I148" s="187"/>
    </row>
    <row r="149" spans="1:9" x14ac:dyDescent="0.15">
      <c r="A149" s="59">
        <v>146</v>
      </c>
      <c r="B149" s="228">
        <v>713501</v>
      </c>
      <c r="C149" s="59">
        <v>713501</v>
      </c>
      <c r="D149" s="60" t="s">
        <v>18</v>
      </c>
      <c r="E149" s="61">
        <v>163707</v>
      </c>
      <c r="F149" s="61">
        <v>172219.764</v>
      </c>
      <c r="G149" s="61">
        <v>170785.69999999998</v>
      </c>
      <c r="H149" s="61">
        <v>170785.69999999998</v>
      </c>
      <c r="I149" s="187"/>
    </row>
    <row r="150" spans="1:9" x14ac:dyDescent="0.15">
      <c r="A150" s="59">
        <v>147</v>
      </c>
      <c r="B150" s="228">
        <v>761201</v>
      </c>
      <c r="C150" s="59">
        <v>761201</v>
      </c>
      <c r="D150" s="60" t="s">
        <v>19</v>
      </c>
      <c r="E150" s="61">
        <v>163707</v>
      </c>
      <c r="F150" s="61">
        <v>172219.764</v>
      </c>
      <c r="G150" s="61">
        <v>170785.69999999998</v>
      </c>
      <c r="H150" s="61">
        <v>170785.69999999998</v>
      </c>
      <c r="I150" s="187"/>
    </row>
    <row r="151" spans="1:9" x14ac:dyDescent="0.15">
      <c r="A151" s="59">
        <v>148</v>
      </c>
      <c r="B151" s="228">
        <v>786602</v>
      </c>
      <c r="C151" s="59">
        <v>786602</v>
      </c>
      <c r="D151" s="60" t="s">
        <v>20</v>
      </c>
      <c r="E151" s="61">
        <v>163707</v>
      </c>
      <c r="F151" s="61">
        <v>172219.764</v>
      </c>
      <c r="G151" s="61">
        <v>170785.69999999998</v>
      </c>
      <c r="H151" s="61">
        <v>170785.69999999998</v>
      </c>
      <c r="I151" s="187"/>
    </row>
    <row r="152" spans="1:9" x14ac:dyDescent="0.15">
      <c r="A152" s="59">
        <v>149</v>
      </c>
      <c r="B152" s="228">
        <v>790100</v>
      </c>
      <c r="C152" s="59">
        <v>790100</v>
      </c>
      <c r="D152" s="60" t="s">
        <v>21</v>
      </c>
      <c r="E152" s="61" t="s">
        <v>2</v>
      </c>
      <c r="F152" s="61" t="s">
        <v>2</v>
      </c>
      <c r="G152" s="61">
        <v>170785.69999999998</v>
      </c>
      <c r="H152" s="61">
        <v>170785.69999999998</v>
      </c>
      <c r="I152" s="187"/>
    </row>
    <row r="153" spans="1:9" x14ac:dyDescent="0.15">
      <c r="A153" s="59">
        <v>150</v>
      </c>
      <c r="B153" s="228">
        <v>863103</v>
      </c>
      <c r="C153" s="59">
        <v>863103</v>
      </c>
      <c r="D153" s="60" t="s">
        <v>22</v>
      </c>
      <c r="E153" s="61" t="s">
        <v>2</v>
      </c>
      <c r="F153" s="61" t="s">
        <v>2</v>
      </c>
      <c r="G153" s="61">
        <v>170785.69999999998</v>
      </c>
      <c r="H153" s="61">
        <v>170785.69999999998</v>
      </c>
      <c r="I153" s="187"/>
    </row>
    <row r="154" spans="1:9" x14ac:dyDescent="0.15">
      <c r="A154" s="59">
        <v>151</v>
      </c>
      <c r="B154" s="228">
        <v>868602</v>
      </c>
      <c r="C154" s="59">
        <v>868602</v>
      </c>
      <c r="D154" s="60" t="s">
        <v>23</v>
      </c>
      <c r="E154" s="61">
        <v>163707</v>
      </c>
      <c r="F154" s="61">
        <v>172219.764</v>
      </c>
      <c r="G154" s="61">
        <v>170785.69999999998</v>
      </c>
      <c r="H154" s="61">
        <v>170785.69999999998</v>
      </c>
      <c r="I154" s="187"/>
    </row>
    <row r="155" spans="1:9" x14ac:dyDescent="0.15">
      <c r="A155" s="59">
        <v>152</v>
      </c>
      <c r="B155" s="228">
        <v>180100</v>
      </c>
      <c r="C155" s="59">
        <v>180100</v>
      </c>
      <c r="D155" s="60" t="s">
        <v>24</v>
      </c>
      <c r="E155" s="61">
        <v>199532</v>
      </c>
      <c r="F155" s="61">
        <v>209907.66399999999</v>
      </c>
      <c r="G155" s="61">
        <v>208160.15</v>
      </c>
      <c r="H155" s="61">
        <v>208160.15</v>
      </c>
      <c r="I155" s="187"/>
    </row>
    <row r="156" spans="1:9" x14ac:dyDescent="0.15">
      <c r="A156" s="59">
        <v>153</v>
      </c>
      <c r="B156" s="228">
        <v>243102</v>
      </c>
      <c r="C156" s="59">
        <v>243102</v>
      </c>
      <c r="D156" s="60" t="s">
        <v>26</v>
      </c>
      <c r="E156" s="61" t="s">
        <v>2</v>
      </c>
      <c r="F156" s="61" t="s">
        <v>2</v>
      </c>
      <c r="G156" s="61">
        <v>221071.85</v>
      </c>
      <c r="H156" s="61">
        <v>221071.85</v>
      </c>
      <c r="I156" s="187"/>
    </row>
    <row r="157" spans="1:9" x14ac:dyDescent="0.15">
      <c r="A157" s="59">
        <v>154</v>
      </c>
      <c r="B157" s="228">
        <v>345401</v>
      </c>
      <c r="C157" s="59">
        <v>345401</v>
      </c>
      <c r="D157" s="60" t="s">
        <v>27</v>
      </c>
      <c r="E157" s="61">
        <v>211908</v>
      </c>
      <c r="F157" s="61">
        <v>222927.21600000001</v>
      </c>
      <c r="G157" s="61">
        <v>221071.85</v>
      </c>
      <c r="H157" s="61">
        <v>221071.85</v>
      </c>
      <c r="I157" s="187"/>
    </row>
    <row r="158" spans="1:9" x14ac:dyDescent="0.15">
      <c r="A158" s="59">
        <v>155</v>
      </c>
      <c r="B158" s="228">
        <v>641100</v>
      </c>
      <c r="C158" s="59">
        <v>641100</v>
      </c>
      <c r="D158" s="60" t="s">
        <v>29</v>
      </c>
      <c r="E158" s="61">
        <v>211908</v>
      </c>
      <c r="F158" s="61">
        <v>222927.21600000001</v>
      </c>
      <c r="G158" s="61">
        <v>221071.85</v>
      </c>
      <c r="H158" s="61">
        <v>221071.85</v>
      </c>
      <c r="I158" s="187"/>
    </row>
    <row r="159" spans="1:9" x14ac:dyDescent="0.15">
      <c r="A159" s="59">
        <v>156</v>
      </c>
      <c r="B159" s="228">
        <v>671201</v>
      </c>
      <c r="C159" s="59">
        <v>671201</v>
      </c>
      <c r="D159" s="60" t="s">
        <v>30</v>
      </c>
      <c r="E159" s="61">
        <v>211908</v>
      </c>
      <c r="F159" s="61">
        <v>222927.21600000001</v>
      </c>
      <c r="G159" s="61">
        <v>221071.85</v>
      </c>
      <c r="H159" s="61">
        <v>221071.85</v>
      </c>
      <c r="I159" s="187"/>
    </row>
    <row r="160" spans="1:9" x14ac:dyDescent="0.15">
      <c r="A160" s="59">
        <v>157</v>
      </c>
      <c r="B160" s="228">
        <v>671202</v>
      </c>
      <c r="C160" s="59">
        <v>671202</v>
      </c>
      <c r="D160" s="60" t="s">
        <v>31</v>
      </c>
      <c r="E160" s="61">
        <v>211908</v>
      </c>
      <c r="F160" s="61">
        <v>222927.21600000001</v>
      </c>
      <c r="G160" s="61">
        <v>221071.85</v>
      </c>
      <c r="H160" s="61">
        <v>221071.85</v>
      </c>
      <c r="I160" s="187"/>
    </row>
    <row r="161" spans="1:9" x14ac:dyDescent="0.15">
      <c r="A161" s="59">
        <v>158</v>
      </c>
      <c r="B161" s="228">
        <v>681105</v>
      </c>
      <c r="C161" s="59">
        <v>681105</v>
      </c>
      <c r="D161" s="60" t="s">
        <v>32</v>
      </c>
      <c r="E161" s="61">
        <v>211908</v>
      </c>
      <c r="F161" s="61">
        <v>222927.21600000001</v>
      </c>
      <c r="G161" s="61">
        <v>221071.85</v>
      </c>
      <c r="H161" s="61">
        <v>221071.85</v>
      </c>
      <c r="I161" s="187"/>
    </row>
    <row r="162" spans="1:9" x14ac:dyDescent="0.15">
      <c r="A162" s="59">
        <v>159</v>
      </c>
      <c r="B162" s="228">
        <v>761101</v>
      </c>
      <c r="C162" s="59">
        <v>761101</v>
      </c>
      <c r="D162" s="60" t="s">
        <v>33</v>
      </c>
      <c r="E162" s="61">
        <v>211908</v>
      </c>
      <c r="F162" s="61">
        <v>222927.21600000001</v>
      </c>
      <c r="G162" s="61">
        <v>221071.85</v>
      </c>
      <c r="H162" s="61">
        <v>221071.85</v>
      </c>
      <c r="I162" s="187"/>
    </row>
    <row r="163" spans="1:9" x14ac:dyDescent="0.15">
      <c r="A163" s="59">
        <v>160</v>
      </c>
      <c r="B163" s="228">
        <v>861201</v>
      </c>
      <c r="C163" s="59">
        <v>861201</v>
      </c>
      <c r="D163" s="60" t="s">
        <v>34</v>
      </c>
      <c r="E163" s="61">
        <v>211908</v>
      </c>
      <c r="F163" s="61">
        <v>222927.21600000001</v>
      </c>
      <c r="G163" s="61">
        <v>221071.85</v>
      </c>
      <c r="H163" s="61">
        <v>221071.85</v>
      </c>
      <c r="I163" s="187"/>
    </row>
    <row r="164" spans="1:9" x14ac:dyDescent="0.15">
      <c r="A164" s="59">
        <v>161</v>
      </c>
      <c r="B164" s="228">
        <v>862801</v>
      </c>
      <c r="C164" s="59">
        <v>862801</v>
      </c>
      <c r="D164" s="60" t="s">
        <v>35</v>
      </c>
      <c r="E164" s="61">
        <v>211908</v>
      </c>
      <c r="F164" s="61">
        <v>222927.21600000001</v>
      </c>
      <c r="G164" s="61">
        <v>221071.85</v>
      </c>
      <c r="H164" s="61">
        <v>221071.85</v>
      </c>
      <c r="I164" s="187"/>
    </row>
    <row r="165" spans="1:9" x14ac:dyDescent="0.15">
      <c r="A165" s="59">
        <v>162</v>
      </c>
      <c r="B165" s="228">
        <v>863104</v>
      </c>
      <c r="C165" s="59">
        <v>863104</v>
      </c>
      <c r="D165" s="60" t="s">
        <v>36</v>
      </c>
      <c r="E165" s="61" t="s">
        <v>2</v>
      </c>
      <c r="F165" s="61" t="s">
        <v>2</v>
      </c>
      <c r="G165" s="61">
        <v>221071.85</v>
      </c>
      <c r="H165" s="61">
        <v>221071.85</v>
      </c>
      <c r="I165" s="187"/>
    </row>
    <row r="166" spans="1:9" x14ac:dyDescent="0.15">
      <c r="A166" s="59">
        <v>163</v>
      </c>
      <c r="B166" s="228">
        <v>865101</v>
      </c>
      <c r="C166" s="59">
        <v>865101</v>
      </c>
      <c r="D166" s="60" t="s">
        <v>37</v>
      </c>
      <c r="E166" s="61" t="s">
        <v>2</v>
      </c>
      <c r="F166" s="61" t="s">
        <v>2</v>
      </c>
      <c r="G166" s="61">
        <v>221071.85</v>
      </c>
      <c r="H166" s="61">
        <v>221071.85</v>
      </c>
      <c r="I166" s="187"/>
    </row>
    <row r="167" spans="1:9" x14ac:dyDescent="0.15">
      <c r="A167" s="59">
        <v>164</v>
      </c>
      <c r="B167" s="228">
        <v>10201</v>
      </c>
      <c r="C167" s="59">
        <v>10201</v>
      </c>
      <c r="D167" s="60" t="s">
        <v>38</v>
      </c>
      <c r="E167" s="61">
        <v>232536</v>
      </c>
      <c r="F167" s="61">
        <v>244627.872</v>
      </c>
      <c r="G167" s="61">
        <v>242591.35</v>
      </c>
      <c r="H167" s="61">
        <v>242591.35</v>
      </c>
      <c r="I167" s="187"/>
    </row>
    <row r="168" spans="1:9" x14ac:dyDescent="0.15">
      <c r="A168" s="59">
        <v>165</v>
      </c>
      <c r="B168" s="228">
        <v>10205</v>
      </c>
      <c r="C168" s="59">
        <v>10205</v>
      </c>
      <c r="D168" s="60" t="s">
        <v>39</v>
      </c>
      <c r="E168" s="61">
        <v>232536</v>
      </c>
      <c r="F168" s="61">
        <v>244627.872</v>
      </c>
      <c r="G168" s="61">
        <v>242591.35</v>
      </c>
      <c r="H168" s="61">
        <v>242591.35</v>
      </c>
      <c r="I168" s="187"/>
    </row>
    <row r="169" spans="1:9" x14ac:dyDescent="0.15">
      <c r="A169" s="59">
        <v>166</v>
      </c>
      <c r="B169" s="228">
        <v>41200</v>
      </c>
      <c r="C169" s="59">
        <v>41200</v>
      </c>
      <c r="D169" s="60" t="s">
        <v>40</v>
      </c>
      <c r="E169" s="61">
        <v>232536</v>
      </c>
      <c r="F169" s="61">
        <v>244627.872</v>
      </c>
      <c r="G169" s="61">
        <v>242591.35</v>
      </c>
      <c r="H169" s="61">
        <v>242591.35</v>
      </c>
      <c r="I169" s="187"/>
    </row>
    <row r="170" spans="1:9" x14ac:dyDescent="0.15">
      <c r="A170" s="59">
        <v>167</v>
      </c>
      <c r="B170" s="228">
        <v>82101</v>
      </c>
      <c r="C170" s="59">
        <v>82101</v>
      </c>
      <c r="D170" s="60" t="s">
        <v>41</v>
      </c>
      <c r="E170" s="61">
        <v>232536</v>
      </c>
      <c r="F170" s="61">
        <v>244627.872</v>
      </c>
      <c r="G170" s="61">
        <v>242591.35</v>
      </c>
      <c r="H170" s="61">
        <v>242591.35</v>
      </c>
      <c r="I170" s="187"/>
    </row>
    <row r="171" spans="1:9" x14ac:dyDescent="0.15">
      <c r="A171" s="59">
        <v>168</v>
      </c>
      <c r="B171" s="228">
        <v>83801</v>
      </c>
      <c r="C171" s="59">
        <v>83801</v>
      </c>
      <c r="D171" s="60" t="s">
        <v>42</v>
      </c>
      <c r="E171" s="61">
        <v>232536</v>
      </c>
      <c r="F171" s="61">
        <v>244627.872</v>
      </c>
      <c r="G171" s="61">
        <v>242591.35</v>
      </c>
      <c r="H171" s="61">
        <v>242591.35</v>
      </c>
      <c r="I171" s="187"/>
    </row>
    <row r="172" spans="1:9" x14ac:dyDescent="0.15">
      <c r="A172" s="59">
        <v>169</v>
      </c>
      <c r="B172" s="228">
        <v>88201</v>
      </c>
      <c r="C172" s="59">
        <v>88201</v>
      </c>
      <c r="D172" s="60" t="s">
        <v>43</v>
      </c>
      <c r="E172" s="61">
        <v>232536</v>
      </c>
      <c r="F172" s="61">
        <v>244627.872</v>
      </c>
      <c r="G172" s="61">
        <v>242591.35</v>
      </c>
      <c r="H172" s="61">
        <v>242591.35</v>
      </c>
      <c r="I172" s="187"/>
    </row>
    <row r="173" spans="1:9" x14ac:dyDescent="0.15">
      <c r="A173" s="59">
        <v>170</v>
      </c>
      <c r="B173" s="228">
        <v>97201</v>
      </c>
      <c r="C173" s="59">
        <v>97201</v>
      </c>
      <c r="D173" s="60" t="s">
        <v>44</v>
      </c>
      <c r="E173" s="61">
        <v>232536</v>
      </c>
      <c r="F173" s="61">
        <v>244627.872</v>
      </c>
      <c r="G173" s="61">
        <v>242591.35</v>
      </c>
      <c r="H173" s="61">
        <v>242591.35</v>
      </c>
      <c r="I173" s="187"/>
    </row>
    <row r="174" spans="1:9" x14ac:dyDescent="0.15">
      <c r="A174" s="59">
        <v>171</v>
      </c>
      <c r="B174" s="228">
        <v>106101</v>
      </c>
      <c r="C174" s="59">
        <v>106101</v>
      </c>
      <c r="D174" s="60" t="s">
        <v>45</v>
      </c>
      <c r="E174" s="61">
        <v>232536</v>
      </c>
      <c r="F174" s="61">
        <v>244627.872</v>
      </c>
      <c r="G174" s="61">
        <v>242591.35</v>
      </c>
      <c r="H174" s="61">
        <v>242591.35</v>
      </c>
      <c r="I174" s="187"/>
    </row>
    <row r="175" spans="1:9" x14ac:dyDescent="0.15">
      <c r="A175" s="59">
        <v>172</v>
      </c>
      <c r="B175" s="228">
        <v>182200</v>
      </c>
      <c r="C175" s="59">
        <v>182200</v>
      </c>
      <c r="D175" s="60" t="s">
        <v>46</v>
      </c>
      <c r="E175" s="61">
        <v>232536</v>
      </c>
      <c r="F175" s="61">
        <v>244627.872</v>
      </c>
      <c r="G175" s="61">
        <v>242591.35</v>
      </c>
      <c r="H175" s="61">
        <v>242591.35</v>
      </c>
      <c r="I175" s="187"/>
    </row>
    <row r="176" spans="1:9" x14ac:dyDescent="0.15">
      <c r="A176" s="59">
        <v>173</v>
      </c>
      <c r="B176" s="228">
        <v>182300</v>
      </c>
      <c r="C176" s="59">
        <v>182300</v>
      </c>
      <c r="D176" s="60" t="s">
        <v>47</v>
      </c>
      <c r="E176" s="61">
        <v>232536</v>
      </c>
      <c r="F176" s="61">
        <v>244627.872</v>
      </c>
      <c r="G176" s="61">
        <v>242591.35</v>
      </c>
      <c r="H176" s="61">
        <v>242591.35</v>
      </c>
      <c r="I176" s="187"/>
    </row>
    <row r="177" spans="1:9" x14ac:dyDescent="0.15">
      <c r="A177" s="59">
        <v>174</v>
      </c>
      <c r="B177" s="228">
        <v>219009</v>
      </c>
      <c r="C177" s="59">
        <v>219009</v>
      </c>
      <c r="D177" s="60" t="s">
        <v>48</v>
      </c>
      <c r="E177" s="61">
        <v>232536</v>
      </c>
      <c r="F177" s="61">
        <v>244627.872</v>
      </c>
      <c r="G177" s="61">
        <v>242591.35</v>
      </c>
      <c r="H177" s="61">
        <v>242591.35</v>
      </c>
      <c r="I177" s="187"/>
    </row>
    <row r="178" spans="1:9" x14ac:dyDescent="0.15">
      <c r="A178" s="59">
        <v>175</v>
      </c>
      <c r="B178" s="228">
        <v>243104</v>
      </c>
      <c r="C178" s="59">
        <v>243104</v>
      </c>
      <c r="D178" s="60" t="s">
        <v>49</v>
      </c>
      <c r="E178" s="61">
        <v>232536</v>
      </c>
      <c r="F178" s="61">
        <v>244627.872</v>
      </c>
      <c r="G178" s="61">
        <v>242591.35</v>
      </c>
      <c r="H178" s="61">
        <v>242591.35</v>
      </c>
      <c r="I178" s="187"/>
    </row>
    <row r="179" spans="1:9" x14ac:dyDescent="0.15">
      <c r="A179" s="59">
        <v>176</v>
      </c>
      <c r="B179" s="228">
        <v>244101</v>
      </c>
      <c r="C179" s="59">
        <v>244101</v>
      </c>
      <c r="D179" s="60" t="s">
        <v>50</v>
      </c>
      <c r="E179" s="61">
        <v>232536</v>
      </c>
      <c r="F179" s="61">
        <v>244627.872</v>
      </c>
      <c r="G179" s="61">
        <v>242591.35</v>
      </c>
      <c r="H179" s="61">
        <v>242591.35</v>
      </c>
      <c r="I179" s="187"/>
    </row>
    <row r="180" spans="1:9" x14ac:dyDescent="0.15">
      <c r="A180" s="59">
        <v>177</v>
      </c>
      <c r="B180" s="228">
        <v>244108</v>
      </c>
      <c r="C180" s="59">
        <v>244108</v>
      </c>
      <c r="D180" s="60" t="s">
        <v>51</v>
      </c>
      <c r="E180" s="61">
        <v>232536</v>
      </c>
      <c r="F180" s="61">
        <v>244627.872</v>
      </c>
      <c r="G180" s="61">
        <v>242591.35</v>
      </c>
      <c r="H180" s="61">
        <v>242591.35</v>
      </c>
      <c r="I180" s="187"/>
    </row>
    <row r="181" spans="1:9" x14ac:dyDescent="0.15">
      <c r="A181" s="59">
        <v>178</v>
      </c>
      <c r="B181" s="228">
        <v>277301</v>
      </c>
      <c r="C181" s="59">
        <v>277301</v>
      </c>
      <c r="D181" s="60" t="s">
        <v>52</v>
      </c>
      <c r="E181" s="61">
        <v>232536</v>
      </c>
      <c r="F181" s="61">
        <v>244627.872</v>
      </c>
      <c r="G181" s="61">
        <v>242591.35</v>
      </c>
      <c r="H181" s="61">
        <v>242591.35</v>
      </c>
      <c r="I181" s="187"/>
    </row>
    <row r="182" spans="1:9" x14ac:dyDescent="0.15">
      <c r="A182" s="59">
        <v>179</v>
      </c>
      <c r="B182" s="228">
        <v>540010</v>
      </c>
      <c r="C182" s="59">
        <v>540010</v>
      </c>
      <c r="D182" s="60" t="s">
        <v>53</v>
      </c>
      <c r="E182" s="61">
        <v>232536</v>
      </c>
      <c r="F182" s="61">
        <v>244627.872</v>
      </c>
      <c r="G182" s="61">
        <v>242591.35</v>
      </c>
      <c r="H182" s="61">
        <v>242591.35</v>
      </c>
      <c r="I182" s="187"/>
    </row>
    <row r="183" spans="1:9" x14ac:dyDescent="0.15">
      <c r="A183" s="59">
        <v>180</v>
      </c>
      <c r="B183" s="228">
        <v>543101</v>
      </c>
      <c r="C183" s="59">
        <v>543101</v>
      </c>
      <c r="D183" s="60" t="s">
        <v>54</v>
      </c>
      <c r="E183" s="61">
        <v>232536</v>
      </c>
      <c r="F183" s="61">
        <v>244627.872</v>
      </c>
      <c r="G183" s="61">
        <v>242591.35</v>
      </c>
      <c r="H183" s="61">
        <v>242591.35</v>
      </c>
      <c r="I183" s="187"/>
    </row>
    <row r="184" spans="1:9" x14ac:dyDescent="0.15">
      <c r="A184" s="59">
        <v>181</v>
      </c>
      <c r="B184" s="228">
        <v>581010</v>
      </c>
      <c r="C184" s="59">
        <v>581010</v>
      </c>
      <c r="D184" s="60" t="s">
        <v>55</v>
      </c>
      <c r="E184" s="61">
        <v>232536</v>
      </c>
      <c r="F184" s="61">
        <v>244627.872</v>
      </c>
      <c r="G184" s="61">
        <v>242591.35</v>
      </c>
      <c r="H184" s="61">
        <v>242591.35</v>
      </c>
      <c r="I184" s="187"/>
    </row>
    <row r="185" spans="1:9" x14ac:dyDescent="0.15">
      <c r="A185" s="59">
        <v>182</v>
      </c>
      <c r="B185" s="228">
        <v>585010</v>
      </c>
      <c r="C185" s="59">
        <v>585010</v>
      </c>
      <c r="D185" s="60" t="s">
        <v>56</v>
      </c>
      <c r="E185" s="61">
        <v>232536</v>
      </c>
      <c r="F185" s="61">
        <v>244627.872</v>
      </c>
      <c r="G185" s="61">
        <v>242591.35</v>
      </c>
      <c r="H185" s="61">
        <v>242591.35</v>
      </c>
      <c r="I185" s="187"/>
    </row>
    <row r="186" spans="1:9" x14ac:dyDescent="0.15">
      <c r="A186" s="59">
        <v>183</v>
      </c>
      <c r="B186" s="228">
        <v>589120</v>
      </c>
      <c r="C186" s="59">
        <v>589120</v>
      </c>
      <c r="D186" s="60" t="s">
        <v>57</v>
      </c>
      <c r="E186" s="61">
        <v>232536</v>
      </c>
      <c r="F186" s="61">
        <v>244627.872</v>
      </c>
      <c r="G186" s="61">
        <v>242591.35</v>
      </c>
      <c r="H186" s="61">
        <v>242591.35</v>
      </c>
      <c r="I186" s="187"/>
    </row>
    <row r="187" spans="1:9" x14ac:dyDescent="0.15">
      <c r="A187" s="59">
        <v>184</v>
      </c>
      <c r="B187" s="228">
        <v>619202</v>
      </c>
      <c r="C187" s="59">
        <v>619202</v>
      </c>
      <c r="D187" s="60" t="s">
        <v>58</v>
      </c>
      <c r="E187" s="61">
        <v>232536</v>
      </c>
      <c r="F187" s="61">
        <v>244627.872</v>
      </c>
      <c r="G187" s="61">
        <v>242591.35</v>
      </c>
      <c r="H187" s="61">
        <v>242591.35</v>
      </c>
      <c r="I187" s="187"/>
    </row>
    <row r="188" spans="1:9" x14ac:dyDescent="0.15">
      <c r="A188" s="59">
        <v>185</v>
      </c>
      <c r="B188" s="228">
        <v>637100</v>
      </c>
      <c r="C188" s="59">
        <v>637100</v>
      </c>
      <c r="D188" s="60" t="s">
        <v>59</v>
      </c>
      <c r="E188" s="61">
        <v>232536</v>
      </c>
      <c r="F188" s="61">
        <v>244627.872</v>
      </c>
      <c r="G188" s="61">
        <v>242591.35</v>
      </c>
      <c r="H188" s="61">
        <v>242591.35</v>
      </c>
      <c r="I188" s="187"/>
    </row>
    <row r="189" spans="1:9" x14ac:dyDescent="0.15">
      <c r="A189" s="59">
        <v>186</v>
      </c>
      <c r="B189" s="228">
        <v>637300</v>
      </c>
      <c r="C189" s="59">
        <v>637300</v>
      </c>
      <c r="D189" s="60" t="s">
        <v>60</v>
      </c>
      <c r="E189" s="61">
        <v>232536</v>
      </c>
      <c r="F189" s="61">
        <v>244627.872</v>
      </c>
      <c r="G189" s="61">
        <v>242591.35</v>
      </c>
      <c r="H189" s="61">
        <v>242591.35</v>
      </c>
      <c r="I189" s="187"/>
    </row>
    <row r="190" spans="1:9" x14ac:dyDescent="0.15">
      <c r="A190" s="59">
        <v>187</v>
      </c>
      <c r="B190" s="228">
        <v>644100</v>
      </c>
      <c r="C190" s="59">
        <v>644100</v>
      </c>
      <c r="D190" s="60" t="s">
        <v>61</v>
      </c>
      <c r="E190" s="61">
        <v>232536</v>
      </c>
      <c r="F190" s="61">
        <v>244627.872</v>
      </c>
      <c r="G190" s="61">
        <v>242591.35</v>
      </c>
      <c r="H190" s="61">
        <v>242591.35</v>
      </c>
      <c r="I190" s="187"/>
    </row>
    <row r="191" spans="1:9" x14ac:dyDescent="0.15">
      <c r="A191" s="59">
        <v>188</v>
      </c>
      <c r="B191" s="228">
        <v>673101</v>
      </c>
      <c r="C191" s="59">
        <v>673101</v>
      </c>
      <c r="D191" s="60" t="s">
        <v>62</v>
      </c>
      <c r="E191" s="61">
        <v>232536</v>
      </c>
      <c r="F191" s="61">
        <v>244627.872</v>
      </c>
      <c r="G191" s="61">
        <v>242591.35</v>
      </c>
      <c r="H191" s="61">
        <v>242591.35</v>
      </c>
      <c r="I191" s="187"/>
    </row>
    <row r="192" spans="1:9" x14ac:dyDescent="0.15">
      <c r="A192" s="59">
        <v>189</v>
      </c>
      <c r="B192" s="228">
        <v>701301</v>
      </c>
      <c r="C192" s="59">
        <v>701301</v>
      </c>
      <c r="D192" s="60" t="s">
        <v>63</v>
      </c>
      <c r="E192" s="61">
        <v>232536</v>
      </c>
      <c r="F192" s="61">
        <v>244627.872</v>
      </c>
      <c r="G192" s="61">
        <v>242591.35</v>
      </c>
      <c r="H192" s="61">
        <v>242591.35</v>
      </c>
      <c r="I192" s="187"/>
    </row>
    <row r="193" spans="1:9" x14ac:dyDescent="0.15">
      <c r="A193" s="59">
        <v>190</v>
      </c>
      <c r="B193" s="228">
        <v>701430</v>
      </c>
      <c r="C193" s="59">
        <v>701430</v>
      </c>
      <c r="D193" s="60" t="s">
        <v>64</v>
      </c>
      <c r="E193" s="61">
        <v>232536</v>
      </c>
      <c r="F193" s="61">
        <v>244627.872</v>
      </c>
      <c r="G193" s="61">
        <v>242591.35</v>
      </c>
      <c r="H193" s="61">
        <v>242591.35</v>
      </c>
      <c r="I193" s="187"/>
    </row>
    <row r="194" spans="1:9" x14ac:dyDescent="0.15">
      <c r="A194" s="59">
        <v>191</v>
      </c>
      <c r="B194" s="228">
        <v>710922</v>
      </c>
      <c r="C194" s="59">
        <v>710922</v>
      </c>
      <c r="D194" s="60" t="s">
        <v>65</v>
      </c>
      <c r="E194" s="61">
        <v>232536</v>
      </c>
      <c r="F194" s="61">
        <v>244627.872</v>
      </c>
      <c r="G194" s="61">
        <v>242591.35</v>
      </c>
      <c r="H194" s="61">
        <v>242591.35</v>
      </c>
      <c r="I194" s="187"/>
    </row>
    <row r="195" spans="1:9" x14ac:dyDescent="0.15">
      <c r="A195" s="59">
        <v>192</v>
      </c>
      <c r="B195" s="228">
        <v>712003</v>
      </c>
      <c r="C195" s="59">
        <v>712003</v>
      </c>
      <c r="D195" s="60" t="s">
        <v>66</v>
      </c>
      <c r="E195" s="61">
        <v>232536</v>
      </c>
      <c r="F195" s="61">
        <v>244627.872</v>
      </c>
      <c r="G195" s="61">
        <v>242591.35</v>
      </c>
      <c r="H195" s="61">
        <v>242591.35</v>
      </c>
      <c r="I195" s="187"/>
    </row>
    <row r="196" spans="1:9" x14ac:dyDescent="0.15">
      <c r="A196" s="59">
        <v>193</v>
      </c>
      <c r="B196" s="228">
        <v>754101</v>
      </c>
      <c r="C196" s="59">
        <v>754101</v>
      </c>
      <c r="D196" s="60" t="s">
        <v>67</v>
      </c>
      <c r="E196" s="61">
        <v>232536</v>
      </c>
      <c r="F196" s="61">
        <v>244627.872</v>
      </c>
      <c r="G196" s="61">
        <v>242591.35</v>
      </c>
      <c r="H196" s="61">
        <v>242591.35</v>
      </c>
      <c r="I196" s="187"/>
    </row>
    <row r="197" spans="1:9" x14ac:dyDescent="0.15">
      <c r="A197" s="59">
        <v>194</v>
      </c>
      <c r="B197" s="228">
        <v>759101</v>
      </c>
      <c r="C197" s="59">
        <v>759101</v>
      </c>
      <c r="D197" s="60" t="s">
        <v>68</v>
      </c>
      <c r="E197" s="61">
        <v>232536</v>
      </c>
      <c r="F197" s="61">
        <v>244627.872</v>
      </c>
      <c r="G197" s="61">
        <v>242591.35</v>
      </c>
      <c r="H197" s="61">
        <v>242591.35</v>
      </c>
      <c r="I197" s="187"/>
    </row>
    <row r="198" spans="1:9" x14ac:dyDescent="0.15">
      <c r="A198" s="59">
        <v>195</v>
      </c>
      <c r="B198" s="228">
        <v>768301</v>
      </c>
      <c r="C198" s="59">
        <v>768301</v>
      </c>
      <c r="D198" s="60" t="s">
        <v>69</v>
      </c>
      <c r="E198" s="61">
        <v>232536</v>
      </c>
      <c r="F198" s="61">
        <v>244627.872</v>
      </c>
      <c r="G198" s="61">
        <v>242591.35</v>
      </c>
      <c r="H198" s="61">
        <v>242591.35</v>
      </c>
      <c r="I198" s="187"/>
    </row>
    <row r="199" spans="1:9" x14ac:dyDescent="0.15">
      <c r="A199" s="59">
        <v>196</v>
      </c>
      <c r="B199" s="228">
        <v>794201</v>
      </c>
      <c r="C199" s="59">
        <v>794201</v>
      </c>
      <c r="D199" s="60" t="s">
        <v>70</v>
      </c>
      <c r="E199" s="61">
        <v>232536</v>
      </c>
      <c r="F199" s="61">
        <v>244627.872</v>
      </c>
      <c r="G199" s="61">
        <v>242591.35</v>
      </c>
      <c r="H199" s="61">
        <v>242591.35</v>
      </c>
      <c r="I199" s="187"/>
    </row>
    <row r="200" spans="1:9" x14ac:dyDescent="0.15">
      <c r="A200" s="59">
        <v>197</v>
      </c>
      <c r="B200" s="228">
        <v>800201</v>
      </c>
      <c r="C200" s="59">
        <v>800201</v>
      </c>
      <c r="D200" s="60" t="s">
        <v>71</v>
      </c>
      <c r="E200" s="61">
        <v>232536</v>
      </c>
      <c r="F200" s="61">
        <v>244627.872</v>
      </c>
      <c r="G200" s="61">
        <v>242591.35</v>
      </c>
      <c r="H200" s="61">
        <v>242591.35</v>
      </c>
      <c r="I200" s="187"/>
    </row>
    <row r="201" spans="1:9" x14ac:dyDescent="0.15">
      <c r="A201" s="59">
        <v>198</v>
      </c>
      <c r="B201" s="228">
        <v>850100</v>
      </c>
      <c r="C201" s="59">
        <v>850100</v>
      </c>
      <c r="D201" s="60" t="s">
        <v>72</v>
      </c>
      <c r="E201" s="61">
        <v>232536</v>
      </c>
      <c r="F201" s="61">
        <v>244627.872</v>
      </c>
      <c r="G201" s="61">
        <v>242591.35</v>
      </c>
      <c r="H201" s="61">
        <v>242591.35</v>
      </c>
      <c r="I201" s="187"/>
    </row>
    <row r="202" spans="1:9" x14ac:dyDescent="0.15">
      <c r="A202" s="59">
        <v>199</v>
      </c>
      <c r="B202" s="228">
        <v>850201</v>
      </c>
      <c r="C202" s="59">
        <v>850201</v>
      </c>
      <c r="D202" s="60" t="s">
        <v>73</v>
      </c>
      <c r="E202" s="61">
        <v>232536</v>
      </c>
      <c r="F202" s="61">
        <v>244627.872</v>
      </c>
      <c r="G202" s="61">
        <v>242591.35</v>
      </c>
      <c r="H202" s="61">
        <v>242591.35</v>
      </c>
      <c r="I202" s="187"/>
    </row>
    <row r="203" spans="1:9" x14ac:dyDescent="0.15">
      <c r="A203" s="59">
        <v>200</v>
      </c>
      <c r="B203" s="228">
        <v>851200</v>
      </c>
      <c r="C203" s="59">
        <v>851200</v>
      </c>
      <c r="D203" s="60" t="s">
        <v>74</v>
      </c>
      <c r="E203" s="61">
        <v>232536</v>
      </c>
      <c r="F203" s="61">
        <v>244627.872</v>
      </c>
      <c r="G203" s="61">
        <v>242591.35</v>
      </c>
      <c r="H203" s="61">
        <v>242591.35</v>
      </c>
      <c r="I203" s="187"/>
    </row>
    <row r="204" spans="1:9" x14ac:dyDescent="0.15">
      <c r="A204" s="59">
        <v>201</v>
      </c>
      <c r="B204" s="228">
        <v>861103</v>
      </c>
      <c r="C204" s="59">
        <v>861103</v>
      </c>
      <c r="D204" s="60" t="s">
        <v>75</v>
      </c>
      <c r="E204" s="61">
        <v>232536</v>
      </c>
      <c r="F204" s="61">
        <v>244627.872</v>
      </c>
      <c r="G204" s="61">
        <v>242591.35</v>
      </c>
      <c r="H204" s="61">
        <v>242591.35</v>
      </c>
      <c r="I204" s="187"/>
    </row>
    <row r="205" spans="1:9" x14ac:dyDescent="0.15">
      <c r="A205" s="59">
        <v>202</v>
      </c>
      <c r="B205" s="228">
        <v>865102</v>
      </c>
      <c r="C205" s="59">
        <v>865102</v>
      </c>
      <c r="D205" s="60" t="s">
        <v>76</v>
      </c>
      <c r="E205" s="61" t="s">
        <v>2</v>
      </c>
      <c r="F205" s="61" t="s">
        <v>2</v>
      </c>
      <c r="G205" s="61">
        <v>242591.35</v>
      </c>
      <c r="H205" s="61">
        <v>242591.35</v>
      </c>
      <c r="I205" s="187"/>
    </row>
    <row r="206" spans="1:9" x14ac:dyDescent="0.15">
      <c r="A206" s="59">
        <v>203</v>
      </c>
      <c r="B206" s="228">
        <v>936100</v>
      </c>
      <c r="C206" s="59">
        <v>936100</v>
      </c>
      <c r="D206" s="60" t="s">
        <v>77</v>
      </c>
      <c r="E206" s="61">
        <v>232536</v>
      </c>
      <c r="F206" s="61">
        <v>244627.872</v>
      </c>
      <c r="G206" s="61">
        <v>242591.35</v>
      </c>
      <c r="H206" s="61">
        <v>242591.35</v>
      </c>
      <c r="I206" s="187"/>
    </row>
    <row r="207" spans="1:9" x14ac:dyDescent="0.15">
      <c r="A207" s="59">
        <v>204</v>
      </c>
      <c r="B207" s="228">
        <v>936800</v>
      </c>
      <c r="C207" s="59">
        <v>936800</v>
      </c>
      <c r="D207" s="60" t="s">
        <v>78</v>
      </c>
      <c r="E207" s="61" t="s">
        <v>2</v>
      </c>
      <c r="F207" s="61" t="s">
        <v>2</v>
      </c>
      <c r="G207" s="61">
        <v>242591.35</v>
      </c>
      <c r="H207" s="61">
        <v>242591.35</v>
      </c>
      <c r="I207" s="187"/>
    </row>
    <row r="208" spans="1:9" x14ac:dyDescent="0.15">
      <c r="A208" s="59">
        <v>205</v>
      </c>
      <c r="B208" s="228">
        <v>86200600</v>
      </c>
      <c r="C208" s="59">
        <v>862006</v>
      </c>
      <c r="D208" s="60" t="s">
        <v>79</v>
      </c>
      <c r="E208" s="61">
        <v>232536</v>
      </c>
      <c r="F208" s="61">
        <v>244627.872</v>
      </c>
      <c r="G208" s="61">
        <v>242591.35</v>
      </c>
      <c r="H208" s="61">
        <v>242591.35</v>
      </c>
      <c r="I208" s="187"/>
    </row>
    <row r="209" spans="1:9" x14ac:dyDescent="0.15">
      <c r="A209" s="59">
        <v>206</v>
      </c>
      <c r="B209" s="228">
        <v>586101</v>
      </c>
      <c r="C209" s="59">
        <v>586101</v>
      </c>
      <c r="D209" s="60" t="s">
        <v>81</v>
      </c>
      <c r="E209" s="61">
        <v>253163</v>
      </c>
      <c r="F209" s="61">
        <v>266327.47600000002</v>
      </c>
      <c r="G209" s="61">
        <v>299979.89999999997</v>
      </c>
      <c r="H209" s="61">
        <v>299979.89999999997</v>
      </c>
      <c r="I209" s="187"/>
    </row>
    <row r="210" spans="1:9" x14ac:dyDescent="0.15">
      <c r="A210" s="59">
        <v>207</v>
      </c>
      <c r="B210" s="228">
        <v>586102</v>
      </c>
      <c r="C210" s="59">
        <v>586102</v>
      </c>
      <c r="D210" s="60" t="s">
        <v>82</v>
      </c>
      <c r="E210" s="61">
        <v>253163</v>
      </c>
      <c r="F210" s="61">
        <v>266327.47600000002</v>
      </c>
      <c r="G210" s="61">
        <v>299979.89999999997</v>
      </c>
      <c r="H210" s="61">
        <v>299979.89999999997</v>
      </c>
      <c r="I210" s="187"/>
    </row>
    <row r="211" spans="1:9" x14ac:dyDescent="0.15">
      <c r="A211" s="59">
        <v>208</v>
      </c>
      <c r="B211" s="228">
        <v>644920</v>
      </c>
      <c r="C211" s="59">
        <v>644920</v>
      </c>
      <c r="D211" s="60" t="s">
        <v>83</v>
      </c>
      <c r="E211" s="61">
        <v>253163</v>
      </c>
      <c r="F211" s="61">
        <v>266327.47600000002</v>
      </c>
      <c r="G211" s="61">
        <v>299979.89999999997</v>
      </c>
      <c r="H211" s="61">
        <v>299979.89999999997</v>
      </c>
      <c r="I211" s="187"/>
    </row>
    <row r="212" spans="1:9" x14ac:dyDescent="0.15">
      <c r="A212" s="59">
        <v>209</v>
      </c>
      <c r="B212" s="228">
        <v>770801</v>
      </c>
      <c r="C212" s="59">
        <v>770801</v>
      </c>
      <c r="D212" s="60" t="s">
        <v>84</v>
      </c>
      <c r="E212" s="61">
        <v>253163</v>
      </c>
      <c r="F212" s="61">
        <v>266327.47600000002</v>
      </c>
      <c r="G212" s="61">
        <v>299979.89999999997</v>
      </c>
      <c r="H212" s="61">
        <v>299979.89999999997</v>
      </c>
      <c r="I212" s="187"/>
    </row>
    <row r="213" spans="1:9" x14ac:dyDescent="0.15">
      <c r="A213" s="59">
        <v>210</v>
      </c>
      <c r="B213" s="228">
        <v>770901</v>
      </c>
      <c r="C213" s="59">
        <v>770901</v>
      </c>
      <c r="D213" s="60" t="s">
        <v>85</v>
      </c>
      <c r="E213" s="61">
        <v>253163</v>
      </c>
      <c r="F213" s="61">
        <v>266327.47600000002</v>
      </c>
      <c r="G213" s="61">
        <v>299979.89999999997</v>
      </c>
      <c r="H213" s="61">
        <v>299979.89999999997</v>
      </c>
      <c r="I213" s="187"/>
    </row>
    <row r="214" spans="1:9" x14ac:dyDescent="0.15">
      <c r="A214" s="59">
        <v>211</v>
      </c>
      <c r="B214" s="228">
        <v>776901</v>
      </c>
      <c r="C214" s="59">
        <v>776901</v>
      </c>
      <c r="D214" s="60" t="s">
        <v>86</v>
      </c>
      <c r="E214" s="61">
        <v>253163</v>
      </c>
      <c r="F214" s="61">
        <v>266327.47600000002</v>
      </c>
      <c r="G214" s="61">
        <v>299979.89999999997</v>
      </c>
      <c r="H214" s="61">
        <v>299979.89999999997</v>
      </c>
      <c r="I214" s="187"/>
    </row>
    <row r="215" spans="1:9" x14ac:dyDescent="0.15">
      <c r="A215" s="59">
        <v>212</v>
      </c>
      <c r="B215" s="228">
        <v>786301</v>
      </c>
      <c r="C215" s="59">
        <v>786301</v>
      </c>
      <c r="D215" s="60" t="s">
        <v>87</v>
      </c>
      <c r="E215" s="61">
        <v>253163</v>
      </c>
      <c r="F215" s="61">
        <v>266327.47600000002</v>
      </c>
      <c r="G215" s="61">
        <v>299979.89999999997</v>
      </c>
      <c r="H215" s="61">
        <v>299979.89999999997</v>
      </c>
      <c r="I215" s="187"/>
    </row>
    <row r="216" spans="1:9" x14ac:dyDescent="0.15">
      <c r="A216" s="59">
        <v>213</v>
      </c>
      <c r="B216" s="228">
        <v>786302</v>
      </c>
      <c r="C216" s="59">
        <v>786302</v>
      </c>
      <c r="D216" s="60" t="s">
        <v>88</v>
      </c>
      <c r="E216" s="61">
        <v>253163</v>
      </c>
      <c r="F216" s="61">
        <v>266327.47600000002</v>
      </c>
      <c r="G216" s="61">
        <v>299979.89999999997</v>
      </c>
      <c r="H216" s="61">
        <v>299979.89999999997</v>
      </c>
      <c r="I216" s="187"/>
    </row>
    <row r="217" spans="1:9" x14ac:dyDescent="0.15">
      <c r="A217" s="59">
        <v>214</v>
      </c>
      <c r="B217" s="228">
        <v>790302</v>
      </c>
      <c r="C217" s="59">
        <v>790302</v>
      </c>
      <c r="D217" s="60" t="s">
        <v>89</v>
      </c>
      <c r="E217" s="61">
        <v>253163</v>
      </c>
      <c r="F217" s="61">
        <v>266327.47600000002</v>
      </c>
      <c r="G217" s="61">
        <v>299979.89999999997</v>
      </c>
      <c r="H217" s="61">
        <v>299979.89999999997</v>
      </c>
      <c r="I217" s="187"/>
    </row>
    <row r="218" spans="1:9" x14ac:dyDescent="0.15">
      <c r="A218" s="59">
        <v>215</v>
      </c>
      <c r="B218" s="228">
        <v>794202</v>
      </c>
      <c r="C218" s="59">
        <v>794202</v>
      </c>
      <c r="D218" s="60" t="s">
        <v>90</v>
      </c>
      <c r="E218" s="61">
        <v>253163</v>
      </c>
      <c r="F218" s="61">
        <v>266327.47600000002</v>
      </c>
      <c r="G218" s="61">
        <v>299979.89999999997</v>
      </c>
      <c r="H218" s="61">
        <v>299979.89999999997</v>
      </c>
      <c r="I218" s="187"/>
    </row>
    <row r="219" spans="1:9" x14ac:dyDescent="0.15">
      <c r="A219" s="59">
        <v>216</v>
      </c>
      <c r="B219" s="228">
        <v>796400</v>
      </c>
      <c r="C219" s="59">
        <v>796400</v>
      </c>
      <c r="D219" s="60" t="s">
        <v>91</v>
      </c>
      <c r="E219" s="61">
        <v>253163</v>
      </c>
      <c r="F219" s="61">
        <v>266327.47600000002</v>
      </c>
      <c r="G219" s="61">
        <v>299979.89999999997</v>
      </c>
      <c r="H219" s="61">
        <v>299979.89999999997</v>
      </c>
      <c r="I219" s="187"/>
    </row>
    <row r="220" spans="1:9" x14ac:dyDescent="0.15">
      <c r="A220" s="59">
        <v>217</v>
      </c>
      <c r="B220" s="228">
        <v>797501</v>
      </c>
      <c r="C220" s="59">
        <v>797501</v>
      </c>
      <c r="D220" s="60" t="s">
        <v>92</v>
      </c>
      <c r="E220" s="61">
        <v>253163</v>
      </c>
      <c r="F220" s="61">
        <v>266327.47600000002</v>
      </c>
      <c r="G220" s="61">
        <v>299979.89999999997</v>
      </c>
      <c r="H220" s="61">
        <v>299979.89999999997</v>
      </c>
      <c r="I220" s="187"/>
    </row>
    <row r="221" spans="1:9" x14ac:dyDescent="0.15">
      <c r="A221" s="59">
        <v>218</v>
      </c>
      <c r="B221" s="228">
        <v>797802</v>
      </c>
      <c r="C221" s="59">
        <v>797802</v>
      </c>
      <c r="D221" s="60" t="s">
        <v>93</v>
      </c>
      <c r="E221" s="61">
        <v>253163</v>
      </c>
      <c r="F221" s="61">
        <v>266327.47600000002</v>
      </c>
      <c r="G221" s="61">
        <v>299979.89999999997</v>
      </c>
      <c r="H221" s="61">
        <v>299979.89999999997</v>
      </c>
      <c r="I221" s="187"/>
    </row>
    <row r="222" spans="1:9" x14ac:dyDescent="0.15">
      <c r="A222" s="59">
        <v>219</v>
      </c>
      <c r="B222" s="228">
        <v>801800</v>
      </c>
      <c r="C222" s="59">
        <v>801800</v>
      </c>
      <c r="D222" s="60" t="s">
        <v>94</v>
      </c>
      <c r="E222" s="61">
        <v>253163</v>
      </c>
      <c r="F222" s="61">
        <v>266327.47600000002</v>
      </c>
      <c r="G222" s="61">
        <v>299979.89999999997</v>
      </c>
      <c r="H222" s="61">
        <v>299979.89999999997</v>
      </c>
      <c r="I222" s="187"/>
    </row>
    <row r="223" spans="1:9" x14ac:dyDescent="0.15">
      <c r="A223" s="59">
        <v>220</v>
      </c>
      <c r="B223" s="228">
        <v>831481</v>
      </c>
      <c r="C223" s="59">
        <v>831481</v>
      </c>
      <c r="D223" s="60" t="s">
        <v>95</v>
      </c>
      <c r="E223" s="61">
        <v>253163</v>
      </c>
      <c r="F223" s="61">
        <v>266327.47600000002</v>
      </c>
      <c r="G223" s="61">
        <v>299979.89999999997</v>
      </c>
      <c r="H223" s="61">
        <v>299979.89999999997</v>
      </c>
      <c r="I223" s="187"/>
    </row>
    <row r="224" spans="1:9" x14ac:dyDescent="0.15">
      <c r="A224" s="59">
        <v>221</v>
      </c>
      <c r="B224" s="228">
        <v>835100</v>
      </c>
      <c r="C224" s="59">
        <v>835100</v>
      </c>
      <c r="D224" s="60" t="s">
        <v>96</v>
      </c>
      <c r="E224" s="61">
        <v>253163</v>
      </c>
      <c r="F224" s="61">
        <v>266327.47600000002</v>
      </c>
      <c r="G224" s="61">
        <v>299979.89999999997</v>
      </c>
      <c r="H224" s="61">
        <v>299979.89999999997</v>
      </c>
      <c r="I224" s="187"/>
    </row>
    <row r="225" spans="1:9" x14ac:dyDescent="0.15">
      <c r="A225" s="59">
        <v>222</v>
      </c>
      <c r="B225" s="228">
        <v>841101</v>
      </c>
      <c r="C225" s="59">
        <v>841101</v>
      </c>
      <c r="D225" s="60" t="s">
        <v>97</v>
      </c>
      <c r="E225" s="61">
        <v>253163</v>
      </c>
      <c r="F225" s="61">
        <v>266327.47600000002</v>
      </c>
      <c r="G225" s="61">
        <v>299979.89999999997</v>
      </c>
      <c r="H225" s="61">
        <v>299979.89999999997</v>
      </c>
      <c r="I225" s="187"/>
    </row>
    <row r="226" spans="1:9" x14ac:dyDescent="0.15">
      <c r="A226" s="59">
        <v>223</v>
      </c>
      <c r="B226" s="228">
        <v>84110101</v>
      </c>
      <c r="C226" s="59">
        <v>841101</v>
      </c>
      <c r="D226" s="60" t="s">
        <v>100</v>
      </c>
      <c r="E226" s="61">
        <v>253163</v>
      </c>
      <c r="F226" s="61">
        <v>266327.47600000002</v>
      </c>
      <c r="G226" s="61">
        <v>299979.89999999997</v>
      </c>
      <c r="H226" s="61">
        <v>299979.89999999997</v>
      </c>
      <c r="I226" s="187"/>
    </row>
    <row r="227" spans="1:9" x14ac:dyDescent="0.15">
      <c r="A227" s="59">
        <v>224</v>
      </c>
      <c r="B227" s="228">
        <v>84110102</v>
      </c>
      <c r="C227" s="59">
        <v>841101</v>
      </c>
      <c r="D227" s="60" t="s">
        <v>101</v>
      </c>
      <c r="E227" s="61">
        <v>253163</v>
      </c>
      <c r="F227" s="61">
        <v>266327.47600000002</v>
      </c>
      <c r="G227" s="61">
        <v>299979.89999999997</v>
      </c>
      <c r="H227" s="61">
        <v>299979.89999999997</v>
      </c>
      <c r="I227" s="187"/>
    </row>
    <row r="228" spans="1:9" x14ac:dyDescent="0.15">
      <c r="A228" s="59">
        <v>225</v>
      </c>
      <c r="B228" s="228">
        <v>40712</v>
      </c>
      <c r="C228" s="59">
        <v>40712</v>
      </c>
      <c r="D228" s="60" t="s">
        <v>103</v>
      </c>
      <c r="E228" s="61">
        <v>308173</v>
      </c>
      <c r="F228" s="61">
        <v>324197.99599999998</v>
      </c>
      <c r="G228" s="61">
        <v>321499.39999999997</v>
      </c>
      <c r="H228" s="61">
        <v>321499.39999999997</v>
      </c>
      <c r="I228" s="187"/>
    </row>
    <row r="229" spans="1:9" x14ac:dyDescent="0.15">
      <c r="A229" s="59">
        <v>226</v>
      </c>
      <c r="B229" s="228">
        <v>83803</v>
      </c>
      <c r="C229" s="59">
        <v>83803</v>
      </c>
      <c r="D229" s="60" t="s">
        <v>104</v>
      </c>
      <c r="E229" s="61">
        <v>308173</v>
      </c>
      <c r="F229" s="61">
        <v>324197.99599999998</v>
      </c>
      <c r="G229" s="61">
        <v>321499.39999999997</v>
      </c>
      <c r="H229" s="61">
        <v>321499.39999999997</v>
      </c>
      <c r="I229" s="187"/>
    </row>
    <row r="230" spans="1:9" x14ac:dyDescent="0.15">
      <c r="A230" s="59">
        <v>227</v>
      </c>
      <c r="B230" s="228">
        <v>33101</v>
      </c>
      <c r="C230" s="59">
        <v>33101</v>
      </c>
      <c r="D230" s="60" t="s">
        <v>105</v>
      </c>
      <c r="E230" s="61" t="s">
        <v>2</v>
      </c>
      <c r="F230" s="61" t="s">
        <v>2</v>
      </c>
      <c r="G230" s="61">
        <v>321499.39999999997</v>
      </c>
      <c r="H230" s="61">
        <v>321499.39999999997</v>
      </c>
      <c r="I230" s="187"/>
    </row>
    <row r="231" spans="1:9" x14ac:dyDescent="0.15">
      <c r="A231" s="59">
        <v>228</v>
      </c>
      <c r="B231" s="228">
        <v>211301</v>
      </c>
      <c r="C231" s="59">
        <v>211301</v>
      </c>
      <c r="D231" s="60" t="s">
        <v>106</v>
      </c>
      <c r="E231" s="61">
        <v>308173</v>
      </c>
      <c r="F231" s="61">
        <v>324197.99599999998</v>
      </c>
      <c r="G231" s="61">
        <v>321499.39999999997</v>
      </c>
      <c r="H231" s="61">
        <v>321499.39999999997</v>
      </c>
      <c r="I231" s="187"/>
    </row>
    <row r="232" spans="1:9" x14ac:dyDescent="0.15">
      <c r="A232" s="59">
        <v>229</v>
      </c>
      <c r="B232" s="228">
        <v>252002</v>
      </c>
      <c r="C232" s="59">
        <v>252002</v>
      </c>
      <c r="D232" s="60" t="s">
        <v>107</v>
      </c>
      <c r="E232" s="61">
        <v>308173</v>
      </c>
      <c r="F232" s="61">
        <v>324197.99599999998</v>
      </c>
      <c r="G232" s="61">
        <v>321499.39999999997</v>
      </c>
      <c r="H232" s="61">
        <v>321499.39999999997</v>
      </c>
      <c r="I232" s="187"/>
    </row>
    <row r="233" spans="1:9" x14ac:dyDescent="0.15">
      <c r="A233" s="59">
        <v>230</v>
      </c>
      <c r="B233" s="228">
        <v>270102</v>
      </c>
      <c r="C233" s="59">
        <v>270102</v>
      </c>
      <c r="D233" s="60" t="s">
        <v>108</v>
      </c>
      <c r="E233" s="61">
        <v>308173</v>
      </c>
      <c r="F233" s="61">
        <v>324197.99599999998</v>
      </c>
      <c r="G233" s="61">
        <v>321499.39999999997</v>
      </c>
      <c r="H233" s="61">
        <v>321499.39999999997</v>
      </c>
      <c r="I233" s="187"/>
    </row>
    <row r="234" spans="1:9" x14ac:dyDescent="0.15">
      <c r="A234" s="59">
        <v>231</v>
      </c>
      <c r="B234" s="228">
        <v>274303</v>
      </c>
      <c r="C234" s="59">
        <v>274303</v>
      </c>
      <c r="D234" s="60" t="s">
        <v>109</v>
      </c>
      <c r="E234" s="61">
        <v>308173</v>
      </c>
      <c r="F234" s="61">
        <v>324197.99599999998</v>
      </c>
      <c r="G234" s="61">
        <v>321499.39999999997</v>
      </c>
      <c r="H234" s="61">
        <v>321499.39999999997</v>
      </c>
      <c r="I234" s="187"/>
    </row>
    <row r="235" spans="1:9" x14ac:dyDescent="0.15">
      <c r="A235" s="59">
        <v>232</v>
      </c>
      <c r="B235" s="228">
        <v>286101</v>
      </c>
      <c r="C235" s="59">
        <v>286101</v>
      </c>
      <c r="D235" s="60" t="s">
        <v>110</v>
      </c>
      <c r="E235" s="61">
        <v>308173</v>
      </c>
      <c r="F235" s="61">
        <v>324197.99599999998</v>
      </c>
      <c r="G235" s="61">
        <v>321499.39999999997</v>
      </c>
      <c r="H235" s="61">
        <v>321499.39999999997</v>
      </c>
      <c r="I235" s="187"/>
    </row>
    <row r="236" spans="1:9" x14ac:dyDescent="0.15">
      <c r="A236" s="59">
        <v>233</v>
      </c>
      <c r="B236" s="228">
        <v>340401</v>
      </c>
      <c r="C236" s="59">
        <v>340401</v>
      </c>
      <c r="D236" s="60" t="s">
        <v>111</v>
      </c>
      <c r="E236" s="61">
        <v>308173</v>
      </c>
      <c r="F236" s="61">
        <v>324197.99599999998</v>
      </c>
      <c r="G236" s="61">
        <v>321499.39999999997</v>
      </c>
      <c r="H236" s="61">
        <v>321499.39999999997</v>
      </c>
      <c r="I236" s="187"/>
    </row>
    <row r="237" spans="1:9" x14ac:dyDescent="0.15">
      <c r="A237" s="59">
        <v>234</v>
      </c>
      <c r="B237" s="228">
        <v>494701</v>
      </c>
      <c r="C237" s="59">
        <v>494701</v>
      </c>
      <c r="D237" s="60" t="s">
        <v>112</v>
      </c>
      <c r="E237" s="61">
        <v>308173</v>
      </c>
      <c r="F237" s="61">
        <v>324197.99599999998</v>
      </c>
      <c r="G237" s="61">
        <v>321499.39999999997</v>
      </c>
      <c r="H237" s="61">
        <v>321499.39999999997</v>
      </c>
      <c r="I237" s="187"/>
    </row>
    <row r="238" spans="1:9" x14ac:dyDescent="0.15">
      <c r="A238" s="59">
        <v>235</v>
      </c>
      <c r="B238" s="228">
        <v>549012</v>
      </c>
      <c r="C238" s="59">
        <v>549012</v>
      </c>
      <c r="D238" s="60" t="s">
        <v>113</v>
      </c>
      <c r="E238" s="61">
        <v>308173</v>
      </c>
      <c r="F238" s="61">
        <v>324197.99599999998</v>
      </c>
      <c r="G238" s="61">
        <v>321499.39999999997</v>
      </c>
      <c r="H238" s="61">
        <v>321499.39999999997</v>
      </c>
      <c r="I238" s="187"/>
    </row>
    <row r="239" spans="1:9" x14ac:dyDescent="0.15">
      <c r="A239" s="59">
        <v>236</v>
      </c>
      <c r="B239" s="228">
        <v>549013</v>
      </c>
      <c r="C239" s="59">
        <v>549013</v>
      </c>
      <c r="D239" s="60" t="s">
        <v>114</v>
      </c>
      <c r="E239" s="61">
        <v>308173</v>
      </c>
      <c r="F239" s="61">
        <v>324197.99599999998</v>
      </c>
      <c r="G239" s="61">
        <v>321499.39999999997</v>
      </c>
      <c r="H239" s="61">
        <v>321499.39999999997</v>
      </c>
      <c r="I239" s="187"/>
    </row>
    <row r="240" spans="1:9" x14ac:dyDescent="0.15">
      <c r="A240" s="59">
        <v>237</v>
      </c>
      <c r="B240" s="228">
        <v>610101</v>
      </c>
      <c r="C240" s="59">
        <v>610101</v>
      </c>
      <c r="D240" s="60" t="s">
        <v>115</v>
      </c>
      <c r="E240" s="61">
        <v>308173</v>
      </c>
      <c r="F240" s="61">
        <v>324197.99599999998</v>
      </c>
      <c r="G240" s="61">
        <v>321499.39999999997</v>
      </c>
      <c r="H240" s="61">
        <v>321499.39999999997</v>
      </c>
      <c r="I240" s="187"/>
    </row>
    <row r="241" spans="1:9" x14ac:dyDescent="0.15">
      <c r="A241" s="59">
        <v>238</v>
      </c>
      <c r="B241" s="228">
        <v>639201</v>
      </c>
      <c r="C241" s="59">
        <v>639201</v>
      </c>
      <c r="D241" s="60" t="s">
        <v>116</v>
      </c>
      <c r="E241" s="61">
        <v>308173</v>
      </c>
      <c r="F241" s="61">
        <v>324197.99599999998</v>
      </c>
      <c r="G241" s="61">
        <v>321499.39999999997</v>
      </c>
      <c r="H241" s="61">
        <v>321499.39999999997</v>
      </c>
      <c r="I241" s="187"/>
    </row>
    <row r="242" spans="1:9" x14ac:dyDescent="0.15">
      <c r="A242" s="59">
        <v>239</v>
      </c>
      <c r="B242" s="228">
        <v>717301</v>
      </c>
      <c r="C242" s="59">
        <v>717301</v>
      </c>
      <c r="D242" s="60" t="s">
        <v>117</v>
      </c>
      <c r="E242" s="61">
        <v>308173</v>
      </c>
      <c r="F242" s="61">
        <v>324197.99599999998</v>
      </c>
      <c r="G242" s="61">
        <v>321499.39999999997</v>
      </c>
      <c r="H242" s="61">
        <v>321499.39999999997</v>
      </c>
      <c r="I242" s="187"/>
    </row>
    <row r="243" spans="1:9" x14ac:dyDescent="0.15">
      <c r="A243" s="59">
        <v>240</v>
      </c>
      <c r="B243" s="228">
        <v>755001</v>
      </c>
      <c r="C243" s="59">
        <v>755001</v>
      </c>
      <c r="D243" s="60" t="s">
        <v>118</v>
      </c>
      <c r="E243" s="61">
        <v>308173</v>
      </c>
      <c r="F243" s="61">
        <v>324197.99599999998</v>
      </c>
      <c r="G243" s="61">
        <v>321499.39999999997</v>
      </c>
      <c r="H243" s="61">
        <v>321499.39999999997</v>
      </c>
      <c r="I243" s="187"/>
    </row>
    <row r="244" spans="1:9" x14ac:dyDescent="0.15">
      <c r="A244" s="59">
        <v>241</v>
      </c>
      <c r="B244" s="228">
        <v>756901</v>
      </c>
      <c r="C244" s="59">
        <v>756901</v>
      </c>
      <c r="D244" s="60" t="s">
        <v>119</v>
      </c>
      <c r="E244" s="61">
        <v>308173</v>
      </c>
      <c r="F244" s="61">
        <v>324197.99599999998</v>
      </c>
      <c r="G244" s="61">
        <v>321499.39999999997</v>
      </c>
      <c r="H244" s="61">
        <v>321499.39999999997</v>
      </c>
      <c r="I244" s="187"/>
    </row>
    <row r="245" spans="1:9" x14ac:dyDescent="0.15">
      <c r="A245" s="59">
        <v>242</v>
      </c>
      <c r="B245" s="228">
        <v>770100</v>
      </c>
      <c r="C245" s="59">
        <v>770100</v>
      </c>
      <c r="D245" s="60" t="s">
        <v>120</v>
      </c>
      <c r="E245" s="61">
        <v>308173</v>
      </c>
      <c r="F245" s="61">
        <v>324197.99599999998</v>
      </c>
      <c r="G245" s="61">
        <v>321499.39999999997</v>
      </c>
      <c r="H245" s="61">
        <v>321499.39999999997</v>
      </c>
      <c r="I245" s="187"/>
    </row>
    <row r="246" spans="1:9" x14ac:dyDescent="0.15">
      <c r="A246" s="59">
        <v>243</v>
      </c>
      <c r="B246" s="228">
        <v>770401</v>
      </c>
      <c r="C246" s="59">
        <v>770401</v>
      </c>
      <c r="D246" s="60" t="s">
        <v>121</v>
      </c>
      <c r="E246" s="61">
        <v>308173</v>
      </c>
      <c r="F246" s="61">
        <v>324197.99599999998</v>
      </c>
      <c r="G246" s="61">
        <v>321499.39999999997</v>
      </c>
      <c r="H246" s="61">
        <v>321499.39999999997</v>
      </c>
      <c r="I246" s="187"/>
    </row>
    <row r="247" spans="1:9" x14ac:dyDescent="0.15">
      <c r="A247" s="59">
        <v>244</v>
      </c>
      <c r="B247" s="228">
        <v>770902</v>
      </c>
      <c r="C247" s="59">
        <v>770902</v>
      </c>
      <c r="D247" s="60" t="s">
        <v>122</v>
      </c>
      <c r="E247" s="61">
        <v>308173</v>
      </c>
      <c r="F247" s="61">
        <v>324197.99599999998</v>
      </c>
      <c r="G247" s="61">
        <v>321499.39999999997</v>
      </c>
      <c r="H247" s="61">
        <v>321499.39999999997</v>
      </c>
      <c r="I247" s="187"/>
    </row>
    <row r="248" spans="1:9" x14ac:dyDescent="0.15">
      <c r="A248" s="59">
        <v>245</v>
      </c>
      <c r="B248" s="228">
        <v>778304</v>
      </c>
      <c r="C248" s="59">
        <v>778304</v>
      </c>
      <c r="D248" s="60" t="s">
        <v>123</v>
      </c>
      <c r="E248" s="61">
        <v>308173</v>
      </c>
      <c r="F248" s="61">
        <v>324197.99599999998</v>
      </c>
      <c r="G248" s="61">
        <v>321499.39999999997</v>
      </c>
      <c r="H248" s="61">
        <v>321499.39999999997</v>
      </c>
      <c r="I248" s="187"/>
    </row>
    <row r="249" spans="1:9" x14ac:dyDescent="0.15">
      <c r="A249" s="59">
        <v>246</v>
      </c>
      <c r="B249" s="228">
        <v>780800</v>
      </c>
      <c r="C249" s="59">
        <v>780800</v>
      </c>
      <c r="D249" s="60" t="s">
        <v>124</v>
      </c>
      <c r="E249" s="61">
        <v>308173</v>
      </c>
      <c r="F249" s="61">
        <v>324197.99599999998</v>
      </c>
      <c r="G249" s="61">
        <v>321499.39999999997</v>
      </c>
      <c r="H249" s="61">
        <v>321499.39999999997</v>
      </c>
      <c r="I249" s="187"/>
    </row>
    <row r="250" spans="1:9" x14ac:dyDescent="0.15">
      <c r="A250" s="59">
        <v>247</v>
      </c>
      <c r="B250" s="228">
        <v>780902</v>
      </c>
      <c r="C250" s="59">
        <v>780902</v>
      </c>
      <c r="D250" s="60" t="s">
        <v>125</v>
      </c>
      <c r="E250" s="61">
        <v>308173</v>
      </c>
      <c r="F250" s="61">
        <v>324197.99599999998</v>
      </c>
      <c r="G250" s="61">
        <v>321499.39999999997</v>
      </c>
      <c r="H250" s="61">
        <v>321499.39999999997</v>
      </c>
      <c r="I250" s="187"/>
    </row>
    <row r="251" spans="1:9" x14ac:dyDescent="0.15">
      <c r="A251" s="59">
        <v>248</v>
      </c>
      <c r="B251" s="228">
        <v>780905</v>
      </c>
      <c r="C251" s="59">
        <v>780905</v>
      </c>
      <c r="D251" s="60" t="s">
        <v>126</v>
      </c>
      <c r="E251" s="61">
        <v>308173</v>
      </c>
      <c r="F251" s="61">
        <v>324197.99599999998</v>
      </c>
      <c r="G251" s="61">
        <v>321499.39999999997</v>
      </c>
      <c r="H251" s="61">
        <v>321499.39999999997</v>
      </c>
      <c r="I251" s="187"/>
    </row>
    <row r="252" spans="1:9" x14ac:dyDescent="0.15">
      <c r="A252" s="59">
        <v>249</v>
      </c>
      <c r="B252" s="228">
        <v>786702</v>
      </c>
      <c r="C252" s="59">
        <v>786702</v>
      </c>
      <c r="D252" s="60" t="s">
        <v>127</v>
      </c>
      <c r="E252" s="61">
        <v>308173</v>
      </c>
      <c r="F252" s="61">
        <v>324197.99599999998</v>
      </c>
      <c r="G252" s="61">
        <v>321499.39999999997</v>
      </c>
      <c r="H252" s="61">
        <v>321499.39999999997</v>
      </c>
      <c r="I252" s="187"/>
    </row>
    <row r="253" spans="1:9" x14ac:dyDescent="0.15">
      <c r="A253" s="59">
        <v>250</v>
      </c>
      <c r="B253" s="228">
        <v>786801</v>
      </c>
      <c r="C253" s="59">
        <v>786801</v>
      </c>
      <c r="D253" s="60" t="s">
        <v>128</v>
      </c>
      <c r="E253" s="61">
        <v>308173</v>
      </c>
      <c r="F253" s="61">
        <v>324197.99599999998</v>
      </c>
      <c r="G253" s="61">
        <v>321499.39999999997</v>
      </c>
      <c r="H253" s="61">
        <v>321499.39999999997</v>
      </c>
      <c r="I253" s="187"/>
    </row>
    <row r="254" spans="1:9" x14ac:dyDescent="0.15">
      <c r="A254" s="59">
        <v>251</v>
      </c>
      <c r="B254" s="228">
        <v>786802</v>
      </c>
      <c r="C254" s="59">
        <v>786802</v>
      </c>
      <c r="D254" s="60" t="s">
        <v>129</v>
      </c>
      <c r="E254" s="61">
        <v>308173</v>
      </c>
      <c r="F254" s="61">
        <v>324197.99599999998</v>
      </c>
      <c r="G254" s="61">
        <v>321499.39999999997</v>
      </c>
      <c r="H254" s="61">
        <v>321499.39999999997</v>
      </c>
      <c r="I254" s="187"/>
    </row>
    <row r="255" spans="1:9" x14ac:dyDescent="0.15">
      <c r="A255" s="59">
        <v>252</v>
      </c>
      <c r="B255" s="228">
        <v>786901</v>
      </c>
      <c r="C255" s="59">
        <v>786901</v>
      </c>
      <c r="D255" s="60" t="s">
        <v>130</v>
      </c>
      <c r="E255" s="61">
        <v>308173</v>
      </c>
      <c r="F255" s="61">
        <v>324197.99599999998</v>
      </c>
      <c r="G255" s="61">
        <v>321499.39999999997</v>
      </c>
      <c r="H255" s="61">
        <v>321499.39999999997</v>
      </c>
      <c r="I255" s="187"/>
    </row>
    <row r="256" spans="1:9" x14ac:dyDescent="0.15">
      <c r="A256" s="59">
        <v>253</v>
      </c>
      <c r="B256" s="228">
        <v>786902</v>
      </c>
      <c r="C256" s="59">
        <v>786902</v>
      </c>
      <c r="D256" s="60" t="s">
        <v>131</v>
      </c>
      <c r="E256" s="61">
        <v>308173</v>
      </c>
      <c r="F256" s="61">
        <v>324197.99599999998</v>
      </c>
      <c r="G256" s="61">
        <v>321499.39999999997</v>
      </c>
      <c r="H256" s="61">
        <v>321499.39999999997</v>
      </c>
      <c r="I256" s="187"/>
    </row>
    <row r="257" spans="1:9" x14ac:dyDescent="0.15">
      <c r="A257" s="59">
        <v>254</v>
      </c>
      <c r="B257" s="228">
        <v>786910</v>
      </c>
      <c r="C257" s="59">
        <v>786910</v>
      </c>
      <c r="D257" s="60" t="s">
        <v>132</v>
      </c>
      <c r="E257" s="61">
        <v>308173</v>
      </c>
      <c r="F257" s="61">
        <v>324197.99599999998</v>
      </c>
      <c r="G257" s="61">
        <v>321499.39999999997</v>
      </c>
      <c r="H257" s="61">
        <v>321499.39999999997</v>
      </c>
      <c r="I257" s="187"/>
    </row>
    <row r="258" spans="1:9" x14ac:dyDescent="0.15">
      <c r="A258" s="59">
        <v>255</v>
      </c>
      <c r="B258" s="228">
        <v>790402</v>
      </c>
      <c r="C258" s="59">
        <v>790402</v>
      </c>
      <c r="D258" s="60" t="s">
        <v>133</v>
      </c>
      <c r="E258" s="61" t="s">
        <v>2</v>
      </c>
      <c r="F258" s="61" t="s">
        <v>2</v>
      </c>
      <c r="G258" s="61">
        <v>321499.39999999997</v>
      </c>
      <c r="H258" s="61">
        <v>321499.39999999997</v>
      </c>
      <c r="I258" s="187"/>
    </row>
    <row r="259" spans="1:9" x14ac:dyDescent="0.15">
      <c r="A259" s="59">
        <v>256</v>
      </c>
      <c r="B259" s="228">
        <v>790703</v>
      </c>
      <c r="C259" s="59">
        <v>790703</v>
      </c>
      <c r="D259" s="60" t="s">
        <v>134</v>
      </c>
      <c r="E259" s="61">
        <v>308173</v>
      </c>
      <c r="F259" s="61">
        <v>324197.99599999998</v>
      </c>
      <c r="G259" s="61">
        <v>321499.39999999997</v>
      </c>
      <c r="H259" s="61">
        <v>321499.39999999997</v>
      </c>
      <c r="I259" s="187"/>
    </row>
    <row r="260" spans="1:9" x14ac:dyDescent="0.15">
      <c r="A260" s="59">
        <v>257</v>
      </c>
      <c r="B260" s="228">
        <v>790704</v>
      </c>
      <c r="C260" s="59">
        <v>790704</v>
      </c>
      <c r="D260" s="60" t="s">
        <v>135</v>
      </c>
      <c r="E260" s="61">
        <v>308173</v>
      </c>
      <c r="F260" s="61">
        <v>324197.99599999998</v>
      </c>
      <c r="G260" s="61">
        <v>321499.39999999997</v>
      </c>
      <c r="H260" s="61">
        <v>321499.39999999997</v>
      </c>
      <c r="I260" s="187"/>
    </row>
    <row r="261" spans="1:9" x14ac:dyDescent="0.15">
      <c r="A261" s="59">
        <v>258</v>
      </c>
      <c r="B261" s="228">
        <v>790901</v>
      </c>
      <c r="C261" s="59">
        <v>790901</v>
      </c>
      <c r="D261" s="60" t="s">
        <v>136</v>
      </c>
      <c r="E261" s="61" t="s">
        <v>2</v>
      </c>
      <c r="F261" s="61" t="s">
        <v>2</v>
      </c>
      <c r="G261" s="61">
        <v>321499.39999999997</v>
      </c>
      <c r="H261" s="61">
        <v>321499.39999999997</v>
      </c>
      <c r="I261" s="187"/>
    </row>
    <row r="262" spans="1:9" x14ac:dyDescent="0.15">
      <c r="A262" s="59">
        <v>259</v>
      </c>
      <c r="B262" s="228">
        <v>792801</v>
      </c>
      <c r="C262" s="59">
        <v>792801</v>
      </c>
      <c r="D262" s="60" t="s">
        <v>137</v>
      </c>
      <c r="E262" s="61">
        <v>308173</v>
      </c>
      <c r="F262" s="61">
        <v>324197.99599999998</v>
      </c>
      <c r="G262" s="61">
        <v>321499.39999999997</v>
      </c>
      <c r="H262" s="61">
        <v>321499.39999999997</v>
      </c>
      <c r="I262" s="187"/>
    </row>
    <row r="263" spans="1:9" x14ac:dyDescent="0.15">
      <c r="A263" s="59">
        <v>260</v>
      </c>
      <c r="B263" s="228">
        <v>794601</v>
      </c>
      <c r="C263" s="59">
        <v>794601</v>
      </c>
      <c r="D263" s="60" t="s">
        <v>138</v>
      </c>
      <c r="E263" s="61">
        <v>308173</v>
      </c>
      <c r="F263" s="61">
        <v>324197.99599999998</v>
      </c>
      <c r="G263" s="61">
        <v>321499.39999999997</v>
      </c>
      <c r="H263" s="61">
        <v>321499.39999999997</v>
      </c>
      <c r="I263" s="187"/>
    </row>
    <row r="264" spans="1:9" x14ac:dyDescent="0.15">
      <c r="A264" s="59">
        <v>261</v>
      </c>
      <c r="B264" s="228">
        <v>796800</v>
      </c>
      <c r="C264" s="59">
        <v>796800</v>
      </c>
      <c r="D264" s="60" t="s">
        <v>139</v>
      </c>
      <c r="E264" s="61">
        <v>308173</v>
      </c>
      <c r="F264" s="61">
        <v>324197.99599999998</v>
      </c>
      <c r="G264" s="61">
        <v>321499.39999999997</v>
      </c>
      <c r="H264" s="61">
        <v>321499.39999999997</v>
      </c>
      <c r="I264" s="187"/>
    </row>
    <row r="265" spans="1:9" x14ac:dyDescent="0.15">
      <c r="A265" s="59">
        <v>262</v>
      </c>
      <c r="B265" s="228">
        <v>797100</v>
      </c>
      <c r="C265" s="59">
        <v>797100</v>
      </c>
      <c r="D265" s="60" t="s">
        <v>140</v>
      </c>
      <c r="E265" s="61" t="s">
        <v>2</v>
      </c>
      <c r="F265" s="61" t="s">
        <v>2</v>
      </c>
      <c r="G265" s="61">
        <v>321499.39999999997</v>
      </c>
      <c r="H265" s="61">
        <v>321499.39999999997</v>
      </c>
      <c r="I265" s="187"/>
    </row>
    <row r="266" spans="1:9" x14ac:dyDescent="0.15">
      <c r="A266" s="59">
        <v>263</v>
      </c>
      <c r="B266" s="228">
        <v>797200</v>
      </c>
      <c r="C266" s="59">
        <v>797200</v>
      </c>
      <c r="D266" s="60" t="s">
        <v>141</v>
      </c>
      <c r="E266" s="61" t="s">
        <v>2</v>
      </c>
      <c r="F266" s="61" t="s">
        <v>2</v>
      </c>
      <c r="G266" s="61">
        <v>321499.39999999997</v>
      </c>
      <c r="H266" s="61">
        <v>321499.39999999997</v>
      </c>
      <c r="I266" s="187"/>
    </row>
    <row r="267" spans="1:9" x14ac:dyDescent="0.15">
      <c r="A267" s="59">
        <v>264</v>
      </c>
      <c r="B267" s="228">
        <v>800401</v>
      </c>
      <c r="C267" s="59">
        <v>800401</v>
      </c>
      <c r="D267" s="60" t="s">
        <v>142</v>
      </c>
      <c r="E267" s="61">
        <v>308173</v>
      </c>
      <c r="F267" s="61">
        <v>324197.99599999998</v>
      </c>
      <c r="G267" s="61">
        <v>321499.39999999997</v>
      </c>
      <c r="H267" s="61">
        <v>321499.39999999997</v>
      </c>
      <c r="I267" s="187"/>
    </row>
    <row r="268" spans="1:9" x14ac:dyDescent="0.15">
      <c r="A268" s="59">
        <v>265</v>
      </c>
      <c r="B268" s="228">
        <v>800801</v>
      </c>
      <c r="C268" s="59">
        <v>800801</v>
      </c>
      <c r="D268" s="60" t="s">
        <v>143</v>
      </c>
      <c r="E268" s="61">
        <v>308173</v>
      </c>
      <c r="F268" s="61">
        <v>324197.99599999998</v>
      </c>
      <c r="G268" s="61">
        <v>321499.39999999997</v>
      </c>
      <c r="H268" s="61">
        <v>321499.39999999997</v>
      </c>
      <c r="I268" s="187"/>
    </row>
    <row r="269" spans="1:9" x14ac:dyDescent="0.15">
      <c r="A269" s="59">
        <v>266</v>
      </c>
      <c r="B269" s="228">
        <v>801400</v>
      </c>
      <c r="C269" s="59">
        <v>801400</v>
      </c>
      <c r="D269" s="60" t="s">
        <v>144</v>
      </c>
      <c r="E269" s="61">
        <v>308173</v>
      </c>
      <c r="F269" s="61">
        <v>324197.99599999998</v>
      </c>
      <c r="G269" s="61">
        <v>321499.39999999997</v>
      </c>
      <c r="H269" s="61">
        <v>321499.39999999997</v>
      </c>
      <c r="I269" s="187"/>
    </row>
    <row r="270" spans="1:9" x14ac:dyDescent="0.15">
      <c r="A270" s="59">
        <v>267</v>
      </c>
      <c r="B270" s="228">
        <v>803501</v>
      </c>
      <c r="C270" s="59">
        <v>803501</v>
      </c>
      <c r="D270" s="60" t="s">
        <v>145</v>
      </c>
      <c r="E270" s="61" t="s">
        <v>2</v>
      </c>
      <c r="F270" s="61" t="s">
        <v>2</v>
      </c>
      <c r="G270" s="61">
        <v>321499.39999999997</v>
      </c>
      <c r="H270" s="61">
        <v>321499.39999999997</v>
      </c>
      <c r="I270" s="187"/>
    </row>
    <row r="271" spans="1:9" x14ac:dyDescent="0.15">
      <c r="A271" s="59">
        <v>268</v>
      </c>
      <c r="B271" s="228">
        <v>803601</v>
      </c>
      <c r="C271" s="59">
        <v>803601</v>
      </c>
      <c r="D271" s="60" t="s">
        <v>146</v>
      </c>
      <c r="E271" s="61">
        <v>308173</v>
      </c>
      <c r="F271" s="61">
        <v>324197.99599999998</v>
      </c>
      <c r="G271" s="61">
        <v>321499.39999999997</v>
      </c>
      <c r="H271" s="61">
        <v>321499.39999999997</v>
      </c>
      <c r="I271" s="187"/>
    </row>
    <row r="272" spans="1:9" x14ac:dyDescent="0.15">
      <c r="A272" s="59">
        <v>269</v>
      </c>
      <c r="B272" s="228">
        <v>808011</v>
      </c>
      <c r="C272" s="59">
        <v>808011</v>
      </c>
      <c r="D272" s="60" t="s">
        <v>147</v>
      </c>
      <c r="E272" s="61">
        <v>308173</v>
      </c>
      <c r="F272" s="61">
        <v>324197.99599999998</v>
      </c>
      <c r="G272" s="61">
        <v>321499.39999999997</v>
      </c>
      <c r="H272" s="61">
        <v>321499.39999999997</v>
      </c>
      <c r="I272" s="187"/>
    </row>
    <row r="273" spans="1:9" x14ac:dyDescent="0.15">
      <c r="A273" s="59">
        <v>270</v>
      </c>
      <c r="B273" s="228">
        <v>808021</v>
      </c>
      <c r="C273" s="59">
        <v>808021</v>
      </c>
      <c r="D273" s="60" t="s">
        <v>148</v>
      </c>
      <c r="E273" s="61">
        <v>308173</v>
      </c>
      <c r="F273" s="61">
        <v>324197.99599999998</v>
      </c>
      <c r="G273" s="61">
        <v>321499.39999999997</v>
      </c>
      <c r="H273" s="61">
        <v>321499.39999999997</v>
      </c>
      <c r="I273" s="187"/>
    </row>
    <row r="274" spans="1:9" x14ac:dyDescent="0.15">
      <c r="A274" s="59">
        <v>271</v>
      </c>
      <c r="B274" s="228">
        <v>808061</v>
      </c>
      <c r="C274" s="59">
        <v>808061</v>
      </c>
      <c r="D274" s="60" t="s">
        <v>149</v>
      </c>
      <c r="E274" s="61">
        <v>308173</v>
      </c>
      <c r="F274" s="61">
        <v>324197.99599999998</v>
      </c>
      <c r="G274" s="61">
        <v>321499.39999999997</v>
      </c>
      <c r="H274" s="61">
        <v>321499.39999999997</v>
      </c>
      <c r="I274" s="187"/>
    </row>
    <row r="275" spans="1:9" x14ac:dyDescent="0.15">
      <c r="A275" s="59">
        <v>272</v>
      </c>
      <c r="B275" s="228">
        <v>821101</v>
      </c>
      <c r="C275" s="59">
        <v>821101</v>
      </c>
      <c r="D275" s="60" t="s">
        <v>150</v>
      </c>
      <c r="E275" s="61">
        <v>308173</v>
      </c>
      <c r="F275" s="61">
        <v>324197.99599999998</v>
      </c>
      <c r="G275" s="61">
        <v>321499.39999999997</v>
      </c>
      <c r="H275" s="61">
        <v>321499.39999999997</v>
      </c>
      <c r="I275" s="187"/>
    </row>
    <row r="276" spans="1:9" x14ac:dyDescent="0.15">
      <c r="A276" s="59">
        <v>273</v>
      </c>
      <c r="B276" s="228">
        <v>822201</v>
      </c>
      <c r="C276" s="59">
        <v>822201</v>
      </c>
      <c r="D276" s="60" t="s">
        <v>151</v>
      </c>
      <c r="E276" s="61">
        <v>308173</v>
      </c>
      <c r="F276" s="61">
        <v>324197.99599999998</v>
      </c>
      <c r="G276" s="61">
        <v>321499.39999999997</v>
      </c>
      <c r="H276" s="61">
        <v>321499.39999999997</v>
      </c>
      <c r="I276" s="187"/>
    </row>
    <row r="277" spans="1:9" x14ac:dyDescent="0.15">
      <c r="A277" s="59">
        <v>274</v>
      </c>
      <c r="B277" s="228">
        <v>833001</v>
      </c>
      <c r="C277" s="59">
        <v>833001</v>
      </c>
      <c r="D277" s="60" t="s">
        <v>152</v>
      </c>
      <c r="E277" s="61">
        <v>308173</v>
      </c>
      <c r="F277" s="61">
        <v>324197.99599999998</v>
      </c>
      <c r="G277" s="61">
        <v>321499.39999999997</v>
      </c>
      <c r="H277" s="61">
        <v>321499.39999999997</v>
      </c>
      <c r="I277" s="187"/>
    </row>
    <row r="278" spans="1:9" x14ac:dyDescent="0.15">
      <c r="A278" s="59">
        <v>275</v>
      </c>
      <c r="B278" s="228">
        <v>834203</v>
      </c>
      <c r="C278" s="59">
        <v>834203</v>
      </c>
      <c r="D278" s="60" t="s">
        <v>153</v>
      </c>
      <c r="E278" s="61">
        <v>308173</v>
      </c>
      <c r="F278" s="61">
        <v>324197.99599999998</v>
      </c>
      <c r="G278" s="61">
        <v>321499.39999999997</v>
      </c>
      <c r="H278" s="61">
        <v>321499.39999999997</v>
      </c>
      <c r="I278" s="187"/>
    </row>
    <row r="279" spans="1:9" x14ac:dyDescent="0.15">
      <c r="A279" s="59">
        <v>276</v>
      </c>
      <c r="B279" s="228">
        <v>834601</v>
      </c>
      <c r="C279" s="59">
        <v>834601</v>
      </c>
      <c r="D279" s="60" t="s">
        <v>154</v>
      </c>
      <c r="E279" s="61">
        <v>308173</v>
      </c>
      <c r="F279" s="61">
        <v>324197.99599999998</v>
      </c>
      <c r="G279" s="61">
        <v>321499.39999999997</v>
      </c>
      <c r="H279" s="61">
        <v>321499.39999999997</v>
      </c>
      <c r="I279" s="187"/>
    </row>
    <row r="280" spans="1:9" x14ac:dyDescent="0.15">
      <c r="A280" s="59">
        <v>277</v>
      </c>
      <c r="B280" s="228">
        <v>834910</v>
      </c>
      <c r="C280" s="59">
        <v>834910</v>
      </c>
      <c r="D280" s="60" t="s">
        <v>155</v>
      </c>
      <c r="E280" s="61">
        <v>308173</v>
      </c>
      <c r="F280" s="61">
        <v>324197.99599999998</v>
      </c>
      <c r="G280" s="61">
        <v>321499.39999999997</v>
      </c>
      <c r="H280" s="61">
        <v>321499.39999999997</v>
      </c>
      <c r="I280" s="187"/>
    </row>
    <row r="281" spans="1:9" x14ac:dyDescent="0.15">
      <c r="A281" s="59">
        <v>278</v>
      </c>
      <c r="B281" s="228">
        <v>834920</v>
      </c>
      <c r="C281" s="59">
        <v>834920</v>
      </c>
      <c r="D281" s="60" t="s">
        <v>156</v>
      </c>
      <c r="E281" s="61">
        <v>308173</v>
      </c>
      <c r="F281" s="61">
        <v>324197.99599999998</v>
      </c>
      <c r="G281" s="61">
        <v>321499.39999999997</v>
      </c>
      <c r="H281" s="61">
        <v>321499.39999999997</v>
      </c>
      <c r="I281" s="187"/>
    </row>
    <row r="282" spans="1:9" x14ac:dyDescent="0.15">
      <c r="A282" s="59">
        <v>279</v>
      </c>
      <c r="B282" s="228">
        <v>834930</v>
      </c>
      <c r="C282" s="59">
        <v>834930</v>
      </c>
      <c r="D282" s="60" t="s">
        <v>157</v>
      </c>
      <c r="E282" s="61">
        <v>308173</v>
      </c>
      <c r="F282" s="61">
        <v>324197.99599999998</v>
      </c>
      <c r="G282" s="61">
        <v>321499.39999999997</v>
      </c>
      <c r="H282" s="61">
        <v>321499.39999999997</v>
      </c>
      <c r="I282" s="187"/>
    </row>
    <row r="283" spans="1:9" x14ac:dyDescent="0.15">
      <c r="A283" s="59">
        <v>280</v>
      </c>
      <c r="B283" s="228">
        <v>839909</v>
      </c>
      <c r="C283" s="59">
        <v>839909</v>
      </c>
      <c r="D283" s="60" t="s">
        <v>158</v>
      </c>
      <c r="E283" s="61">
        <v>308173</v>
      </c>
      <c r="F283" s="61">
        <v>324197.99599999998</v>
      </c>
      <c r="G283" s="61">
        <v>321499.39999999997</v>
      </c>
      <c r="H283" s="61">
        <v>321499.39999999997</v>
      </c>
      <c r="I283" s="187"/>
    </row>
    <row r="284" spans="1:9" x14ac:dyDescent="0.15">
      <c r="A284" s="59">
        <v>281</v>
      </c>
      <c r="B284" s="228">
        <v>862101</v>
      </c>
      <c r="C284" s="59">
        <v>862101</v>
      </c>
      <c r="D284" s="60" t="s">
        <v>159</v>
      </c>
      <c r="E284" s="61">
        <v>308173</v>
      </c>
      <c r="F284" s="61">
        <v>324197.99599999998</v>
      </c>
      <c r="G284" s="61">
        <v>321499.39999999997</v>
      </c>
      <c r="H284" s="61">
        <v>321499.39999999997</v>
      </c>
      <c r="I284" s="187"/>
    </row>
    <row r="285" spans="1:9" x14ac:dyDescent="0.15">
      <c r="A285" s="59">
        <v>282</v>
      </c>
      <c r="B285" s="228">
        <v>862505</v>
      </c>
      <c r="C285" s="59">
        <v>862505</v>
      </c>
      <c r="D285" s="60" t="s">
        <v>160</v>
      </c>
      <c r="E285" s="61" t="s">
        <v>2</v>
      </c>
      <c r="F285" s="61" t="s">
        <v>2</v>
      </c>
      <c r="G285" s="61">
        <v>321499.39999999997</v>
      </c>
      <c r="H285" s="61">
        <v>321499.39999999997</v>
      </c>
      <c r="I285" s="187"/>
    </row>
    <row r="286" spans="1:9" x14ac:dyDescent="0.15">
      <c r="A286" s="59">
        <v>283</v>
      </c>
      <c r="B286" s="228">
        <v>862703</v>
      </c>
      <c r="C286" s="59">
        <v>862703</v>
      </c>
      <c r="D286" s="60" t="s">
        <v>162</v>
      </c>
      <c r="E286" s="61">
        <v>308173</v>
      </c>
      <c r="F286" s="61">
        <v>324197.99599999998</v>
      </c>
      <c r="G286" s="61">
        <v>321499.39999999997</v>
      </c>
      <c r="H286" s="61">
        <v>321499.39999999997</v>
      </c>
      <c r="I286" s="187"/>
    </row>
    <row r="287" spans="1:9" x14ac:dyDescent="0.15">
      <c r="A287" s="59">
        <v>284</v>
      </c>
      <c r="B287" s="228">
        <v>864101</v>
      </c>
      <c r="C287" s="59">
        <v>864101</v>
      </c>
      <c r="D287" s="60" t="s">
        <v>163</v>
      </c>
      <c r="E287" s="61">
        <v>308173</v>
      </c>
      <c r="F287" s="61">
        <v>324197.99599999998</v>
      </c>
      <c r="G287" s="61">
        <v>321499.39999999997</v>
      </c>
      <c r="H287" s="61">
        <v>321499.39999999997</v>
      </c>
      <c r="I287" s="187"/>
    </row>
    <row r="288" spans="1:9" x14ac:dyDescent="0.15">
      <c r="A288" s="59">
        <v>285</v>
      </c>
      <c r="B288" s="228">
        <v>864201</v>
      </c>
      <c r="C288" s="59">
        <v>864201</v>
      </c>
      <c r="D288" s="60" t="s">
        <v>164</v>
      </c>
      <c r="E288" s="61">
        <v>308173</v>
      </c>
      <c r="F288" s="61">
        <v>324197.99599999998</v>
      </c>
      <c r="G288" s="61">
        <v>321499.39999999997</v>
      </c>
      <c r="H288" s="61">
        <v>321499.39999999997</v>
      </c>
      <c r="I288" s="187"/>
    </row>
    <row r="289" spans="1:9" x14ac:dyDescent="0.15">
      <c r="A289" s="59">
        <v>286</v>
      </c>
      <c r="B289" s="228">
        <v>865210</v>
      </c>
      <c r="C289" s="59">
        <v>865210</v>
      </c>
      <c r="D289" s="60" t="s">
        <v>165</v>
      </c>
      <c r="E289" s="61">
        <v>308173</v>
      </c>
      <c r="F289" s="61">
        <v>324197.99599999998</v>
      </c>
      <c r="G289" s="61">
        <v>321499.39999999997</v>
      </c>
      <c r="H289" s="61">
        <v>321499.39999999997</v>
      </c>
      <c r="I289" s="187"/>
    </row>
    <row r="290" spans="1:9" x14ac:dyDescent="0.15">
      <c r="A290" s="59">
        <v>287</v>
      </c>
      <c r="B290" s="228">
        <v>103103</v>
      </c>
      <c r="C290" s="59">
        <v>103103</v>
      </c>
      <c r="D290" s="60" t="s">
        <v>166</v>
      </c>
      <c r="E290" s="61">
        <v>372331</v>
      </c>
      <c r="F290" s="61">
        <v>391692.212</v>
      </c>
      <c r="G290" s="61">
        <v>388431.8</v>
      </c>
      <c r="H290" s="61">
        <v>388431.8</v>
      </c>
      <c r="I290" s="187"/>
    </row>
    <row r="291" spans="1:9" x14ac:dyDescent="0.15">
      <c r="A291" s="59">
        <v>288</v>
      </c>
      <c r="B291" s="228">
        <v>162301</v>
      </c>
      <c r="C291" s="59">
        <v>162301</v>
      </c>
      <c r="D291" s="60" t="s">
        <v>167</v>
      </c>
      <c r="E291" s="61">
        <v>372331</v>
      </c>
      <c r="F291" s="61">
        <v>391692.212</v>
      </c>
      <c r="G291" s="61">
        <v>388431.8</v>
      </c>
      <c r="H291" s="61">
        <v>388431.8</v>
      </c>
      <c r="I291" s="187"/>
    </row>
    <row r="292" spans="1:9" x14ac:dyDescent="0.15">
      <c r="A292" s="59">
        <v>289</v>
      </c>
      <c r="B292" s="228">
        <v>482500</v>
      </c>
      <c r="C292" s="59">
        <v>482500</v>
      </c>
      <c r="D292" s="60" t="s">
        <v>168</v>
      </c>
      <c r="E292" s="61">
        <v>372331</v>
      </c>
      <c r="F292" s="61">
        <v>391692.212</v>
      </c>
      <c r="G292" s="61">
        <v>388431.8</v>
      </c>
      <c r="H292" s="61">
        <v>388431.8</v>
      </c>
      <c r="I292" s="187"/>
    </row>
    <row r="293" spans="1:9" x14ac:dyDescent="0.15">
      <c r="A293" s="59">
        <v>290</v>
      </c>
      <c r="B293" s="228">
        <v>701204</v>
      </c>
      <c r="C293" s="59">
        <v>701204</v>
      </c>
      <c r="D293" s="60" t="s">
        <v>169</v>
      </c>
      <c r="E293" s="61">
        <v>372331</v>
      </c>
      <c r="F293" s="61">
        <v>391692.212</v>
      </c>
      <c r="G293" s="61">
        <v>388431.8</v>
      </c>
      <c r="H293" s="61">
        <v>388431.8</v>
      </c>
      <c r="I293" s="187"/>
    </row>
    <row r="294" spans="1:9" x14ac:dyDescent="0.15">
      <c r="A294" s="59">
        <v>291</v>
      </c>
      <c r="B294" s="228">
        <v>770802</v>
      </c>
      <c r="C294" s="59">
        <v>770802</v>
      </c>
      <c r="D294" s="60" t="s">
        <v>170</v>
      </c>
      <c r="E294" s="61">
        <v>372331</v>
      </c>
      <c r="F294" s="61">
        <v>391692.212</v>
      </c>
      <c r="G294" s="61">
        <v>388431.8</v>
      </c>
      <c r="H294" s="61">
        <v>388431.8</v>
      </c>
      <c r="I294" s="187"/>
    </row>
    <row r="295" spans="1:9" x14ac:dyDescent="0.15">
      <c r="A295" s="59">
        <v>292</v>
      </c>
      <c r="B295" s="228">
        <v>786101</v>
      </c>
      <c r="C295" s="59">
        <v>786101</v>
      </c>
      <c r="D295" s="60" t="s">
        <v>171</v>
      </c>
      <c r="E295" s="61">
        <v>372331</v>
      </c>
      <c r="F295" s="61">
        <v>391692.212</v>
      </c>
      <c r="G295" s="61">
        <v>388431.8</v>
      </c>
      <c r="H295" s="61">
        <v>388431.8</v>
      </c>
      <c r="I295" s="187"/>
    </row>
    <row r="296" spans="1:9" x14ac:dyDescent="0.15">
      <c r="A296" s="59">
        <v>293</v>
      </c>
      <c r="B296" s="228">
        <v>790301</v>
      </c>
      <c r="C296" s="59">
        <v>790301</v>
      </c>
      <c r="D296" s="60" t="s">
        <v>172</v>
      </c>
      <c r="E296" s="61">
        <v>372331</v>
      </c>
      <c r="F296" s="61">
        <v>391692.212</v>
      </c>
      <c r="G296" s="61">
        <v>388431.8</v>
      </c>
      <c r="H296" s="61">
        <v>388431.8</v>
      </c>
      <c r="I296" s="187"/>
    </row>
    <row r="297" spans="1:9" x14ac:dyDescent="0.15">
      <c r="A297" s="59">
        <v>294</v>
      </c>
      <c r="B297" s="228">
        <v>794203</v>
      </c>
      <c r="C297" s="59">
        <v>794203</v>
      </c>
      <c r="D297" s="60" t="s">
        <v>173</v>
      </c>
      <c r="E297" s="61">
        <v>372331</v>
      </c>
      <c r="F297" s="61">
        <v>391692.212</v>
      </c>
      <c r="G297" s="61">
        <v>388431.8</v>
      </c>
      <c r="H297" s="61">
        <v>388431.8</v>
      </c>
      <c r="I297" s="187"/>
    </row>
    <row r="298" spans="1:9" x14ac:dyDescent="0.15">
      <c r="A298" s="59">
        <v>295</v>
      </c>
      <c r="B298" s="228">
        <v>800301</v>
      </c>
      <c r="C298" s="59">
        <v>800301</v>
      </c>
      <c r="D298" s="60" t="s">
        <v>174</v>
      </c>
      <c r="E298" s="61">
        <v>372331</v>
      </c>
      <c r="F298" s="61">
        <v>391692.212</v>
      </c>
      <c r="G298" s="61">
        <v>388431.8</v>
      </c>
      <c r="H298" s="61">
        <v>388431.8</v>
      </c>
      <c r="I298" s="187"/>
    </row>
    <row r="299" spans="1:9" x14ac:dyDescent="0.15">
      <c r="A299" s="59">
        <v>296</v>
      </c>
      <c r="B299" s="228">
        <v>831101</v>
      </c>
      <c r="C299" s="59">
        <v>831101</v>
      </c>
      <c r="D299" s="60" t="s">
        <v>175</v>
      </c>
      <c r="E299" s="61">
        <v>372331</v>
      </c>
      <c r="F299" s="61">
        <v>391692.212</v>
      </c>
      <c r="G299" s="61">
        <v>388431.8</v>
      </c>
      <c r="H299" s="61">
        <v>388431.8</v>
      </c>
      <c r="I299" s="187"/>
    </row>
    <row r="300" spans="1:9" x14ac:dyDescent="0.15">
      <c r="A300" s="59">
        <v>297</v>
      </c>
      <c r="B300" s="228">
        <v>839901</v>
      </c>
      <c r="C300" s="59">
        <v>839901</v>
      </c>
      <c r="D300" s="60" t="s">
        <v>176</v>
      </c>
      <c r="E300" s="61">
        <v>372331</v>
      </c>
      <c r="F300" s="61">
        <v>391692.212</v>
      </c>
      <c r="G300" s="61">
        <v>388431.8</v>
      </c>
      <c r="H300" s="61">
        <v>388431.8</v>
      </c>
      <c r="I300" s="187"/>
    </row>
    <row r="301" spans="1:9" x14ac:dyDescent="0.15">
      <c r="A301" s="59">
        <v>298</v>
      </c>
      <c r="B301" s="228">
        <v>839902</v>
      </c>
      <c r="C301" s="59">
        <v>839902</v>
      </c>
      <c r="D301" s="60" t="s">
        <v>177</v>
      </c>
      <c r="E301" s="61">
        <v>372331</v>
      </c>
      <c r="F301" s="61">
        <v>391692.212</v>
      </c>
      <c r="G301" s="61">
        <v>388431.8</v>
      </c>
      <c r="H301" s="61">
        <v>388431.8</v>
      </c>
      <c r="I301" s="187"/>
    </row>
    <row r="302" spans="1:9" x14ac:dyDescent="0.15">
      <c r="A302" s="59">
        <v>299</v>
      </c>
      <c r="B302" s="228">
        <v>839907</v>
      </c>
      <c r="C302" s="59">
        <v>839907</v>
      </c>
      <c r="D302" s="60" t="s">
        <v>178</v>
      </c>
      <c r="E302" s="61">
        <v>372331</v>
      </c>
      <c r="F302" s="61">
        <v>391692.212</v>
      </c>
      <c r="G302" s="61">
        <v>388431.8</v>
      </c>
      <c r="H302" s="61">
        <v>388431.8</v>
      </c>
      <c r="I302" s="187"/>
    </row>
    <row r="303" spans="1:9" x14ac:dyDescent="0.15">
      <c r="A303" s="59">
        <v>300</v>
      </c>
      <c r="B303" s="228">
        <v>483801</v>
      </c>
      <c r="C303" s="59">
        <v>483801</v>
      </c>
      <c r="D303" s="60" t="s">
        <v>180</v>
      </c>
      <c r="E303" s="61">
        <v>426259</v>
      </c>
      <c r="F303" s="61">
        <v>448424.46799999999</v>
      </c>
      <c r="G303" s="61">
        <v>444691.3</v>
      </c>
      <c r="H303" s="61">
        <v>444691.3</v>
      </c>
      <c r="I303" s="187"/>
    </row>
    <row r="304" spans="1:9" x14ac:dyDescent="0.15">
      <c r="A304" s="59">
        <v>301</v>
      </c>
      <c r="B304" s="228">
        <v>60902</v>
      </c>
      <c r="C304" s="59">
        <v>60902</v>
      </c>
      <c r="D304" s="60" t="s">
        <v>181</v>
      </c>
      <c r="E304" s="61">
        <v>426259</v>
      </c>
      <c r="F304" s="61">
        <v>448424.46799999999</v>
      </c>
      <c r="G304" s="61">
        <v>444691.3</v>
      </c>
      <c r="H304" s="61">
        <v>444691.3</v>
      </c>
      <c r="I304" s="187"/>
    </row>
    <row r="305" spans="1:9" x14ac:dyDescent="0.15">
      <c r="A305" s="59">
        <v>302</v>
      </c>
      <c r="B305" s="228">
        <v>60903</v>
      </c>
      <c r="C305" s="59">
        <v>60903</v>
      </c>
      <c r="D305" s="60" t="s">
        <v>182</v>
      </c>
      <c r="E305" s="61">
        <v>426259</v>
      </c>
      <c r="F305" s="61">
        <v>448424.46799999999</v>
      </c>
      <c r="G305" s="61">
        <v>444691.3</v>
      </c>
      <c r="H305" s="61">
        <v>444691.3</v>
      </c>
      <c r="I305" s="187"/>
    </row>
    <row r="306" spans="1:9" x14ac:dyDescent="0.15">
      <c r="A306" s="59">
        <v>303</v>
      </c>
      <c r="B306" s="228">
        <v>82301</v>
      </c>
      <c r="C306" s="59">
        <v>82301</v>
      </c>
      <c r="D306" s="60" t="s">
        <v>183</v>
      </c>
      <c r="E306" s="61">
        <v>426259</v>
      </c>
      <c r="F306" s="61">
        <v>448424.46799999999</v>
      </c>
      <c r="G306" s="61">
        <v>444691.3</v>
      </c>
      <c r="H306" s="61">
        <v>444691.3</v>
      </c>
      <c r="I306" s="187"/>
    </row>
    <row r="307" spans="1:9" x14ac:dyDescent="0.15">
      <c r="A307" s="59">
        <v>304</v>
      </c>
      <c r="B307" s="228">
        <v>83601</v>
      </c>
      <c r="C307" s="59">
        <v>83601</v>
      </c>
      <c r="D307" s="60" t="s">
        <v>184</v>
      </c>
      <c r="E307" s="61">
        <v>426259</v>
      </c>
      <c r="F307" s="61">
        <v>448424.46799999999</v>
      </c>
      <c r="G307" s="61">
        <v>444691.3</v>
      </c>
      <c r="H307" s="61">
        <v>444691.3</v>
      </c>
      <c r="I307" s="187"/>
    </row>
    <row r="308" spans="1:9" x14ac:dyDescent="0.15">
      <c r="A308" s="59">
        <v>305</v>
      </c>
      <c r="B308" s="228">
        <v>83703</v>
      </c>
      <c r="C308" s="59">
        <v>83703</v>
      </c>
      <c r="D308" s="60" t="s">
        <v>185</v>
      </c>
      <c r="E308" s="61">
        <v>426259</v>
      </c>
      <c r="F308" s="61">
        <v>448424.46799999999</v>
      </c>
      <c r="G308" s="61">
        <v>444691.3</v>
      </c>
      <c r="H308" s="61">
        <v>444691.3</v>
      </c>
      <c r="I308" s="187"/>
    </row>
    <row r="309" spans="1:9" x14ac:dyDescent="0.15">
      <c r="A309" s="59">
        <v>306</v>
      </c>
      <c r="B309" s="228">
        <v>97101</v>
      </c>
      <c r="C309" s="59">
        <v>97101</v>
      </c>
      <c r="D309" s="60" t="s">
        <v>186</v>
      </c>
      <c r="E309" s="61">
        <v>426259</v>
      </c>
      <c r="F309" s="61">
        <v>448424.46799999999</v>
      </c>
      <c r="G309" s="61">
        <v>444691.3</v>
      </c>
      <c r="H309" s="61">
        <v>444691.3</v>
      </c>
      <c r="I309" s="187"/>
    </row>
    <row r="310" spans="1:9" x14ac:dyDescent="0.15">
      <c r="A310" s="59">
        <v>307</v>
      </c>
      <c r="B310" s="228">
        <v>100101</v>
      </c>
      <c r="C310" s="59">
        <v>100101</v>
      </c>
      <c r="D310" s="60" t="s">
        <v>187</v>
      </c>
      <c r="E310" s="61">
        <v>426259</v>
      </c>
      <c r="F310" s="61">
        <v>448424.46799999999</v>
      </c>
      <c r="G310" s="61">
        <v>444691.3</v>
      </c>
      <c r="H310" s="61">
        <v>444691.3</v>
      </c>
      <c r="I310" s="187"/>
    </row>
    <row r="311" spans="1:9" x14ac:dyDescent="0.15">
      <c r="A311" s="59">
        <v>308</v>
      </c>
      <c r="B311" s="228">
        <v>103101</v>
      </c>
      <c r="C311" s="59">
        <v>103101</v>
      </c>
      <c r="D311" s="60" t="s">
        <v>188</v>
      </c>
      <c r="E311" s="61">
        <v>426259</v>
      </c>
      <c r="F311" s="61">
        <v>448424.46799999999</v>
      </c>
      <c r="G311" s="61">
        <v>444691.3</v>
      </c>
      <c r="H311" s="61">
        <v>444691.3</v>
      </c>
      <c r="I311" s="187"/>
    </row>
    <row r="312" spans="1:9" x14ac:dyDescent="0.15">
      <c r="A312" s="59">
        <v>309</v>
      </c>
      <c r="B312" s="228">
        <v>180301</v>
      </c>
      <c r="C312" s="59">
        <v>180301</v>
      </c>
      <c r="D312" s="60" t="s">
        <v>189</v>
      </c>
      <c r="E312" s="61">
        <v>426259</v>
      </c>
      <c r="F312" s="61">
        <v>448424.46799999999</v>
      </c>
      <c r="G312" s="61">
        <v>444691.3</v>
      </c>
      <c r="H312" s="61">
        <v>444691.3</v>
      </c>
      <c r="I312" s="187"/>
    </row>
    <row r="313" spans="1:9" x14ac:dyDescent="0.15">
      <c r="A313" s="59">
        <v>310</v>
      </c>
      <c r="B313" s="228">
        <v>219302</v>
      </c>
      <c r="C313" s="59">
        <v>219302</v>
      </c>
      <c r="D313" s="60" t="s">
        <v>190</v>
      </c>
      <c r="E313" s="61">
        <v>426259</v>
      </c>
      <c r="F313" s="61">
        <v>448424.46799999999</v>
      </c>
      <c r="G313" s="61">
        <v>444691.3</v>
      </c>
      <c r="H313" s="61">
        <v>444691.3</v>
      </c>
      <c r="I313" s="187"/>
    </row>
    <row r="314" spans="1:9" x14ac:dyDescent="0.15">
      <c r="A314" s="59">
        <v>311</v>
      </c>
      <c r="B314" s="228">
        <v>275101</v>
      </c>
      <c r="C314" s="59">
        <v>275101</v>
      </c>
      <c r="D314" s="60" t="s">
        <v>191</v>
      </c>
      <c r="E314" s="61">
        <v>426259</v>
      </c>
      <c r="F314" s="61">
        <v>448424.46799999999</v>
      </c>
      <c r="G314" s="61">
        <v>444691.3</v>
      </c>
      <c r="H314" s="61">
        <v>444691.3</v>
      </c>
      <c r="I314" s="187"/>
    </row>
    <row r="315" spans="1:9" x14ac:dyDescent="0.15">
      <c r="A315" s="59">
        <v>312</v>
      </c>
      <c r="B315" s="228">
        <v>275903</v>
      </c>
      <c r="C315" s="59">
        <v>275903</v>
      </c>
      <c r="D315" s="60" t="s">
        <v>192</v>
      </c>
      <c r="E315" s="61">
        <v>426259</v>
      </c>
      <c r="F315" s="61">
        <v>448424.46799999999</v>
      </c>
      <c r="G315" s="61">
        <v>444691.3</v>
      </c>
      <c r="H315" s="61">
        <v>444691.3</v>
      </c>
      <c r="I315" s="187"/>
    </row>
    <row r="316" spans="1:9" x14ac:dyDescent="0.15">
      <c r="A316" s="59">
        <v>313</v>
      </c>
      <c r="B316" s="228">
        <v>865201</v>
      </c>
      <c r="C316" s="59">
        <v>865201</v>
      </c>
      <c r="D316" s="60" t="s">
        <v>193</v>
      </c>
      <c r="E316" s="61" t="s">
        <v>2</v>
      </c>
      <c r="F316" s="61" t="s">
        <v>2</v>
      </c>
      <c r="G316" s="61">
        <v>444691.3</v>
      </c>
      <c r="H316" s="61">
        <v>444691.3</v>
      </c>
      <c r="I316" s="187"/>
    </row>
    <row r="317" spans="1:9" x14ac:dyDescent="0.15">
      <c r="A317" s="59">
        <v>314</v>
      </c>
      <c r="B317" s="228">
        <v>389101</v>
      </c>
      <c r="C317" s="59">
        <v>389101</v>
      </c>
      <c r="D317" s="60" t="s">
        <v>194</v>
      </c>
      <c r="E317" s="61">
        <v>426259</v>
      </c>
      <c r="F317" s="61">
        <v>448424.46799999999</v>
      </c>
      <c r="G317" s="61">
        <v>444691.3</v>
      </c>
      <c r="H317" s="61">
        <v>444691.3</v>
      </c>
      <c r="I317" s="187"/>
    </row>
    <row r="318" spans="1:9" x14ac:dyDescent="0.15">
      <c r="A318" s="59">
        <v>315</v>
      </c>
      <c r="B318" s="228">
        <v>494005</v>
      </c>
      <c r="C318" s="59">
        <v>494005</v>
      </c>
      <c r="D318" s="60" t="s">
        <v>195</v>
      </c>
      <c r="E318" s="61">
        <v>426259</v>
      </c>
      <c r="F318" s="61">
        <v>448424.46799999999</v>
      </c>
      <c r="G318" s="61">
        <v>444691.3</v>
      </c>
      <c r="H318" s="61">
        <v>444691.3</v>
      </c>
      <c r="I318" s="187"/>
    </row>
    <row r="319" spans="1:9" x14ac:dyDescent="0.15">
      <c r="A319" s="59">
        <v>316</v>
      </c>
      <c r="B319" s="228">
        <v>623002</v>
      </c>
      <c r="C319" s="59">
        <v>623002</v>
      </c>
      <c r="D319" s="60" t="s">
        <v>196</v>
      </c>
      <c r="E319" s="61">
        <v>426259</v>
      </c>
      <c r="F319" s="61">
        <v>448424.46799999999</v>
      </c>
      <c r="G319" s="61">
        <v>444691.3</v>
      </c>
      <c r="H319" s="61">
        <v>444691.3</v>
      </c>
      <c r="I319" s="187"/>
    </row>
    <row r="320" spans="1:9" x14ac:dyDescent="0.15">
      <c r="A320" s="59">
        <v>317</v>
      </c>
      <c r="B320" s="228">
        <v>625203</v>
      </c>
      <c r="C320" s="59">
        <v>625203</v>
      </c>
      <c r="D320" s="60" t="s">
        <v>197</v>
      </c>
      <c r="E320" s="61">
        <v>426259</v>
      </c>
      <c r="F320" s="61">
        <v>448424.46799999999</v>
      </c>
      <c r="G320" s="61">
        <v>444691.3</v>
      </c>
      <c r="H320" s="61">
        <v>444691.3</v>
      </c>
      <c r="I320" s="187"/>
    </row>
    <row r="321" spans="1:9" x14ac:dyDescent="0.15">
      <c r="A321" s="59">
        <v>318</v>
      </c>
      <c r="B321" s="228">
        <v>632100</v>
      </c>
      <c r="C321" s="59">
        <v>632100</v>
      </c>
      <c r="D321" s="60" t="s">
        <v>198</v>
      </c>
      <c r="E321" s="61">
        <v>426259</v>
      </c>
      <c r="F321" s="61">
        <v>448424.46799999999</v>
      </c>
      <c r="G321" s="61">
        <v>444691.3</v>
      </c>
      <c r="H321" s="61">
        <v>444691.3</v>
      </c>
      <c r="I321" s="187"/>
    </row>
    <row r="322" spans="1:9" x14ac:dyDescent="0.15">
      <c r="A322" s="59">
        <v>319</v>
      </c>
      <c r="B322" s="228">
        <v>652410</v>
      </c>
      <c r="C322" s="59">
        <v>652410</v>
      </c>
      <c r="D322" s="60" t="s">
        <v>199</v>
      </c>
      <c r="E322" s="61">
        <v>426259</v>
      </c>
      <c r="F322" s="61">
        <v>448424.46799999999</v>
      </c>
      <c r="G322" s="61">
        <v>444691.3</v>
      </c>
      <c r="H322" s="61">
        <v>444691.3</v>
      </c>
      <c r="I322" s="187"/>
    </row>
    <row r="323" spans="1:9" x14ac:dyDescent="0.15">
      <c r="A323" s="59">
        <v>320</v>
      </c>
      <c r="B323" s="228">
        <v>667101</v>
      </c>
      <c r="C323" s="59">
        <v>667101</v>
      </c>
      <c r="D323" s="60" t="s">
        <v>200</v>
      </c>
      <c r="E323" s="61">
        <v>426259</v>
      </c>
      <c r="F323" s="61">
        <v>448424.46799999999</v>
      </c>
      <c r="G323" s="61">
        <v>444691.3</v>
      </c>
      <c r="H323" s="61">
        <v>444691.3</v>
      </c>
      <c r="I323" s="187"/>
    </row>
    <row r="324" spans="1:9" x14ac:dyDescent="0.15">
      <c r="A324" s="59">
        <v>321</v>
      </c>
      <c r="B324" s="228">
        <v>701420</v>
      </c>
      <c r="C324" s="59">
        <v>701420</v>
      </c>
      <c r="D324" s="60" t="s">
        <v>201</v>
      </c>
      <c r="E324" s="61">
        <v>426259</v>
      </c>
      <c r="F324" s="61">
        <v>448424.46799999999</v>
      </c>
      <c r="G324" s="61">
        <v>444691.3</v>
      </c>
      <c r="H324" s="61">
        <v>444691.3</v>
      </c>
      <c r="I324" s="187"/>
    </row>
    <row r="325" spans="1:9" x14ac:dyDescent="0.15">
      <c r="A325" s="59">
        <v>322</v>
      </c>
      <c r="B325" s="228">
        <v>703302</v>
      </c>
      <c r="C325" s="59">
        <v>703302</v>
      </c>
      <c r="D325" s="60" t="s">
        <v>202</v>
      </c>
      <c r="E325" s="61">
        <v>426259</v>
      </c>
      <c r="F325" s="61">
        <v>448424.46799999999</v>
      </c>
      <c r="G325" s="61">
        <v>444691.3</v>
      </c>
      <c r="H325" s="61">
        <v>444691.3</v>
      </c>
      <c r="I325" s="187"/>
    </row>
    <row r="326" spans="1:9" x14ac:dyDescent="0.15">
      <c r="A326" s="59">
        <v>323</v>
      </c>
      <c r="B326" s="228">
        <v>705210</v>
      </c>
      <c r="C326" s="59">
        <v>705210</v>
      </c>
      <c r="D326" s="60" t="s">
        <v>203</v>
      </c>
      <c r="E326" s="61">
        <v>426259</v>
      </c>
      <c r="F326" s="61">
        <v>448424.46799999999</v>
      </c>
      <c r="G326" s="61">
        <v>444691.3</v>
      </c>
      <c r="H326" s="61">
        <v>444691.3</v>
      </c>
      <c r="I326" s="187"/>
    </row>
    <row r="327" spans="1:9" x14ac:dyDescent="0.15">
      <c r="A327" s="59">
        <v>324</v>
      </c>
      <c r="B327" s="228">
        <v>707110</v>
      </c>
      <c r="C327" s="59">
        <v>707110</v>
      </c>
      <c r="D327" s="60" t="s">
        <v>204</v>
      </c>
      <c r="E327" s="61">
        <v>426259</v>
      </c>
      <c r="F327" s="61">
        <v>448424.46799999999</v>
      </c>
      <c r="G327" s="61">
        <v>444691.3</v>
      </c>
      <c r="H327" s="61">
        <v>444691.3</v>
      </c>
      <c r="I327" s="187"/>
    </row>
    <row r="328" spans="1:9" x14ac:dyDescent="0.15">
      <c r="A328" s="59">
        <v>325</v>
      </c>
      <c r="B328" s="228">
        <v>717902</v>
      </c>
      <c r="C328" s="59">
        <v>717902</v>
      </c>
      <c r="D328" s="60" t="s">
        <v>205</v>
      </c>
      <c r="E328" s="61">
        <v>426259</v>
      </c>
      <c r="F328" s="61">
        <v>448424.46799999999</v>
      </c>
      <c r="G328" s="61">
        <v>444691.3</v>
      </c>
      <c r="H328" s="61">
        <v>444691.3</v>
      </c>
      <c r="I328" s="187"/>
    </row>
    <row r="329" spans="1:9" x14ac:dyDescent="0.15">
      <c r="A329" s="59">
        <v>326</v>
      </c>
      <c r="B329" s="228">
        <v>717920</v>
      </c>
      <c r="C329" s="59">
        <v>717920</v>
      </c>
      <c r="D329" s="60" t="s">
        <v>206</v>
      </c>
      <c r="E329" s="61">
        <v>426259</v>
      </c>
      <c r="F329" s="61">
        <v>448424.46799999999</v>
      </c>
      <c r="G329" s="61">
        <v>444691.3</v>
      </c>
      <c r="H329" s="61">
        <v>444691.3</v>
      </c>
      <c r="I329" s="187"/>
    </row>
    <row r="330" spans="1:9" x14ac:dyDescent="0.15">
      <c r="A330" s="59">
        <v>327</v>
      </c>
      <c r="B330" s="228">
        <v>762101</v>
      </c>
      <c r="C330" s="59">
        <v>762101</v>
      </c>
      <c r="D330" s="60" t="s">
        <v>207</v>
      </c>
      <c r="E330" s="61">
        <v>426259</v>
      </c>
      <c r="F330" s="61">
        <v>448424.46799999999</v>
      </c>
      <c r="G330" s="61">
        <v>444691.3</v>
      </c>
      <c r="H330" s="61">
        <v>444691.3</v>
      </c>
      <c r="I330" s="187"/>
    </row>
    <row r="331" spans="1:9" x14ac:dyDescent="0.15">
      <c r="A331" s="59">
        <v>328</v>
      </c>
      <c r="B331" s="228">
        <v>774910</v>
      </c>
      <c r="C331" s="59">
        <v>774910</v>
      </c>
      <c r="D331" s="60" t="s">
        <v>208</v>
      </c>
      <c r="E331" s="61">
        <v>426259</v>
      </c>
      <c r="F331" s="61">
        <v>448424.46799999999</v>
      </c>
      <c r="G331" s="61">
        <v>444691.3</v>
      </c>
      <c r="H331" s="61">
        <v>444691.3</v>
      </c>
      <c r="I331" s="187"/>
    </row>
    <row r="332" spans="1:9" x14ac:dyDescent="0.15">
      <c r="A332" s="59">
        <v>329</v>
      </c>
      <c r="B332" s="228">
        <v>778702</v>
      </c>
      <c r="C332" s="59">
        <v>778702</v>
      </c>
      <c r="D332" s="60" t="s">
        <v>209</v>
      </c>
      <c r="E332" s="61">
        <v>426259</v>
      </c>
      <c r="F332" s="61">
        <v>448424.46799999999</v>
      </c>
      <c r="G332" s="61">
        <v>444691.3</v>
      </c>
      <c r="H332" s="61">
        <v>444691.3</v>
      </c>
      <c r="I332" s="187"/>
    </row>
    <row r="333" spans="1:9" x14ac:dyDescent="0.15">
      <c r="A333" s="59">
        <v>330</v>
      </c>
      <c r="B333" s="228">
        <v>780600</v>
      </c>
      <c r="C333" s="59">
        <v>780600</v>
      </c>
      <c r="D333" s="60" t="s">
        <v>210</v>
      </c>
      <c r="E333" s="61">
        <v>426259</v>
      </c>
      <c r="F333" s="61">
        <v>448424.46799999999</v>
      </c>
      <c r="G333" s="61">
        <v>444691.3</v>
      </c>
      <c r="H333" s="61">
        <v>444691.3</v>
      </c>
      <c r="I333" s="187"/>
    </row>
    <row r="334" spans="1:9" x14ac:dyDescent="0.15">
      <c r="A334" s="59">
        <v>331</v>
      </c>
      <c r="B334" s="228">
        <v>786601</v>
      </c>
      <c r="C334" s="59">
        <v>786601</v>
      </c>
      <c r="D334" s="60" t="s">
        <v>211</v>
      </c>
      <c r="E334" s="61">
        <v>426259</v>
      </c>
      <c r="F334" s="61">
        <v>448424.46799999999</v>
      </c>
      <c r="G334" s="61">
        <v>444691.3</v>
      </c>
      <c r="H334" s="61">
        <v>444691.3</v>
      </c>
      <c r="I334" s="187"/>
    </row>
    <row r="335" spans="1:9" x14ac:dyDescent="0.15">
      <c r="A335" s="59">
        <v>332</v>
      </c>
      <c r="B335" s="228">
        <v>790200</v>
      </c>
      <c r="C335" s="59">
        <v>790200</v>
      </c>
      <c r="D335" s="60" t="s">
        <v>212</v>
      </c>
      <c r="E335" s="61" t="s">
        <v>2</v>
      </c>
      <c r="F335" s="61" t="s">
        <v>2</v>
      </c>
      <c r="G335" s="61">
        <v>444691.3</v>
      </c>
      <c r="H335" s="61">
        <v>444691.3</v>
      </c>
      <c r="I335" s="187"/>
    </row>
    <row r="336" spans="1:9" x14ac:dyDescent="0.15">
      <c r="A336" s="59">
        <v>333</v>
      </c>
      <c r="B336" s="228">
        <v>790920</v>
      </c>
      <c r="C336" s="59">
        <v>790920</v>
      </c>
      <c r="D336" s="60" t="s">
        <v>213</v>
      </c>
      <c r="E336" s="61">
        <v>426259</v>
      </c>
      <c r="F336" s="61">
        <v>448424.46799999999</v>
      </c>
      <c r="G336" s="61">
        <v>444691.3</v>
      </c>
      <c r="H336" s="61">
        <v>444691.3</v>
      </c>
      <c r="I336" s="187"/>
    </row>
    <row r="337" spans="1:9" x14ac:dyDescent="0.15">
      <c r="A337" s="59">
        <v>334</v>
      </c>
      <c r="B337" s="228">
        <v>792902</v>
      </c>
      <c r="C337" s="59">
        <v>792902</v>
      </c>
      <c r="D337" s="60" t="s">
        <v>214</v>
      </c>
      <c r="E337" s="61">
        <v>426259</v>
      </c>
      <c r="F337" s="61">
        <v>448424.46799999999</v>
      </c>
      <c r="G337" s="61">
        <v>444691.3</v>
      </c>
      <c r="H337" s="61">
        <v>444691.3</v>
      </c>
      <c r="I337" s="187"/>
    </row>
    <row r="338" spans="1:9" x14ac:dyDescent="0.15">
      <c r="A338" s="59">
        <v>335</v>
      </c>
      <c r="B338" s="228">
        <v>794101</v>
      </c>
      <c r="C338" s="59">
        <v>794101</v>
      </c>
      <c r="D338" s="60" t="s">
        <v>215</v>
      </c>
      <c r="E338" s="61">
        <v>426259</v>
      </c>
      <c r="F338" s="61">
        <v>448424.46799999999</v>
      </c>
      <c r="G338" s="61">
        <v>444691.3</v>
      </c>
      <c r="H338" s="61">
        <v>444691.3</v>
      </c>
      <c r="I338" s="187"/>
    </row>
    <row r="339" spans="1:9" x14ac:dyDescent="0.15">
      <c r="A339" s="59">
        <v>336</v>
      </c>
      <c r="B339" s="228">
        <v>797701</v>
      </c>
      <c r="C339" s="59">
        <v>797701</v>
      </c>
      <c r="D339" s="60" t="s">
        <v>216</v>
      </c>
      <c r="E339" s="61" t="s">
        <v>2</v>
      </c>
      <c r="F339" s="61" t="s">
        <v>2</v>
      </c>
      <c r="G339" s="61">
        <v>444691.3</v>
      </c>
      <c r="H339" s="61">
        <v>444691.3</v>
      </c>
      <c r="I339" s="187"/>
    </row>
    <row r="340" spans="1:9" x14ac:dyDescent="0.15">
      <c r="A340" s="59">
        <v>337</v>
      </c>
      <c r="B340" s="228">
        <v>799201</v>
      </c>
      <c r="C340" s="59">
        <v>799201</v>
      </c>
      <c r="D340" s="60" t="s">
        <v>217</v>
      </c>
      <c r="E340" s="61">
        <v>426259</v>
      </c>
      <c r="F340" s="61">
        <v>448424.46799999999</v>
      </c>
      <c r="G340" s="61">
        <v>444691.3</v>
      </c>
      <c r="H340" s="61">
        <v>444691.3</v>
      </c>
      <c r="I340" s="187"/>
    </row>
    <row r="341" spans="1:9" x14ac:dyDescent="0.15">
      <c r="A341" s="59">
        <v>338</v>
      </c>
      <c r="B341" s="228">
        <v>800601</v>
      </c>
      <c r="C341" s="59">
        <v>800601</v>
      </c>
      <c r="D341" s="60" t="s">
        <v>218</v>
      </c>
      <c r="E341" s="61">
        <v>426259</v>
      </c>
      <c r="F341" s="61">
        <v>448424.46799999999</v>
      </c>
      <c r="G341" s="61">
        <v>444691.3</v>
      </c>
      <c r="H341" s="61">
        <v>444691.3</v>
      </c>
      <c r="I341" s="187"/>
    </row>
    <row r="342" spans="1:9" x14ac:dyDescent="0.15">
      <c r="A342" s="59">
        <v>339</v>
      </c>
      <c r="B342" s="228">
        <v>804302</v>
      </c>
      <c r="C342" s="59">
        <v>804302</v>
      </c>
      <c r="D342" s="60" t="s">
        <v>219</v>
      </c>
      <c r="E342" s="61">
        <v>426259</v>
      </c>
      <c r="F342" s="61">
        <v>448424.46799999999</v>
      </c>
      <c r="G342" s="61">
        <v>444691.3</v>
      </c>
      <c r="H342" s="61">
        <v>444691.3</v>
      </c>
      <c r="I342" s="187"/>
    </row>
    <row r="343" spans="1:9" x14ac:dyDescent="0.15">
      <c r="A343" s="59">
        <v>340</v>
      </c>
      <c r="B343" s="228">
        <v>808071</v>
      </c>
      <c r="C343" s="59">
        <v>808071</v>
      </c>
      <c r="D343" s="60" t="s">
        <v>220</v>
      </c>
      <c r="E343" s="61">
        <v>426259</v>
      </c>
      <c r="F343" s="61">
        <v>448424.46799999999</v>
      </c>
      <c r="G343" s="61">
        <v>444691.3</v>
      </c>
      <c r="H343" s="61">
        <v>444691.3</v>
      </c>
      <c r="I343" s="187"/>
    </row>
    <row r="344" spans="1:9" x14ac:dyDescent="0.15">
      <c r="A344" s="59">
        <v>341</v>
      </c>
      <c r="B344" s="228">
        <v>808073</v>
      </c>
      <c r="C344" s="59">
        <v>808073</v>
      </c>
      <c r="D344" s="60" t="s">
        <v>221</v>
      </c>
      <c r="E344" s="61">
        <v>426259</v>
      </c>
      <c r="F344" s="61">
        <v>448424.46799999999</v>
      </c>
      <c r="G344" s="61">
        <v>444691.3</v>
      </c>
      <c r="H344" s="61">
        <v>444691.3</v>
      </c>
      <c r="I344" s="187"/>
    </row>
    <row r="345" spans="1:9" x14ac:dyDescent="0.15">
      <c r="A345" s="59">
        <v>342</v>
      </c>
      <c r="B345" s="228">
        <v>808201</v>
      </c>
      <c r="C345" s="59">
        <v>808201</v>
      </c>
      <c r="D345" s="60" t="s">
        <v>222</v>
      </c>
      <c r="E345" s="61">
        <v>426259</v>
      </c>
      <c r="F345" s="61">
        <v>448424.46799999999</v>
      </c>
      <c r="G345" s="61">
        <v>444691.3</v>
      </c>
      <c r="H345" s="61">
        <v>444691.3</v>
      </c>
      <c r="I345" s="187"/>
    </row>
    <row r="346" spans="1:9" x14ac:dyDescent="0.15">
      <c r="A346" s="59">
        <v>343</v>
      </c>
      <c r="B346" s="228">
        <v>808601</v>
      </c>
      <c r="C346" s="59">
        <v>808601</v>
      </c>
      <c r="D346" s="60" t="s">
        <v>223</v>
      </c>
      <c r="E346" s="61">
        <v>426259</v>
      </c>
      <c r="F346" s="61">
        <v>448424.46799999999</v>
      </c>
      <c r="G346" s="61">
        <v>444691.3</v>
      </c>
      <c r="H346" s="61">
        <v>444691.3</v>
      </c>
      <c r="I346" s="187"/>
    </row>
    <row r="347" spans="1:9" x14ac:dyDescent="0.15">
      <c r="A347" s="59">
        <v>344</v>
      </c>
      <c r="B347" s="228">
        <v>822101</v>
      </c>
      <c r="C347" s="59">
        <v>822101</v>
      </c>
      <c r="D347" s="60" t="s">
        <v>224</v>
      </c>
      <c r="E347" s="61">
        <v>426259</v>
      </c>
      <c r="F347" s="61">
        <v>448424.46799999999</v>
      </c>
      <c r="G347" s="61">
        <v>444691.3</v>
      </c>
      <c r="H347" s="61">
        <v>444691.3</v>
      </c>
      <c r="I347" s="187"/>
    </row>
    <row r="348" spans="1:9" x14ac:dyDescent="0.15">
      <c r="A348" s="59">
        <v>345</v>
      </c>
      <c r="B348" s="228">
        <v>823307</v>
      </c>
      <c r="C348" s="59">
        <v>823307</v>
      </c>
      <c r="D348" s="60" t="s">
        <v>225</v>
      </c>
      <c r="E348" s="61">
        <v>426259</v>
      </c>
      <c r="F348" s="61">
        <v>448424.46799999999</v>
      </c>
      <c r="G348" s="61">
        <v>444691.3</v>
      </c>
      <c r="H348" s="61">
        <v>444691.3</v>
      </c>
      <c r="I348" s="187"/>
    </row>
    <row r="349" spans="1:9" x14ac:dyDescent="0.15">
      <c r="A349" s="59">
        <v>346</v>
      </c>
      <c r="B349" s="228">
        <v>828351</v>
      </c>
      <c r="C349" s="59">
        <v>828351</v>
      </c>
      <c r="D349" s="60" t="s">
        <v>226</v>
      </c>
      <c r="E349" s="61">
        <v>426259</v>
      </c>
      <c r="F349" s="61">
        <v>448424.46799999999</v>
      </c>
      <c r="G349" s="61">
        <v>444691.3</v>
      </c>
      <c r="H349" s="61">
        <v>444691.3</v>
      </c>
      <c r="I349" s="187"/>
    </row>
    <row r="350" spans="1:9" x14ac:dyDescent="0.15">
      <c r="A350" s="59">
        <v>347</v>
      </c>
      <c r="B350" s="228">
        <v>829901</v>
      </c>
      <c r="C350" s="59">
        <v>829901</v>
      </c>
      <c r="D350" s="60" t="s">
        <v>227</v>
      </c>
      <c r="E350" s="61">
        <v>426259</v>
      </c>
      <c r="F350" s="61">
        <v>448424.46799999999</v>
      </c>
      <c r="G350" s="61">
        <v>444691.3</v>
      </c>
      <c r="H350" s="61">
        <v>444691.3</v>
      </c>
      <c r="I350" s="187"/>
    </row>
    <row r="351" spans="1:9" x14ac:dyDescent="0.15">
      <c r="A351" s="59">
        <v>348</v>
      </c>
      <c r="B351" s="228">
        <v>831471</v>
      </c>
      <c r="C351" s="59">
        <v>831471</v>
      </c>
      <c r="D351" s="60" t="s">
        <v>228</v>
      </c>
      <c r="E351" s="61">
        <v>426259</v>
      </c>
      <c r="F351" s="61">
        <v>448424.46799999999</v>
      </c>
      <c r="G351" s="61">
        <v>444691.3</v>
      </c>
      <c r="H351" s="61">
        <v>444691.3</v>
      </c>
      <c r="I351" s="187"/>
    </row>
    <row r="352" spans="1:9" x14ac:dyDescent="0.15">
      <c r="A352" s="59">
        <v>349</v>
      </c>
      <c r="B352" s="228">
        <v>834202</v>
      </c>
      <c r="C352" s="59">
        <v>834202</v>
      </c>
      <c r="D352" s="60" t="s">
        <v>229</v>
      </c>
      <c r="E352" s="61">
        <v>426259</v>
      </c>
      <c r="F352" s="61">
        <v>448424.46799999999</v>
      </c>
      <c r="G352" s="61">
        <v>444691.3</v>
      </c>
      <c r="H352" s="61">
        <v>444691.3</v>
      </c>
      <c r="I352" s="187"/>
    </row>
    <row r="353" spans="1:9" x14ac:dyDescent="0.15">
      <c r="A353" s="59">
        <v>350</v>
      </c>
      <c r="B353" s="228">
        <v>834940</v>
      </c>
      <c r="C353" s="59">
        <v>834940</v>
      </c>
      <c r="D353" s="60" t="s">
        <v>230</v>
      </c>
      <c r="E353" s="61">
        <v>426259</v>
      </c>
      <c r="F353" s="61">
        <v>448424.46799999999</v>
      </c>
      <c r="G353" s="61">
        <v>444691.3</v>
      </c>
      <c r="H353" s="61">
        <v>444691.3</v>
      </c>
      <c r="I353" s="187"/>
    </row>
    <row r="354" spans="1:9" x14ac:dyDescent="0.15">
      <c r="A354" s="59">
        <v>351</v>
      </c>
      <c r="B354" s="228">
        <v>834950</v>
      </c>
      <c r="C354" s="59">
        <v>834950</v>
      </c>
      <c r="D354" s="60" t="s">
        <v>231</v>
      </c>
      <c r="E354" s="61">
        <v>426259</v>
      </c>
      <c r="F354" s="61">
        <v>448424.46799999999</v>
      </c>
      <c r="G354" s="61">
        <v>444691.3</v>
      </c>
      <c r="H354" s="61">
        <v>444691.3</v>
      </c>
      <c r="I354" s="187"/>
    </row>
    <row r="355" spans="1:9" x14ac:dyDescent="0.15">
      <c r="A355" s="59">
        <v>352</v>
      </c>
      <c r="B355" s="228">
        <v>839903</v>
      </c>
      <c r="C355" s="59">
        <v>839903</v>
      </c>
      <c r="D355" s="60" t="s">
        <v>232</v>
      </c>
      <c r="E355" s="61">
        <v>426259</v>
      </c>
      <c r="F355" s="61">
        <v>448424.46799999999</v>
      </c>
      <c r="G355" s="61">
        <v>444691.3</v>
      </c>
      <c r="H355" s="61">
        <v>444691.3</v>
      </c>
      <c r="I355" s="187"/>
    </row>
    <row r="356" spans="1:9" x14ac:dyDescent="0.15">
      <c r="A356" s="59">
        <v>353</v>
      </c>
      <c r="B356" s="228">
        <v>852100</v>
      </c>
      <c r="C356" s="59">
        <v>852100</v>
      </c>
      <c r="D356" s="60" t="s">
        <v>233</v>
      </c>
      <c r="E356" s="61">
        <v>426259</v>
      </c>
      <c r="F356" s="61">
        <v>448424.46799999999</v>
      </c>
      <c r="G356" s="61">
        <v>444691.3</v>
      </c>
      <c r="H356" s="61">
        <v>444691.3</v>
      </c>
      <c r="I356" s="187"/>
    </row>
    <row r="357" spans="1:9" x14ac:dyDescent="0.15">
      <c r="A357" s="59">
        <v>354</v>
      </c>
      <c r="B357" s="228">
        <v>852401</v>
      </c>
      <c r="C357" s="59">
        <v>852401</v>
      </c>
      <c r="D357" s="60" t="s">
        <v>234</v>
      </c>
      <c r="E357" s="61">
        <v>426259</v>
      </c>
      <c r="F357" s="61">
        <v>448424.46799999999</v>
      </c>
      <c r="G357" s="61">
        <v>444691.3</v>
      </c>
      <c r="H357" s="61">
        <v>444691.3</v>
      </c>
      <c r="I357" s="187"/>
    </row>
    <row r="358" spans="1:9" x14ac:dyDescent="0.15">
      <c r="A358" s="59">
        <v>355</v>
      </c>
      <c r="B358" s="228">
        <v>861202</v>
      </c>
      <c r="C358" s="59">
        <v>861202</v>
      </c>
      <c r="D358" s="60" t="s">
        <v>235</v>
      </c>
      <c r="E358" s="61">
        <v>426259</v>
      </c>
      <c r="F358" s="61">
        <v>448424.46799999999</v>
      </c>
      <c r="G358" s="61">
        <v>444691.3</v>
      </c>
      <c r="H358" s="61">
        <v>444691.3</v>
      </c>
      <c r="I358" s="187"/>
    </row>
    <row r="359" spans="1:9" x14ac:dyDescent="0.15">
      <c r="A359" s="59">
        <v>356</v>
      </c>
      <c r="B359" s="228">
        <v>864102</v>
      </c>
      <c r="C359" s="59">
        <v>864102</v>
      </c>
      <c r="D359" s="60" t="s">
        <v>236</v>
      </c>
      <c r="E359" s="61">
        <v>426259</v>
      </c>
      <c r="F359" s="61">
        <v>448424.46799999999</v>
      </c>
      <c r="G359" s="61">
        <v>444691.3</v>
      </c>
      <c r="H359" s="61">
        <v>444691.3</v>
      </c>
      <c r="I359" s="187"/>
    </row>
    <row r="360" spans="1:9" x14ac:dyDescent="0.15">
      <c r="A360" s="59">
        <v>357</v>
      </c>
      <c r="B360" s="228">
        <v>864202</v>
      </c>
      <c r="C360" s="59">
        <v>864202</v>
      </c>
      <c r="D360" s="60" t="s">
        <v>237</v>
      </c>
      <c r="E360" s="61">
        <v>426259</v>
      </c>
      <c r="F360" s="61">
        <v>448424.46799999999</v>
      </c>
      <c r="G360" s="61">
        <v>444691.3</v>
      </c>
      <c r="H360" s="61">
        <v>444691.3</v>
      </c>
      <c r="I360" s="187"/>
    </row>
    <row r="361" spans="1:9" x14ac:dyDescent="0.15">
      <c r="A361" s="59">
        <v>358</v>
      </c>
      <c r="B361" s="228">
        <v>865202</v>
      </c>
      <c r="C361" s="59">
        <v>865202</v>
      </c>
      <c r="D361" s="60" t="s">
        <v>238</v>
      </c>
      <c r="E361" s="61" t="s">
        <v>2</v>
      </c>
      <c r="F361" s="61" t="s">
        <v>2</v>
      </c>
      <c r="G361" s="61">
        <v>444691.3</v>
      </c>
      <c r="H361" s="61">
        <v>444691.3</v>
      </c>
      <c r="I361" s="187"/>
    </row>
    <row r="362" spans="1:9" x14ac:dyDescent="0.15">
      <c r="A362" s="59">
        <v>359</v>
      </c>
      <c r="B362" s="228">
        <v>868101</v>
      </c>
      <c r="C362" s="59">
        <v>868101</v>
      </c>
      <c r="D362" s="60" t="s">
        <v>239</v>
      </c>
      <c r="E362" s="61">
        <v>426259</v>
      </c>
      <c r="F362" s="61">
        <v>448424.46799999999</v>
      </c>
      <c r="G362" s="61">
        <v>444691.3</v>
      </c>
      <c r="H362" s="61">
        <v>444691.3</v>
      </c>
      <c r="I362" s="187"/>
    </row>
    <row r="363" spans="1:9" x14ac:dyDescent="0.15">
      <c r="A363" s="59">
        <v>360</v>
      </c>
      <c r="B363" s="228">
        <v>868507</v>
      </c>
      <c r="C363" s="59">
        <v>868507</v>
      </c>
      <c r="D363" s="60" t="s">
        <v>240</v>
      </c>
      <c r="E363" s="61">
        <v>426259</v>
      </c>
      <c r="F363" s="61">
        <v>448424.46799999999</v>
      </c>
      <c r="G363" s="61">
        <v>444691.3</v>
      </c>
      <c r="H363" s="61">
        <v>444691.3</v>
      </c>
      <c r="I363" s="187"/>
    </row>
    <row r="364" spans="1:9" x14ac:dyDescent="0.15">
      <c r="A364" s="59">
        <v>361</v>
      </c>
      <c r="B364" s="228">
        <v>974300</v>
      </c>
      <c r="C364" s="59">
        <v>974300</v>
      </c>
      <c r="D364" s="60" t="s">
        <v>241</v>
      </c>
      <c r="E364" s="61" t="s">
        <v>2</v>
      </c>
      <c r="F364" s="61" t="s">
        <v>2</v>
      </c>
      <c r="G364" s="61">
        <v>444691.3</v>
      </c>
      <c r="H364" s="61">
        <v>444691.3</v>
      </c>
      <c r="I364" s="187"/>
    </row>
    <row r="365" spans="1:9" x14ac:dyDescent="0.15">
      <c r="A365" s="59">
        <v>362</v>
      </c>
      <c r="B365" s="228">
        <v>83210101</v>
      </c>
      <c r="C365" s="59">
        <v>832101</v>
      </c>
      <c r="D365" s="60" t="s">
        <v>242</v>
      </c>
      <c r="E365" s="61">
        <v>426259</v>
      </c>
      <c r="F365" s="61">
        <v>448424.46799999999</v>
      </c>
      <c r="G365" s="61">
        <v>444691.3</v>
      </c>
      <c r="H365" s="61">
        <v>444691.3</v>
      </c>
      <c r="I365" s="187"/>
    </row>
    <row r="366" spans="1:9" x14ac:dyDescent="0.15">
      <c r="A366" s="59">
        <v>363</v>
      </c>
      <c r="B366" s="228">
        <v>83210102</v>
      </c>
      <c r="C366" s="59">
        <v>832101</v>
      </c>
      <c r="D366" s="60" t="s">
        <v>243</v>
      </c>
      <c r="E366" s="61">
        <v>426259</v>
      </c>
      <c r="F366" s="61">
        <v>448424.46799999999</v>
      </c>
      <c r="G366" s="61">
        <v>444691.3</v>
      </c>
      <c r="H366" s="61">
        <v>444691.3</v>
      </c>
      <c r="I366" s="187"/>
    </row>
    <row r="367" spans="1:9" x14ac:dyDescent="0.15">
      <c r="A367" s="59">
        <v>364</v>
      </c>
      <c r="B367" s="228">
        <v>83210103</v>
      </c>
      <c r="C367" s="59">
        <v>832101</v>
      </c>
      <c r="D367" s="60" t="s">
        <v>244</v>
      </c>
      <c r="E367" s="61">
        <v>426259</v>
      </c>
      <c r="F367" s="61">
        <v>448424.46799999999</v>
      </c>
      <c r="G367" s="61">
        <v>444691.3</v>
      </c>
      <c r="H367" s="61">
        <v>444691.3</v>
      </c>
      <c r="I367" s="187"/>
    </row>
    <row r="368" spans="1:9" x14ac:dyDescent="0.15">
      <c r="A368" s="59">
        <v>365</v>
      </c>
      <c r="B368" s="228">
        <v>86200601</v>
      </c>
      <c r="C368" s="59">
        <v>862006</v>
      </c>
      <c r="D368" s="60" t="s">
        <v>245</v>
      </c>
      <c r="E368" s="61">
        <v>232536</v>
      </c>
      <c r="F368" s="61">
        <v>244627.872</v>
      </c>
      <c r="G368" s="61">
        <v>444691.3</v>
      </c>
      <c r="H368" s="61">
        <v>444691.3</v>
      </c>
      <c r="I368" s="198"/>
    </row>
    <row r="369" spans="1:9" x14ac:dyDescent="0.15">
      <c r="A369" s="59">
        <v>366</v>
      </c>
      <c r="B369" s="228">
        <v>86200700</v>
      </c>
      <c r="C369" s="59">
        <v>862007</v>
      </c>
      <c r="D369" s="60" t="s">
        <v>246</v>
      </c>
      <c r="E369" s="61">
        <v>426259</v>
      </c>
      <c r="F369" s="61">
        <v>448424.46799999999</v>
      </c>
      <c r="G369" s="61">
        <v>444691.3</v>
      </c>
      <c r="H369" s="61">
        <v>444691.3</v>
      </c>
      <c r="I369" s="187"/>
    </row>
    <row r="370" spans="1:9" x14ac:dyDescent="0.15">
      <c r="A370" s="59">
        <v>367</v>
      </c>
      <c r="B370" s="228">
        <v>86200701</v>
      </c>
      <c r="C370" s="59">
        <v>862007</v>
      </c>
      <c r="D370" s="60" t="s">
        <v>247</v>
      </c>
      <c r="E370" s="61">
        <v>426259</v>
      </c>
      <c r="F370" s="61">
        <v>448424.46799999999</v>
      </c>
      <c r="G370" s="61">
        <v>444691.3</v>
      </c>
      <c r="H370" s="61">
        <v>444691.3</v>
      </c>
      <c r="I370" s="187"/>
    </row>
    <row r="371" spans="1:9" x14ac:dyDescent="0.15">
      <c r="A371" s="59">
        <v>368</v>
      </c>
      <c r="B371" s="228">
        <v>39700</v>
      </c>
      <c r="C371" s="59">
        <v>39700</v>
      </c>
      <c r="D371" s="60" t="s">
        <v>248</v>
      </c>
      <c r="E371" s="61">
        <v>519915</v>
      </c>
      <c r="F371" s="61">
        <v>546950.57999999996</v>
      </c>
      <c r="G371" s="61">
        <v>542397.54999999993</v>
      </c>
      <c r="H371" s="61">
        <v>542397.54999999993</v>
      </c>
      <c r="I371" s="187"/>
    </row>
    <row r="372" spans="1:9" x14ac:dyDescent="0.15">
      <c r="A372" s="59">
        <v>369</v>
      </c>
      <c r="B372" s="228">
        <v>182100</v>
      </c>
      <c r="C372" s="59">
        <v>182100</v>
      </c>
      <c r="D372" s="60" t="s">
        <v>249</v>
      </c>
      <c r="E372" s="61">
        <v>519915</v>
      </c>
      <c r="F372" s="61">
        <v>546950.57999999996</v>
      </c>
      <c r="G372" s="61">
        <v>542397.54999999993</v>
      </c>
      <c r="H372" s="61">
        <v>542397.54999999993</v>
      </c>
      <c r="I372" s="187"/>
    </row>
    <row r="373" spans="1:9" x14ac:dyDescent="0.15">
      <c r="A373" s="59">
        <v>370</v>
      </c>
      <c r="B373" s="228">
        <v>202301</v>
      </c>
      <c r="C373" s="59">
        <v>202301</v>
      </c>
      <c r="D373" s="60" t="s">
        <v>250</v>
      </c>
      <c r="E373" s="61">
        <v>519915</v>
      </c>
      <c r="F373" s="61">
        <v>546950.57999999996</v>
      </c>
      <c r="G373" s="61">
        <v>542397.54999999993</v>
      </c>
      <c r="H373" s="61">
        <v>542397.54999999993</v>
      </c>
      <c r="I373" s="187"/>
    </row>
    <row r="374" spans="1:9" x14ac:dyDescent="0.15">
      <c r="A374" s="59">
        <v>371</v>
      </c>
      <c r="B374" s="228">
        <v>332801</v>
      </c>
      <c r="C374" s="59">
        <v>332801</v>
      </c>
      <c r="D374" s="60" t="s">
        <v>251</v>
      </c>
      <c r="E374" s="61">
        <v>519915</v>
      </c>
      <c r="F374" s="61">
        <v>546950.57999999996</v>
      </c>
      <c r="G374" s="61">
        <v>542397.54999999993</v>
      </c>
      <c r="H374" s="61">
        <v>542397.54999999993</v>
      </c>
      <c r="I374" s="187"/>
    </row>
    <row r="375" spans="1:9" x14ac:dyDescent="0.15">
      <c r="A375" s="59">
        <v>372</v>
      </c>
      <c r="B375" s="228">
        <v>345402</v>
      </c>
      <c r="C375" s="59">
        <v>345402</v>
      </c>
      <c r="D375" s="60" t="s">
        <v>252</v>
      </c>
      <c r="E375" s="61">
        <v>519915</v>
      </c>
      <c r="F375" s="61">
        <v>546950.57999999996</v>
      </c>
      <c r="G375" s="61">
        <v>542397.54999999993</v>
      </c>
      <c r="H375" s="61">
        <v>542397.54999999993</v>
      </c>
      <c r="I375" s="187"/>
    </row>
    <row r="376" spans="1:9" x14ac:dyDescent="0.15">
      <c r="A376" s="59">
        <v>373</v>
      </c>
      <c r="B376" s="228">
        <v>382102</v>
      </c>
      <c r="C376" s="59">
        <v>382102</v>
      </c>
      <c r="D376" s="60" t="s">
        <v>253</v>
      </c>
      <c r="E376" s="61">
        <v>519915</v>
      </c>
      <c r="F376" s="61">
        <v>546950.57999999996</v>
      </c>
      <c r="G376" s="61">
        <v>542397.54999999993</v>
      </c>
      <c r="H376" s="61">
        <v>542397.54999999993</v>
      </c>
      <c r="I376" s="187"/>
    </row>
    <row r="377" spans="1:9" x14ac:dyDescent="0.15">
      <c r="A377" s="59">
        <v>374</v>
      </c>
      <c r="B377" s="228">
        <v>386200</v>
      </c>
      <c r="C377" s="59">
        <v>386200</v>
      </c>
      <c r="D377" s="60" t="s">
        <v>254</v>
      </c>
      <c r="E377" s="61">
        <v>519915</v>
      </c>
      <c r="F377" s="61">
        <v>546950.57999999996</v>
      </c>
      <c r="G377" s="61">
        <v>542397.54999999993</v>
      </c>
      <c r="H377" s="61">
        <v>542397.54999999993</v>
      </c>
      <c r="I377" s="187"/>
    </row>
    <row r="378" spans="1:9" x14ac:dyDescent="0.15">
      <c r="A378" s="59">
        <v>375</v>
      </c>
      <c r="B378" s="228">
        <v>397303</v>
      </c>
      <c r="C378" s="59">
        <v>397303</v>
      </c>
      <c r="D378" s="60" t="s">
        <v>255</v>
      </c>
      <c r="E378" s="61">
        <v>519915</v>
      </c>
      <c r="F378" s="61">
        <v>546950.57999999996</v>
      </c>
      <c r="G378" s="61">
        <v>542397.54999999993</v>
      </c>
      <c r="H378" s="61">
        <v>542397.54999999993</v>
      </c>
      <c r="I378" s="187"/>
    </row>
    <row r="379" spans="1:9" x14ac:dyDescent="0.15">
      <c r="A379" s="59">
        <v>376</v>
      </c>
      <c r="B379" s="228">
        <v>397306</v>
      </c>
      <c r="C379" s="59">
        <v>397306</v>
      </c>
      <c r="D379" s="60" t="s">
        <v>256</v>
      </c>
      <c r="E379" s="61">
        <v>519915</v>
      </c>
      <c r="F379" s="61">
        <v>546950.57999999996</v>
      </c>
      <c r="G379" s="61">
        <v>542397.54999999993</v>
      </c>
      <c r="H379" s="61">
        <v>542397.54999999993</v>
      </c>
      <c r="I379" s="187"/>
    </row>
    <row r="380" spans="1:9" x14ac:dyDescent="0.15">
      <c r="A380" s="59">
        <v>377</v>
      </c>
      <c r="B380" s="228">
        <v>397307</v>
      </c>
      <c r="C380" s="59">
        <v>397307</v>
      </c>
      <c r="D380" s="60" t="s">
        <v>257</v>
      </c>
      <c r="E380" s="61">
        <v>519915</v>
      </c>
      <c r="F380" s="61">
        <v>546950.57999999996</v>
      </c>
      <c r="G380" s="61">
        <v>542397.54999999993</v>
      </c>
      <c r="H380" s="61">
        <v>542397.54999999993</v>
      </c>
      <c r="I380" s="187"/>
    </row>
    <row r="381" spans="1:9" x14ac:dyDescent="0.15">
      <c r="A381" s="59">
        <v>378</v>
      </c>
      <c r="B381" s="228">
        <v>397801</v>
      </c>
      <c r="C381" s="59">
        <v>397801</v>
      </c>
      <c r="D381" s="60" t="s">
        <v>258</v>
      </c>
      <c r="E381" s="61">
        <v>519915</v>
      </c>
      <c r="F381" s="61">
        <v>546950.57999999996</v>
      </c>
      <c r="G381" s="61">
        <v>542397.54999999993</v>
      </c>
      <c r="H381" s="61">
        <v>542397.54999999993</v>
      </c>
      <c r="I381" s="187"/>
    </row>
    <row r="382" spans="1:9" x14ac:dyDescent="0.15">
      <c r="A382" s="59">
        <v>379</v>
      </c>
      <c r="B382" s="228">
        <v>397802</v>
      </c>
      <c r="C382" s="59">
        <v>397802</v>
      </c>
      <c r="D382" s="60" t="s">
        <v>259</v>
      </c>
      <c r="E382" s="61">
        <v>519915</v>
      </c>
      <c r="F382" s="61">
        <v>546950.57999999996</v>
      </c>
      <c r="G382" s="61">
        <v>542397.54999999993</v>
      </c>
      <c r="H382" s="61">
        <v>542397.54999999993</v>
      </c>
      <c r="I382" s="187"/>
    </row>
    <row r="383" spans="1:9" x14ac:dyDescent="0.15">
      <c r="A383" s="59">
        <v>380</v>
      </c>
      <c r="B383" s="228">
        <v>397901</v>
      </c>
      <c r="C383" s="59">
        <v>397901</v>
      </c>
      <c r="D383" s="60" t="s">
        <v>260</v>
      </c>
      <c r="E383" s="61">
        <v>519915</v>
      </c>
      <c r="F383" s="61">
        <v>546950.57999999996</v>
      </c>
      <c r="G383" s="61">
        <v>542397.54999999993</v>
      </c>
      <c r="H383" s="61">
        <v>542397.54999999993</v>
      </c>
      <c r="I383" s="187"/>
    </row>
    <row r="384" spans="1:9" x14ac:dyDescent="0.15">
      <c r="A384" s="59">
        <v>381</v>
      </c>
      <c r="B384" s="228">
        <v>397902</v>
      </c>
      <c r="C384" s="59">
        <v>397902</v>
      </c>
      <c r="D384" s="60" t="s">
        <v>261</v>
      </c>
      <c r="E384" s="61">
        <v>519915</v>
      </c>
      <c r="F384" s="61">
        <v>546950.57999999996</v>
      </c>
      <c r="G384" s="61">
        <v>542397.54999999993</v>
      </c>
      <c r="H384" s="61">
        <v>542397.54999999993</v>
      </c>
      <c r="I384" s="187"/>
    </row>
    <row r="385" spans="1:9" x14ac:dyDescent="0.15">
      <c r="A385" s="59">
        <v>382</v>
      </c>
      <c r="B385" s="228">
        <v>402101</v>
      </c>
      <c r="C385" s="59">
        <v>402101</v>
      </c>
      <c r="D385" s="60" t="s">
        <v>263</v>
      </c>
      <c r="E385" s="61">
        <v>519915</v>
      </c>
      <c r="F385" s="61">
        <v>546950.57999999996</v>
      </c>
      <c r="G385" s="61">
        <v>542397.54999999993</v>
      </c>
      <c r="H385" s="61">
        <v>542397.54999999993</v>
      </c>
      <c r="I385" s="187"/>
    </row>
    <row r="386" spans="1:9" x14ac:dyDescent="0.15">
      <c r="A386" s="59">
        <v>383</v>
      </c>
      <c r="B386" s="228">
        <v>631001</v>
      </c>
      <c r="C386" s="59">
        <v>631001</v>
      </c>
      <c r="D386" s="60" t="s">
        <v>264</v>
      </c>
      <c r="E386" s="61">
        <v>519915</v>
      </c>
      <c r="F386" s="61">
        <v>546950.57999999996</v>
      </c>
      <c r="G386" s="61">
        <v>542397.54999999993</v>
      </c>
      <c r="H386" s="61">
        <v>542397.54999999993</v>
      </c>
      <c r="I386" s="187"/>
    </row>
    <row r="387" spans="1:9" x14ac:dyDescent="0.15">
      <c r="A387" s="59">
        <v>384</v>
      </c>
      <c r="B387" s="228">
        <v>631301</v>
      </c>
      <c r="C387" s="59">
        <v>631301</v>
      </c>
      <c r="D387" s="60" t="s">
        <v>265</v>
      </c>
      <c r="E387" s="61">
        <v>519915</v>
      </c>
      <c r="F387" s="61">
        <v>546950.57999999996</v>
      </c>
      <c r="G387" s="61">
        <v>542397.54999999993</v>
      </c>
      <c r="H387" s="61">
        <v>542397.54999999993</v>
      </c>
      <c r="I387" s="187"/>
    </row>
    <row r="388" spans="1:9" x14ac:dyDescent="0.15">
      <c r="A388" s="59">
        <v>385</v>
      </c>
      <c r="B388" s="228">
        <v>657001</v>
      </c>
      <c r="C388" s="59">
        <v>657001</v>
      </c>
      <c r="D388" s="60" t="s">
        <v>266</v>
      </c>
      <c r="E388" s="61">
        <v>519915</v>
      </c>
      <c r="F388" s="61">
        <v>546950.57999999996</v>
      </c>
      <c r="G388" s="61">
        <v>542397.54999999993</v>
      </c>
      <c r="H388" s="61">
        <v>542397.54999999993</v>
      </c>
      <c r="I388" s="187"/>
    </row>
    <row r="389" spans="1:9" x14ac:dyDescent="0.15">
      <c r="A389" s="59">
        <v>386</v>
      </c>
      <c r="B389" s="228">
        <v>675101</v>
      </c>
      <c r="C389" s="59">
        <v>675101</v>
      </c>
      <c r="D389" s="60" t="s">
        <v>267</v>
      </c>
      <c r="E389" s="61">
        <v>519915</v>
      </c>
      <c r="F389" s="61">
        <v>546950.57999999996</v>
      </c>
      <c r="G389" s="61">
        <v>542397.54999999993</v>
      </c>
      <c r="H389" s="61">
        <v>542397.54999999993</v>
      </c>
      <c r="I389" s="187"/>
    </row>
    <row r="390" spans="1:9" x14ac:dyDescent="0.15">
      <c r="A390" s="59">
        <v>387</v>
      </c>
      <c r="B390" s="228">
        <v>676920</v>
      </c>
      <c r="C390" s="59">
        <v>676920</v>
      </c>
      <c r="D390" s="60" t="s">
        <v>268</v>
      </c>
      <c r="E390" s="61">
        <v>519915</v>
      </c>
      <c r="F390" s="61">
        <v>546950.57999999996</v>
      </c>
      <c r="G390" s="61">
        <v>542397.54999999993</v>
      </c>
      <c r="H390" s="61">
        <v>542397.54999999993</v>
      </c>
      <c r="I390" s="187"/>
    </row>
    <row r="391" spans="1:9" x14ac:dyDescent="0.15">
      <c r="A391" s="59">
        <v>388</v>
      </c>
      <c r="B391" s="228">
        <v>712401</v>
      </c>
      <c r="C391" s="59">
        <v>712401</v>
      </c>
      <c r="D391" s="60" t="s">
        <v>269</v>
      </c>
      <c r="E391" s="61">
        <v>519915</v>
      </c>
      <c r="F391" s="61">
        <v>546950.57999999996</v>
      </c>
      <c r="G391" s="61">
        <v>542397.54999999993</v>
      </c>
      <c r="H391" s="61">
        <v>542397.54999999993</v>
      </c>
      <c r="I391" s="187"/>
    </row>
    <row r="392" spans="1:9" x14ac:dyDescent="0.15">
      <c r="A392" s="59">
        <v>389</v>
      </c>
      <c r="B392" s="228">
        <v>713101</v>
      </c>
      <c r="C392" s="59">
        <v>713101</v>
      </c>
      <c r="D392" s="60" t="s">
        <v>270</v>
      </c>
      <c r="E392" s="61">
        <v>519915</v>
      </c>
      <c r="F392" s="61">
        <v>546950.57999999996</v>
      </c>
      <c r="G392" s="61">
        <v>542397.54999999993</v>
      </c>
      <c r="H392" s="61">
        <v>542397.54999999993</v>
      </c>
      <c r="I392" s="187"/>
    </row>
    <row r="393" spans="1:9" x14ac:dyDescent="0.15">
      <c r="A393" s="59">
        <v>390</v>
      </c>
      <c r="B393" s="228">
        <v>770402</v>
      </c>
      <c r="C393" s="59">
        <v>770402</v>
      </c>
      <c r="D393" s="60" t="s">
        <v>271</v>
      </c>
      <c r="E393" s="61">
        <v>519915</v>
      </c>
      <c r="F393" s="61">
        <v>546950.57999999996</v>
      </c>
      <c r="G393" s="61">
        <v>542397.54999999993</v>
      </c>
      <c r="H393" s="61">
        <v>542397.54999999993</v>
      </c>
      <c r="I393" s="187"/>
    </row>
    <row r="394" spans="1:9" x14ac:dyDescent="0.15">
      <c r="A394" s="59">
        <v>391</v>
      </c>
      <c r="B394" s="228">
        <v>770601</v>
      </c>
      <c r="C394" s="59">
        <v>770601</v>
      </c>
      <c r="D394" s="60" t="s">
        <v>272</v>
      </c>
      <c r="E394" s="61">
        <v>519915</v>
      </c>
      <c r="F394" s="61">
        <v>546950.57999999996</v>
      </c>
      <c r="G394" s="61">
        <v>542397.54999999993</v>
      </c>
      <c r="H394" s="61">
        <v>542397.54999999993</v>
      </c>
      <c r="I394" s="187"/>
    </row>
    <row r="395" spans="1:9" x14ac:dyDescent="0.15">
      <c r="A395" s="59">
        <v>392</v>
      </c>
      <c r="B395" s="228">
        <v>772105</v>
      </c>
      <c r="C395" s="59">
        <v>772105</v>
      </c>
      <c r="D395" s="60" t="s">
        <v>273</v>
      </c>
      <c r="E395" s="61">
        <v>519915</v>
      </c>
      <c r="F395" s="61">
        <v>546950.57999999996</v>
      </c>
      <c r="G395" s="61">
        <v>542397.54999999993</v>
      </c>
      <c r="H395" s="61">
        <v>542397.54999999993</v>
      </c>
      <c r="I395" s="187"/>
    </row>
    <row r="396" spans="1:9" x14ac:dyDescent="0.15">
      <c r="A396" s="59">
        <v>393</v>
      </c>
      <c r="B396" s="228">
        <v>776201</v>
      </c>
      <c r="C396" s="59">
        <v>776201</v>
      </c>
      <c r="D396" s="60" t="s">
        <v>274</v>
      </c>
      <c r="E396" s="61">
        <v>519915</v>
      </c>
      <c r="F396" s="61">
        <v>546950.57999999996</v>
      </c>
      <c r="G396" s="61">
        <v>542397.54999999993</v>
      </c>
      <c r="H396" s="61">
        <v>542397.54999999993</v>
      </c>
      <c r="I396" s="187"/>
    </row>
    <row r="397" spans="1:9" x14ac:dyDescent="0.15">
      <c r="A397" s="59">
        <v>394</v>
      </c>
      <c r="B397" s="228">
        <v>780401</v>
      </c>
      <c r="C397" s="59">
        <v>780401</v>
      </c>
      <c r="D397" s="60" t="s">
        <v>275</v>
      </c>
      <c r="E397" s="61">
        <v>519915</v>
      </c>
      <c r="F397" s="61">
        <v>546950.57999999996</v>
      </c>
      <c r="G397" s="61">
        <v>542397.54999999993</v>
      </c>
      <c r="H397" s="61">
        <v>542397.54999999993</v>
      </c>
      <c r="I397" s="187"/>
    </row>
    <row r="398" spans="1:9" x14ac:dyDescent="0.15">
      <c r="A398" s="59">
        <v>395</v>
      </c>
      <c r="B398" s="228">
        <v>786102</v>
      </c>
      <c r="C398" s="59">
        <v>786102</v>
      </c>
      <c r="D398" s="60" t="s">
        <v>276</v>
      </c>
      <c r="E398" s="61">
        <v>519915</v>
      </c>
      <c r="F398" s="61">
        <v>546950.57999999996</v>
      </c>
      <c r="G398" s="61">
        <v>542397.54999999993</v>
      </c>
      <c r="H398" s="61">
        <v>542397.54999999993</v>
      </c>
      <c r="I398" s="187"/>
    </row>
    <row r="399" spans="1:9" x14ac:dyDescent="0.15">
      <c r="A399" s="59">
        <v>396</v>
      </c>
      <c r="B399" s="228">
        <v>786201</v>
      </c>
      <c r="C399" s="59">
        <v>786201</v>
      </c>
      <c r="D399" s="60" t="s">
        <v>277</v>
      </c>
      <c r="E399" s="61">
        <v>519915</v>
      </c>
      <c r="F399" s="61">
        <v>546950.57999999996</v>
      </c>
      <c r="G399" s="61">
        <v>542397.54999999993</v>
      </c>
      <c r="H399" s="61">
        <v>542397.54999999993</v>
      </c>
      <c r="I399" s="187"/>
    </row>
    <row r="400" spans="1:9" x14ac:dyDescent="0.15">
      <c r="A400" s="59">
        <v>397</v>
      </c>
      <c r="B400" s="228">
        <v>786202</v>
      </c>
      <c r="C400" s="59">
        <v>786202</v>
      </c>
      <c r="D400" s="60" t="s">
        <v>278</v>
      </c>
      <c r="E400" s="61">
        <v>519915</v>
      </c>
      <c r="F400" s="61">
        <v>546950.57999999996</v>
      </c>
      <c r="G400" s="61">
        <v>542397.54999999993</v>
      </c>
      <c r="H400" s="61">
        <v>542397.54999999993</v>
      </c>
      <c r="I400" s="187"/>
    </row>
    <row r="401" spans="1:9" x14ac:dyDescent="0.15">
      <c r="A401" s="59">
        <v>398</v>
      </c>
      <c r="B401" s="228">
        <v>786501</v>
      </c>
      <c r="C401" s="59">
        <v>786501</v>
      </c>
      <c r="D401" s="60" t="s">
        <v>279</v>
      </c>
      <c r="E401" s="61">
        <v>519915</v>
      </c>
      <c r="F401" s="61">
        <v>546950.57999999996</v>
      </c>
      <c r="G401" s="61">
        <v>542397.54999999993</v>
      </c>
      <c r="H401" s="61">
        <v>542397.54999999993</v>
      </c>
      <c r="I401" s="187"/>
    </row>
    <row r="402" spans="1:9" x14ac:dyDescent="0.15">
      <c r="A402" s="59">
        <v>399</v>
      </c>
      <c r="B402" s="228">
        <v>794204</v>
      </c>
      <c r="C402" s="59">
        <v>794204</v>
      </c>
      <c r="D402" s="60" t="s">
        <v>280</v>
      </c>
      <c r="E402" s="61">
        <v>519915</v>
      </c>
      <c r="F402" s="61">
        <v>546950.57999999996</v>
      </c>
      <c r="G402" s="61">
        <v>542397.54999999993</v>
      </c>
      <c r="H402" s="61">
        <v>542397.54999999993</v>
      </c>
      <c r="I402" s="187"/>
    </row>
    <row r="403" spans="1:9" x14ac:dyDescent="0.15">
      <c r="A403" s="59">
        <v>400</v>
      </c>
      <c r="B403" s="228">
        <v>797300</v>
      </c>
      <c r="C403" s="59">
        <v>797300</v>
      </c>
      <c r="D403" s="60" t="s">
        <v>281</v>
      </c>
      <c r="E403" s="61">
        <v>519915</v>
      </c>
      <c r="F403" s="61">
        <v>546950.57999999996</v>
      </c>
      <c r="G403" s="61">
        <v>542397.54999999993</v>
      </c>
      <c r="H403" s="61">
        <v>542397.54999999993</v>
      </c>
      <c r="I403" s="187"/>
    </row>
    <row r="404" spans="1:9" x14ac:dyDescent="0.15">
      <c r="A404" s="59">
        <v>401</v>
      </c>
      <c r="B404" s="228">
        <v>797401</v>
      </c>
      <c r="C404" s="59">
        <v>797401</v>
      </c>
      <c r="D404" s="60" t="s">
        <v>282</v>
      </c>
      <c r="E404" s="61">
        <v>519915</v>
      </c>
      <c r="F404" s="61">
        <v>546950.57999999996</v>
      </c>
      <c r="G404" s="61">
        <v>542397.54999999993</v>
      </c>
      <c r="H404" s="61">
        <v>542397.54999999993</v>
      </c>
      <c r="I404" s="187"/>
    </row>
    <row r="405" spans="1:9" x14ac:dyDescent="0.15">
      <c r="A405" s="59">
        <v>402</v>
      </c>
      <c r="B405" s="228">
        <v>797402</v>
      </c>
      <c r="C405" s="59">
        <v>797402</v>
      </c>
      <c r="D405" s="60" t="s">
        <v>283</v>
      </c>
      <c r="E405" s="61">
        <v>519915</v>
      </c>
      <c r="F405" s="61">
        <v>546950.57999999996</v>
      </c>
      <c r="G405" s="61">
        <v>542397.54999999993</v>
      </c>
      <c r="H405" s="61">
        <v>542397.54999999993</v>
      </c>
      <c r="I405" s="187"/>
    </row>
    <row r="406" spans="1:9" x14ac:dyDescent="0.15">
      <c r="A406" s="59">
        <v>403</v>
      </c>
      <c r="B406" s="228">
        <v>808051</v>
      </c>
      <c r="C406" s="59">
        <v>808051</v>
      </c>
      <c r="D406" s="60" t="s">
        <v>284</v>
      </c>
      <c r="E406" s="61">
        <v>519915</v>
      </c>
      <c r="F406" s="61">
        <v>546950.57999999996</v>
      </c>
      <c r="G406" s="61">
        <v>542397.54999999993</v>
      </c>
      <c r="H406" s="61">
        <v>542397.54999999993</v>
      </c>
      <c r="I406" s="187"/>
    </row>
    <row r="407" spans="1:9" x14ac:dyDescent="0.15">
      <c r="A407" s="59">
        <v>404</v>
      </c>
      <c r="B407" s="228">
        <v>821200</v>
      </c>
      <c r="C407" s="59">
        <v>821200</v>
      </c>
      <c r="D407" s="60" t="s">
        <v>285</v>
      </c>
      <c r="E407" s="61">
        <v>519915</v>
      </c>
      <c r="F407" s="61">
        <v>546950.57999999996</v>
      </c>
      <c r="G407" s="61">
        <v>542397.54999999993</v>
      </c>
      <c r="H407" s="61">
        <v>542397.54999999993</v>
      </c>
      <c r="I407" s="187"/>
    </row>
    <row r="408" spans="1:9" x14ac:dyDescent="0.15">
      <c r="A408" s="59">
        <v>405</v>
      </c>
      <c r="B408" s="228">
        <v>828501</v>
      </c>
      <c r="C408" s="59">
        <v>828501</v>
      </c>
      <c r="D408" s="60" t="s">
        <v>286</v>
      </c>
      <c r="E408" s="61">
        <v>519915</v>
      </c>
      <c r="F408" s="61">
        <v>546950.57999999996</v>
      </c>
      <c r="G408" s="61">
        <v>542397.54999999993</v>
      </c>
      <c r="H408" s="61">
        <v>542397.54999999993</v>
      </c>
      <c r="I408" s="187"/>
    </row>
    <row r="409" spans="1:9" x14ac:dyDescent="0.15">
      <c r="A409" s="59">
        <v>406</v>
      </c>
      <c r="B409" s="228">
        <v>831461</v>
      </c>
      <c r="C409" s="59">
        <v>831461</v>
      </c>
      <c r="D409" s="60" t="s">
        <v>287</v>
      </c>
      <c r="E409" s="61">
        <v>519915</v>
      </c>
      <c r="F409" s="61">
        <v>546950.57999999996</v>
      </c>
      <c r="G409" s="61">
        <v>542397.54999999993</v>
      </c>
      <c r="H409" s="61">
        <v>542397.54999999993</v>
      </c>
      <c r="I409" s="187"/>
    </row>
    <row r="410" spans="1:9" x14ac:dyDescent="0.15">
      <c r="A410" s="59">
        <v>407</v>
      </c>
      <c r="B410" s="228">
        <v>838830</v>
      </c>
      <c r="C410" s="59">
        <v>838830</v>
      </c>
      <c r="D410" s="60" t="s">
        <v>288</v>
      </c>
      <c r="E410" s="61">
        <v>519915</v>
      </c>
      <c r="F410" s="61">
        <v>546950.57999999996</v>
      </c>
      <c r="G410" s="61">
        <v>542397.54999999993</v>
      </c>
      <c r="H410" s="61">
        <v>542397.54999999993</v>
      </c>
      <c r="I410" s="187"/>
    </row>
    <row r="411" spans="1:9" x14ac:dyDescent="0.15">
      <c r="A411" s="59">
        <v>408</v>
      </c>
      <c r="B411" s="228">
        <v>840100</v>
      </c>
      <c r="C411" s="59">
        <v>840100</v>
      </c>
      <c r="D411" s="60" t="s">
        <v>289</v>
      </c>
      <c r="E411" s="61">
        <v>519915</v>
      </c>
      <c r="F411" s="61">
        <v>546950.57999999996</v>
      </c>
      <c r="G411" s="61">
        <v>542397.54999999993</v>
      </c>
      <c r="H411" s="61">
        <v>542397.54999999993</v>
      </c>
      <c r="I411" s="187"/>
    </row>
    <row r="412" spans="1:9" x14ac:dyDescent="0.15">
      <c r="A412" s="59">
        <v>409</v>
      </c>
      <c r="B412" s="228">
        <v>843500</v>
      </c>
      <c r="C412" s="59">
        <v>843500</v>
      </c>
      <c r="D412" s="60" t="s">
        <v>290</v>
      </c>
      <c r="E412" s="61">
        <v>519915</v>
      </c>
      <c r="F412" s="61">
        <v>546950.57999999996</v>
      </c>
      <c r="G412" s="61">
        <v>542397.54999999993</v>
      </c>
      <c r="H412" s="61">
        <v>542397.54999999993</v>
      </c>
      <c r="I412" s="187"/>
    </row>
    <row r="413" spans="1:9" x14ac:dyDescent="0.15">
      <c r="A413" s="59">
        <v>410</v>
      </c>
      <c r="B413" s="228">
        <v>868103</v>
      </c>
      <c r="C413" s="59">
        <v>868103</v>
      </c>
      <c r="D413" s="60" t="s">
        <v>291</v>
      </c>
      <c r="E413" s="61">
        <v>519915</v>
      </c>
      <c r="F413" s="61">
        <v>546950.57999999996</v>
      </c>
      <c r="G413" s="61">
        <v>542397.54999999993</v>
      </c>
      <c r="H413" s="61">
        <v>542397.54999999993</v>
      </c>
      <c r="I413" s="187"/>
    </row>
    <row r="414" spans="1:9" x14ac:dyDescent="0.15">
      <c r="A414" s="59">
        <v>411</v>
      </c>
      <c r="B414" s="228">
        <v>46103</v>
      </c>
      <c r="C414" s="59">
        <v>46103</v>
      </c>
      <c r="D414" s="60" t="s">
        <v>292</v>
      </c>
      <c r="E414" s="61">
        <v>543872</v>
      </c>
      <c r="F414" s="61">
        <v>572153.34400000004</v>
      </c>
      <c r="G414" s="61">
        <v>567391.04999999993</v>
      </c>
      <c r="H414" s="61">
        <v>567391.04999999993</v>
      </c>
      <c r="I414" s="187"/>
    </row>
    <row r="415" spans="1:9" x14ac:dyDescent="0.15">
      <c r="A415" s="59">
        <v>412</v>
      </c>
      <c r="B415" s="228">
        <v>88202</v>
      </c>
      <c r="C415" s="59">
        <v>88202</v>
      </c>
      <c r="D415" s="60" t="s">
        <v>293</v>
      </c>
      <c r="E415" s="61">
        <v>543872</v>
      </c>
      <c r="F415" s="61">
        <v>572153.34400000004</v>
      </c>
      <c r="G415" s="61">
        <v>567391.04999999993</v>
      </c>
      <c r="H415" s="61">
        <v>567391.04999999993</v>
      </c>
      <c r="I415" s="187"/>
    </row>
    <row r="416" spans="1:9" x14ac:dyDescent="0.15">
      <c r="A416" s="59">
        <v>413</v>
      </c>
      <c r="B416" s="228">
        <v>88401</v>
      </c>
      <c r="C416" s="59">
        <v>88401</v>
      </c>
      <c r="D416" s="60" t="s">
        <v>294</v>
      </c>
      <c r="E416" s="61">
        <v>543872</v>
      </c>
      <c r="F416" s="61">
        <v>572153.34400000004</v>
      </c>
      <c r="G416" s="61">
        <v>567391.04999999993</v>
      </c>
      <c r="H416" s="61">
        <v>567391.04999999993</v>
      </c>
      <c r="I416" s="187"/>
    </row>
    <row r="417" spans="1:9" x14ac:dyDescent="0.15">
      <c r="A417" s="59">
        <v>414</v>
      </c>
      <c r="B417" s="228">
        <v>88402</v>
      </c>
      <c r="C417" s="59">
        <v>88402</v>
      </c>
      <c r="D417" s="60" t="s">
        <v>295</v>
      </c>
      <c r="E417" s="61">
        <v>543872</v>
      </c>
      <c r="F417" s="61">
        <v>572153.34400000004</v>
      </c>
      <c r="G417" s="61">
        <v>567391.04999999993</v>
      </c>
      <c r="H417" s="61">
        <v>567391.04999999993</v>
      </c>
      <c r="I417" s="187"/>
    </row>
    <row r="418" spans="1:9" x14ac:dyDescent="0.15">
      <c r="A418" s="59">
        <v>415</v>
      </c>
      <c r="B418" s="228">
        <v>223902</v>
      </c>
      <c r="C418" s="59">
        <v>223902</v>
      </c>
      <c r="D418" s="60" t="s">
        <v>296</v>
      </c>
      <c r="E418" s="61">
        <v>543872</v>
      </c>
      <c r="F418" s="61">
        <v>572153.34400000004</v>
      </c>
      <c r="G418" s="61">
        <v>567391.04999999993</v>
      </c>
      <c r="H418" s="61">
        <v>567391.04999999993</v>
      </c>
      <c r="I418" s="187"/>
    </row>
    <row r="419" spans="1:9" x14ac:dyDescent="0.15">
      <c r="A419" s="59">
        <v>416</v>
      </c>
      <c r="B419" s="228">
        <v>243301</v>
      </c>
      <c r="C419" s="59">
        <v>243301</v>
      </c>
      <c r="D419" s="60" t="s">
        <v>297</v>
      </c>
      <c r="E419" s="61">
        <v>543872</v>
      </c>
      <c r="F419" s="61">
        <v>572153.34400000004</v>
      </c>
      <c r="G419" s="61">
        <v>567391.04999999993</v>
      </c>
      <c r="H419" s="61">
        <v>567391.04999999993</v>
      </c>
      <c r="I419" s="187"/>
    </row>
    <row r="420" spans="1:9" x14ac:dyDescent="0.15">
      <c r="A420" s="59">
        <v>417</v>
      </c>
      <c r="B420" s="228">
        <v>264007</v>
      </c>
      <c r="C420" s="59">
        <v>264007</v>
      </c>
      <c r="D420" s="60" t="s">
        <v>298</v>
      </c>
      <c r="E420" s="61">
        <v>543872</v>
      </c>
      <c r="F420" s="61">
        <v>572153.34400000004</v>
      </c>
      <c r="G420" s="61">
        <v>567391.04999999993</v>
      </c>
      <c r="H420" s="61">
        <v>567391.04999999993</v>
      </c>
      <c r="I420" s="187"/>
    </row>
    <row r="421" spans="1:9" x14ac:dyDescent="0.15">
      <c r="A421" s="59">
        <v>418</v>
      </c>
      <c r="B421" s="228">
        <v>275901</v>
      </c>
      <c r="C421" s="59">
        <v>275901</v>
      </c>
      <c r="D421" s="60" t="s">
        <v>299</v>
      </c>
      <c r="E421" s="61">
        <v>543872</v>
      </c>
      <c r="F421" s="61">
        <v>572153.34400000004</v>
      </c>
      <c r="G421" s="61">
        <v>567391.04999999993</v>
      </c>
      <c r="H421" s="61">
        <v>567391.04999999993</v>
      </c>
      <c r="I421" s="187"/>
    </row>
    <row r="422" spans="1:9" x14ac:dyDescent="0.15">
      <c r="A422" s="59">
        <v>419</v>
      </c>
      <c r="B422" s="228">
        <v>306001</v>
      </c>
      <c r="C422" s="59">
        <v>306001</v>
      </c>
      <c r="D422" s="60" t="s">
        <v>300</v>
      </c>
      <c r="E422" s="61" t="s">
        <v>2</v>
      </c>
      <c r="F422" s="61" t="s">
        <v>2</v>
      </c>
      <c r="G422" s="61">
        <v>567391.04999999993</v>
      </c>
      <c r="H422" s="61">
        <v>567391.04999999993</v>
      </c>
      <c r="I422" s="187"/>
    </row>
    <row r="423" spans="1:9" x14ac:dyDescent="0.15">
      <c r="A423" s="59">
        <v>420</v>
      </c>
      <c r="B423" s="228">
        <v>319201</v>
      </c>
      <c r="C423" s="59">
        <v>319201</v>
      </c>
      <c r="D423" s="60" t="s">
        <v>301</v>
      </c>
      <c r="E423" s="61">
        <v>543872</v>
      </c>
      <c r="F423" s="61">
        <v>572153.34400000004</v>
      </c>
      <c r="G423" s="61">
        <v>567391.04999999993</v>
      </c>
      <c r="H423" s="61">
        <v>567391.04999999993</v>
      </c>
      <c r="I423" s="187"/>
    </row>
    <row r="424" spans="1:9" x14ac:dyDescent="0.15">
      <c r="A424" s="59">
        <v>421</v>
      </c>
      <c r="B424" s="228">
        <v>413202</v>
      </c>
      <c r="C424" s="59">
        <v>413202</v>
      </c>
      <c r="D424" s="60" t="s">
        <v>302</v>
      </c>
      <c r="E424" s="61">
        <v>543872</v>
      </c>
      <c r="F424" s="61">
        <v>572153.34400000004</v>
      </c>
      <c r="G424" s="61">
        <v>567391.04999999993</v>
      </c>
      <c r="H424" s="61">
        <v>567391.04999999993</v>
      </c>
      <c r="I424" s="187"/>
    </row>
    <row r="425" spans="1:9" x14ac:dyDescent="0.15">
      <c r="A425" s="59">
        <v>422</v>
      </c>
      <c r="B425" s="228">
        <v>441501</v>
      </c>
      <c r="C425" s="59">
        <v>441501</v>
      </c>
      <c r="D425" s="60" t="s">
        <v>303</v>
      </c>
      <c r="E425" s="61">
        <v>543872</v>
      </c>
      <c r="F425" s="61">
        <v>572153.34400000004</v>
      </c>
      <c r="G425" s="61">
        <v>567391.04999999993</v>
      </c>
      <c r="H425" s="61">
        <v>567391.04999999993</v>
      </c>
      <c r="I425" s="187"/>
    </row>
    <row r="426" spans="1:9" x14ac:dyDescent="0.15">
      <c r="A426" s="59">
        <v>423</v>
      </c>
      <c r="B426" s="228">
        <v>487902</v>
      </c>
      <c r="C426" s="59">
        <v>487902</v>
      </c>
      <c r="D426" s="60" t="s">
        <v>304</v>
      </c>
      <c r="E426" s="61">
        <v>543872</v>
      </c>
      <c r="F426" s="61">
        <v>572153.34400000004</v>
      </c>
      <c r="G426" s="61">
        <v>567391.04999999993</v>
      </c>
      <c r="H426" s="61">
        <v>567391.04999999993</v>
      </c>
      <c r="I426" s="187"/>
    </row>
    <row r="427" spans="1:9" x14ac:dyDescent="0.15">
      <c r="A427" s="59">
        <v>424</v>
      </c>
      <c r="B427" s="228">
        <v>488101</v>
      </c>
      <c r="C427" s="59">
        <v>488101</v>
      </c>
      <c r="D427" s="60" t="s">
        <v>305</v>
      </c>
      <c r="E427" s="61">
        <v>543872</v>
      </c>
      <c r="F427" s="61">
        <v>572153.34400000004</v>
      </c>
      <c r="G427" s="61">
        <v>567391.04999999993</v>
      </c>
      <c r="H427" s="61">
        <v>567391.04999999993</v>
      </c>
      <c r="I427" s="187"/>
    </row>
    <row r="428" spans="1:9" x14ac:dyDescent="0.15">
      <c r="A428" s="59">
        <v>425</v>
      </c>
      <c r="B428" s="228">
        <v>490100</v>
      </c>
      <c r="C428" s="59">
        <v>490100</v>
      </c>
      <c r="D428" s="60" t="s">
        <v>306</v>
      </c>
      <c r="E428" s="61">
        <v>543872</v>
      </c>
      <c r="F428" s="61">
        <v>572153.34400000004</v>
      </c>
      <c r="G428" s="61">
        <v>567391.04999999993</v>
      </c>
      <c r="H428" s="61">
        <v>567391.04999999993</v>
      </c>
      <c r="I428" s="187"/>
    </row>
    <row r="429" spans="1:9" x14ac:dyDescent="0.15">
      <c r="A429" s="59">
        <v>426</v>
      </c>
      <c r="B429" s="228">
        <v>490201</v>
      </c>
      <c r="C429" s="59">
        <v>490201</v>
      </c>
      <c r="D429" s="60" t="s">
        <v>307</v>
      </c>
      <c r="E429" s="61">
        <v>543872</v>
      </c>
      <c r="F429" s="61">
        <v>572153.34400000004</v>
      </c>
      <c r="G429" s="61">
        <v>567391.04999999993</v>
      </c>
      <c r="H429" s="61">
        <v>567391.04999999993</v>
      </c>
      <c r="I429" s="187"/>
    </row>
    <row r="430" spans="1:9" x14ac:dyDescent="0.15">
      <c r="A430" s="59">
        <v>427</v>
      </c>
      <c r="B430" s="228">
        <v>501001</v>
      </c>
      <c r="C430" s="59">
        <v>501001</v>
      </c>
      <c r="D430" s="60" t="s">
        <v>308</v>
      </c>
      <c r="E430" s="61">
        <v>543872</v>
      </c>
      <c r="F430" s="61">
        <v>572153.34400000004</v>
      </c>
      <c r="G430" s="61">
        <v>567391.04999999993</v>
      </c>
      <c r="H430" s="61">
        <v>567391.04999999993</v>
      </c>
      <c r="I430" s="187"/>
    </row>
    <row r="431" spans="1:9" x14ac:dyDescent="0.15">
      <c r="A431" s="59">
        <v>428</v>
      </c>
      <c r="B431" s="228">
        <v>511701</v>
      </c>
      <c r="C431" s="59">
        <v>511701</v>
      </c>
      <c r="D431" s="60" t="s">
        <v>309</v>
      </c>
      <c r="E431" s="61">
        <v>543872</v>
      </c>
      <c r="F431" s="61">
        <v>572153.34400000004</v>
      </c>
      <c r="G431" s="61">
        <v>567391.04999999993</v>
      </c>
      <c r="H431" s="61">
        <v>567391.04999999993</v>
      </c>
      <c r="I431" s="187"/>
    </row>
    <row r="432" spans="1:9" x14ac:dyDescent="0.15">
      <c r="A432" s="59">
        <v>429</v>
      </c>
      <c r="B432" s="228">
        <v>535204</v>
      </c>
      <c r="C432" s="59">
        <v>535204</v>
      </c>
      <c r="D432" s="60" t="s">
        <v>310</v>
      </c>
      <c r="E432" s="61">
        <v>543872</v>
      </c>
      <c r="F432" s="61">
        <v>572153.34400000004</v>
      </c>
      <c r="G432" s="61">
        <v>567391.04999999993</v>
      </c>
      <c r="H432" s="61">
        <v>567391.04999999993</v>
      </c>
      <c r="I432" s="187"/>
    </row>
    <row r="433" spans="1:9" x14ac:dyDescent="0.15">
      <c r="A433" s="59">
        <v>430</v>
      </c>
      <c r="B433" s="228">
        <v>536001</v>
      </c>
      <c r="C433" s="59">
        <v>536001</v>
      </c>
      <c r="D433" s="60" t="s">
        <v>311</v>
      </c>
      <c r="E433" s="61">
        <v>543872</v>
      </c>
      <c r="F433" s="61">
        <v>572153.34400000004</v>
      </c>
      <c r="G433" s="61">
        <v>567391.04999999993</v>
      </c>
      <c r="H433" s="61">
        <v>567391.04999999993</v>
      </c>
      <c r="I433" s="187"/>
    </row>
    <row r="434" spans="1:9" x14ac:dyDescent="0.15">
      <c r="A434" s="59">
        <v>431</v>
      </c>
      <c r="B434" s="228">
        <v>536101</v>
      </c>
      <c r="C434" s="59">
        <v>536101</v>
      </c>
      <c r="D434" s="60" t="s">
        <v>312</v>
      </c>
      <c r="E434" s="61">
        <v>543872</v>
      </c>
      <c r="F434" s="61">
        <v>572153.34400000004</v>
      </c>
      <c r="G434" s="61">
        <v>567391.04999999993</v>
      </c>
      <c r="H434" s="61">
        <v>567391.04999999993</v>
      </c>
      <c r="I434" s="187"/>
    </row>
    <row r="435" spans="1:9" x14ac:dyDescent="0.15">
      <c r="A435" s="59">
        <v>432</v>
      </c>
      <c r="B435" s="228">
        <v>536201</v>
      </c>
      <c r="C435" s="59">
        <v>536201</v>
      </c>
      <c r="D435" s="60" t="s">
        <v>313</v>
      </c>
      <c r="E435" s="61">
        <v>543872</v>
      </c>
      <c r="F435" s="61">
        <v>572153.34400000004</v>
      </c>
      <c r="G435" s="61">
        <v>567391.04999999993</v>
      </c>
      <c r="H435" s="61">
        <v>567391.04999999993</v>
      </c>
      <c r="I435" s="187"/>
    </row>
    <row r="436" spans="1:9" x14ac:dyDescent="0.15">
      <c r="A436" s="59">
        <v>433</v>
      </c>
      <c r="B436" s="228">
        <v>536301</v>
      </c>
      <c r="C436" s="59">
        <v>536301</v>
      </c>
      <c r="D436" s="60" t="s">
        <v>314</v>
      </c>
      <c r="E436" s="61">
        <v>543872</v>
      </c>
      <c r="F436" s="61">
        <v>572153.34400000004</v>
      </c>
      <c r="G436" s="61">
        <v>567391.04999999993</v>
      </c>
      <c r="H436" s="61">
        <v>567391.04999999993</v>
      </c>
      <c r="I436" s="187"/>
    </row>
    <row r="437" spans="1:9" x14ac:dyDescent="0.15">
      <c r="A437" s="59">
        <v>434</v>
      </c>
      <c r="B437" s="228">
        <v>544104</v>
      </c>
      <c r="C437" s="59">
        <v>544104</v>
      </c>
      <c r="D437" s="60" t="s">
        <v>315</v>
      </c>
      <c r="E437" s="61">
        <v>543872</v>
      </c>
      <c r="F437" s="61">
        <v>572153.34400000004</v>
      </c>
      <c r="G437" s="61">
        <v>567391.04999999993</v>
      </c>
      <c r="H437" s="61">
        <v>567391.04999999993</v>
      </c>
      <c r="I437" s="187"/>
    </row>
    <row r="438" spans="1:9" x14ac:dyDescent="0.15">
      <c r="A438" s="59">
        <v>435</v>
      </c>
      <c r="B438" s="228">
        <v>546100</v>
      </c>
      <c r="C438" s="59">
        <v>546100</v>
      </c>
      <c r="D438" s="60" t="s">
        <v>316</v>
      </c>
      <c r="E438" s="61">
        <v>543872</v>
      </c>
      <c r="F438" s="61">
        <v>572153.34400000004</v>
      </c>
      <c r="G438" s="61">
        <v>567391.04999999993</v>
      </c>
      <c r="H438" s="61">
        <v>567391.04999999993</v>
      </c>
      <c r="I438" s="187"/>
    </row>
    <row r="439" spans="1:9" x14ac:dyDescent="0.15">
      <c r="A439" s="59">
        <v>436</v>
      </c>
      <c r="B439" s="228">
        <v>552601</v>
      </c>
      <c r="C439" s="59">
        <v>552601</v>
      </c>
      <c r="D439" s="60" t="s">
        <v>317</v>
      </c>
      <c r="E439" s="61">
        <v>543872</v>
      </c>
      <c r="F439" s="61">
        <v>572153.34400000004</v>
      </c>
      <c r="G439" s="61">
        <v>567391.04999999993</v>
      </c>
      <c r="H439" s="61">
        <v>567391.04999999993</v>
      </c>
      <c r="I439" s="187"/>
    </row>
    <row r="440" spans="1:9" x14ac:dyDescent="0.15">
      <c r="A440" s="59">
        <v>437</v>
      </c>
      <c r="B440" s="228">
        <v>614100</v>
      </c>
      <c r="C440" s="59">
        <v>614100</v>
      </c>
      <c r="D440" s="60" t="s">
        <v>318</v>
      </c>
      <c r="E440" s="61">
        <v>543872</v>
      </c>
      <c r="F440" s="61">
        <v>572153.34400000004</v>
      </c>
      <c r="G440" s="61">
        <v>567391.04999999993</v>
      </c>
      <c r="H440" s="61">
        <v>567391.04999999993</v>
      </c>
      <c r="I440" s="187"/>
    </row>
    <row r="441" spans="1:9" x14ac:dyDescent="0.15">
      <c r="A441" s="59">
        <v>438</v>
      </c>
      <c r="B441" s="228">
        <v>651201</v>
      </c>
      <c r="C441" s="59">
        <v>651201</v>
      </c>
      <c r="D441" s="60" t="s">
        <v>319</v>
      </c>
      <c r="E441" s="61">
        <v>543872</v>
      </c>
      <c r="F441" s="61">
        <v>572153.34400000004</v>
      </c>
      <c r="G441" s="61">
        <v>567391.04999999993</v>
      </c>
      <c r="H441" s="61">
        <v>567391.04999999993</v>
      </c>
      <c r="I441" s="187"/>
    </row>
    <row r="442" spans="1:9" x14ac:dyDescent="0.15">
      <c r="A442" s="59">
        <v>439</v>
      </c>
      <c r="B442" s="228">
        <v>653101</v>
      </c>
      <c r="C442" s="59">
        <v>653101</v>
      </c>
      <c r="D442" s="60" t="s">
        <v>320</v>
      </c>
      <c r="E442" s="61">
        <v>543872</v>
      </c>
      <c r="F442" s="61">
        <v>572153.34400000004</v>
      </c>
      <c r="G442" s="61">
        <v>567391.04999999993</v>
      </c>
      <c r="H442" s="61">
        <v>567391.04999999993</v>
      </c>
      <c r="I442" s="187"/>
    </row>
    <row r="443" spans="1:9" x14ac:dyDescent="0.15">
      <c r="A443" s="59">
        <v>440</v>
      </c>
      <c r="B443" s="228">
        <v>701410</v>
      </c>
      <c r="C443" s="59">
        <v>701410</v>
      </c>
      <c r="D443" s="60" t="s">
        <v>321</v>
      </c>
      <c r="E443" s="61">
        <v>543872</v>
      </c>
      <c r="F443" s="61">
        <v>572153.34400000004</v>
      </c>
      <c r="G443" s="61">
        <v>567391.04999999993</v>
      </c>
      <c r="H443" s="61">
        <v>567391.04999999993</v>
      </c>
      <c r="I443" s="187"/>
    </row>
    <row r="444" spans="1:9" x14ac:dyDescent="0.15">
      <c r="A444" s="59">
        <v>441</v>
      </c>
      <c r="B444" s="228">
        <v>715002</v>
      </c>
      <c r="C444" s="59">
        <v>715002</v>
      </c>
      <c r="D444" s="60" t="s">
        <v>322</v>
      </c>
      <c r="E444" s="61">
        <v>543872</v>
      </c>
      <c r="F444" s="61">
        <v>572153.34400000004</v>
      </c>
      <c r="G444" s="61">
        <v>567391.04999999993</v>
      </c>
      <c r="H444" s="61">
        <v>567391.04999999993</v>
      </c>
      <c r="I444" s="187"/>
    </row>
    <row r="445" spans="1:9" x14ac:dyDescent="0.15">
      <c r="A445" s="59">
        <v>442</v>
      </c>
      <c r="B445" s="228">
        <v>776401</v>
      </c>
      <c r="C445" s="59">
        <v>776401</v>
      </c>
      <c r="D445" s="60" t="s">
        <v>323</v>
      </c>
      <c r="E445" s="61">
        <v>543872</v>
      </c>
      <c r="F445" s="61">
        <v>572153.34400000004</v>
      </c>
      <c r="G445" s="61">
        <v>567391.04999999993</v>
      </c>
      <c r="H445" s="61">
        <v>567391.04999999993</v>
      </c>
      <c r="I445" s="187"/>
    </row>
    <row r="446" spans="1:9" x14ac:dyDescent="0.15">
      <c r="A446" s="59">
        <v>443</v>
      </c>
      <c r="B446" s="228">
        <v>781701</v>
      </c>
      <c r="C446" s="59">
        <v>781701</v>
      </c>
      <c r="D446" s="60" t="s">
        <v>324</v>
      </c>
      <c r="E446" s="61">
        <v>543872</v>
      </c>
      <c r="F446" s="61">
        <v>572153.34400000004</v>
      </c>
      <c r="G446" s="61">
        <v>567391.04999999993</v>
      </c>
      <c r="H446" s="61">
        <v>567391.04999999993</v>
      </c>
      <c r="I446" s="187"/>
    </row>
    <row r="447" spans="1:9" x14ac:dyDescent="0.15">
      <c r="A447" s="59">
        <v>444</v>
      </c>
      <c r="B447" s="228">
        <v>786911</v>
      </c>
      <c r="C447" s="59">
        <v>786911</v>
      </c>
      <c r="D447" s="60" t="s">
        <v>325</v>
      </c>
      <c r="E447" s="61">
        <v>543872</v>
      </c>
      <c r="F447" s="61">
        <v>572153.34400000004</v>
      </c>
      <c r="G447" s="61">
        <v>567391.04999999993</v>
      </c>
      <c r="H447" s="61">
        <v>567391.04999999993</v>
      </c>
      <c r="I447" s="187"/>
    </row>
    <row r="448" spans="1:9" x14ac:dyDescent="0.15">
      <c r="A448" s="59">
        <v>445</v>
      </c>
      <c r="B448" s="228">
        <v>786921</v>
      </c>
      <c r="C448" s="59">
        <v>786921</v>
      </c>
      <c r="D448" s="60" t="s">
        <v>326</v>
      </c>
      <c r="E448" s="61">
        <v>543872</v>
      </c>
      <c r="F448" s="61">
        <v>572153.34400000004</v>
      </c>
      <c r="G448" s="61">
        <v>567391.04999999993</v>
      </c>
      <c r="H448" s="61">
        <v>567391.04999999993</v>
      </c>
      <c r="I448" s="187"/>
    </row>
    <row r="449" spans="1:9" x14ac:dyDescent="0.15">
      <c r="A449" s="59">
        <v>446</v>
      </c>
      <c r="B449" s="228">
        <v>791301</v>
      </c>
      <c r="C449" s="59">
        <v>791301</v>
      </c>
      <c r="D449" s="60" t="s">
        <v>327</v>
      </c>
      <c r="E449" s="61">
        <v>543872</v>
      </c>
      <c r="F449" s="61">
        <v>572153.34400000004</v>
      </c>
      <c r="G449" s="61">
        <v>567391.04999999993</v>
      </c>
      <c r="H449" s="61">
        <v>567391.04999999993</v>
      </c>
      <c r="I449" s="187"/>
    </row>
    <row r="450" spans="1:9" x14ac:dyDescent="0.15">
      <c r="A450" s="59">
        <v>447</v>
      </c>
      <c r="B450" s="228">
        <v>794603</v>
      </c>
      <c r="C450" s="59">
        <v>794603</v>
      </c>
      <c r="D450" s="60" t="s">
        <v>328</v>
      </c>
      <c r="E450" s="61">
        <v>543872</v>
      </c>
      <c r="F450" s="61">
        <v>572153.34400000004</v>
      </c>
      <c r="G450" s="61">
        <v>567391.04999999993</v>
      </c>
      <c r="H450" s="61">
        <v>567391.04999999993</v>
      </c>
      <c r="I450" s="187"/>
    </row>
    <row r="451" spans="1:9" x14ac:dyDescent="0.15">
      <c r="A451" s="59">
        <v>448</v>
      </c>
      <c r="B451" s="228">
        <v>796600</v>
      </c>
      <c r="C451" s="59">
        <v>796600</v>
      </c>
      <c r="D451" s="60" t="s">
        <v>329</v>
      </c>
      <c r="E451" s="61">
        <v>543872</v>
      </c>
      <c r="F451" s="61">
        <v>572153.34400000004</v>
      </c>
      <c r="G451" s="61">
        <v>567391.04999999993</v>
      </c>
      <c r="H451" s="61">
        <v>567391.04999999993</v>
      </c>
      <c r="I451" s="187"/>
    </row>
    <row r="452" spans="1:9" x14ac:dyDescent="0.15">
      <c r="A452" s="59">
        <v>449</v>
      </c>
      <c r="B452" s="228">
        <v>797403</v>
      </c>
      <c r="C452" s="59">
        <v>797403</v>
      </c>
      <c r="D452" s="60" t="s">
        <v>330</v>
      </c>
      <c r="E452" s="61">
        <v>543872</v>
      </c>
      <c r="F452" s="61">
        <v>572153.34400000004</v>
      </c>
      <c r="G452" s="61">
        <v>567391.04999999993</v>
      </c>
      <c r="H452" s="61">
        <v>567391.04999999993</v>
      </c>
      <c r="I452" s="187"/>
    </row>
    <row r="453" spans="1:9" x14ac:dyDescent="0.15">
      <c r="A453" s="59">
        <v>450</v>
      </c>
      <c r="B453" s="228">
        <v>797404</v>
      </c>
      <c r="C453" s="59">
        <v>797404</v>
      </c>
      <c r="D453" s="60" t="s">
        <v>331</v>
      </c>
      <c r="E453" s="61">
        <v>543872</v>
      </c>
      <c r="F453" s="61">
        <v>572153.34400000004</v>
      </c>
      <c r="G453" s="61">
        <v>567391.04999999993</v>
      </c>
      <c r="H453" s="61">
        <v>567391.04999999993</v>
      </c>
      <c r="I453" s="187"/>
    </row>
    <row r="454" spans="1:9" x14ac:dyDescent="0.15">
      <c r="A454" s="59">
        <v>451</v>
      </c>
      <c r="B454" s="228">
        <v>797502</v>
      </c>
      <c r="C454" s="59">
        <v>797502</v>
      </c>
      <c r="D454" s="60" t="s">
        <v>332</v>
      </c>
      <c r="E454" s="61">
        <v>543872</v>
      </c>
      <c r="F454" s="61">
        <v>572153.34400000004</v>
      </c>
      <c r="G454" s="61">
        <v>567391.04999999993</v>
      </c>
      <c r="H454" s="61">
        <v>567391.04999999993</v>
      </c>
      <c r="I454" s="187"/>
    </row>
    <row r="455" spans="1:9" x14ac:dyDescent="0.15">
      <c r="A455" s="59">
        <v>452</v>
      </c>
      <c r="B455" s="228">
        <v>798302</v>
      </c>
      <c r="C455" s="59">
        <v>798302</v>
      </c>
      <c r="D455" s="60" t="s">
        <v>333</v>
      </c>
      <c r="E455" s="61">
        <v>543872</v>
      </c>
      <c r="F455" s="61">
        <v>572153.34400000004</v>
      </c>
      <c r="G455" s="61">
        <v>567391.04999999993</v>
      </c>
      <c r="H455" s="61">
        <v>567391.04999999993</v>
      </c>
      <c r="I455" s="187"/>
    </row>
    <row r="456" spans="1:9" x14ac:dyDescent="0.15">
      <c r="A456" s="59">
        <v>453</v>
      </c>
      <c r="B456" s="228">
        <v>800402</v>
      </c>
      <c r="C456" s="59">
        <v>800402</v>
      </c>
      <c r="D456" s="60" t="s">
        <v>334</v>
      </c>
      <c r="E456" s="61">
        <v>543872</v>
      </c>
      <c r="F456" s="61">
        <v>572153.34400000004</v>
      </c>
      <c r="G456" s="61">
        <v>567391.04999999993</v>
      </c>
      <c r="H456" s="61">
        <v>567391.04999999993</v>
      </c>
      <c r="I456" s="187"/>
    </row>
    <row r="457" spans="1:9" x14ac:dyDescent="0.15">
      <c r="A457" s="59">
        <v>454</v>
      </c>
      <c r="B457" s="228">
        <v>804301</v>
      </c>
      <c r="C457" s="59">
        <v>804301</v>
      </c>
      <c r="D457" s="60" t="s">
        <v>335</v>
      </c>
      <c r="E457" s="61">
        <v>543872</v>
      </c>
      <c r="F457" s="61">
        <v>572153.34400000004</v>
      </c>
      <c r="G457" s="61">
        <v>567391.04999999993</v>
      </c>
      <c r="H457" s="61">
        <v>567391.04999999993</v>
      </c>
      <c r="I457" s="187"/>
    </row>
    <row r="458" spans="1:9" x14ac:dyDescent="0.15">
      <c r="A458" s="59">
        <v>455</v>
      </c>
      <c r="B458" s="228">
        <v>807201</v>
      </c>
      <c r="C458" s="59">
        <v>807201</v>
      </c>
      <c r="D458" s="60" t="s">
        <v>336</v>
      </c>
      <c r="E458" s="61">
        <v>543872</v>
      </c>
      <c r="F458" s="61">
        <v>572153.34400000004</v>
      </c>
      <c r="G458" s="61">
        <v>567391.04999999993</v>
      </c>
      <c r="H458" s="61">
        <v>567391.04999999993</v>
      </c>
      <c r="I458" s="187"/>
    </row>
    <row r="459" spans="1:9" x14ac:dyDescent="0.15">
      <c r="A459" s="59">
        <v>456</v>
      </c>
      <c r="B459" s="228">
        <v>807301</v>
      </c>
      <c r="C459" s="59">
        <v>807301</v>
      </c>
      <c r="D459" s="60" t="s">
        <v>337</v>
      </c>
      <c r="E459" s="61">
        <v>543872</v>
      </c>
      <c r="F459" s="61">
        <v>572153.34400000004</v>
      </c>
      <c r="G459" s="61">
        <v>567391.04999999993</v>
      </c>
      <c r="H459" s="61">
        <v>567391.04999999993</v>
      </c>
      <c r="I459" s="187"/>
    </row>
    <row r="460" spans="1:9" x14ac:dyDescent="0.15">
      <c r="A460" s="59">
        <v>457</v>
      </c>
      <c r="B460" s="228">
        <v>807401</v>
      </c>
      <c r="C460" s="59">
        <v>807401</v>
      </c>
      <c r="D460" s="60" t="s">
        <v>338</v>
      </c>
      <c r="E460" s="61">
        <v>543872</v>
      </c>
      <c r="F460" s="61">
        <v>572153.34400000004</v>
      </c>
      <c r="G460" s="61">
        <v>567391.04999999993</v>
      </c>
      <c r="H460" s="61">
        <v>567391.04999999993</v>
      </c>
      <c r="I460" s="187"/>
    </row>
    <row r="461" spans="1:9" x14ac:dyDescent="0.15">
      <c r="A461" s="59">
        <v>458</v>
      </c>
      <c r="B461" s="228">
        <v>807706</v>
      </c>
      <c r="C461" s="59">
        <v>807706</v>
      </c>
      <c r="D461" s="60" t="s">
        <v>339</v>
      </c>
      <c r="E461" s="61">
        <v>543872</v>
      </c>
      <c r="F461" s="61">
        <v>572153.34400000004</v>
      </c>
      <c r="G461" s="61">
        <v>567391.04999999993</v>
      </c>
      <c r="H461" s="61">
        <v>567391.04999999993</v>
      </c>
      <c r="I461" s="187"/>
    </row>
    <row r="462" spans="1:9" x14ac:dyDescent="0.15">
      <c r="A462" s="59">
        <v>459</v>
      </c>
      <c r="B462" s="228">
        <v>807801</v>
      </c>
      <c r="C462" s="59">
        <v>807801</v>
      </c>
      <c r="D462" s="60" t="s">
        <v>340</v>
      </c>
      <c r="E462" s="61">
        <v>543872</v>
      </c>
      <c r="F462" s="61">
        <v>572153.34400000004</v>
      </c>
      <c r="G462" s="61">
        <v>567391.04999999993</v>
      </c>
      <c r="H462" s="61">
        <v>567391.04999999993</v>
      </c>
      <c r="I462" s="187"/>
    </row>
    <row r="463" spans="1:9" x14ac:dyDescent="0.15">
      <c r="A463" s="59">
        <v>460</v>
      </c>
      <c r="B463" s="228">
        <v>818301</v>
      </c>
      <c r="C463" s="59">
        <v>818301</v>
      </c>
      <c r="D463" s="60" t="s">
        <v>341</v>
      </c>
      <c r="E463" s="61">
        <v>543872</v>
      </c>
      <c r="F463" s="61">
        <v>572153.34400000004</v>
      </c>
      <c r="G463" s="61">
        <v>567391.04999999993</v>
      </c>
      <c r="H463" s="61">
        <v>567391.04999999993</v>
      </c>
      <c r="I463" s="187"/>
    </row>
    <row r="464" spans="1:9" x14ac:dyDescent="0.15">
      <c r="A464" s="59">
        <v>461</v>
      </c>
      <c r="B464" s="228">
        <v>822104</v>
      </c>
      <c r="C464" s="59">
        <v>822104</v>
      </c>
      <c r="D464" s="60" t="s">
        <v>342</v>
      </c>
      <c r="E464" s="61">
        <v>543872</v>
      </c>
      <c r="F464" s="61">
        <v>572153.34400000004</v>
      </c>
      <c r="G464" s="61">
        <v>567391.04999999993</v>
      </c>
      <c r="H464" s="61">
        <v>567391.04999999993</v>
      </c>
      <c r="I464" s="187"/>
    </row>
    <row r="465" spans="1:9" x14ac:dyDescent="0.15">
      <c r="A465" s="59">
        <v>462</v>
      </c>
      <c r="B465" s="228">
        <v>824301</v>
      </c>
      <c r="C465" s="59">
        <v>824301</v>
      </c>
      <c r="D465" s="60" t="s">
        <v>343</v>
      </c>
      <c r="E465" s="61">
        <v>543872</v>
      </c>
      <c r="F465" s="61">
        <v>572153.34400000004</v>
      </c>
      <c r="G465" s="61">
        <v>567391.04999999993</v>
      </c>
      <c r="H465" s="61">
        <v>567391.04999999993</v>
      </c>
      <c r="I465" s="187"/>
    </row>
    <row r="466" spans="1:9" x14ac:dyDescent="0.15">
      <c r="A466" s="59">
        <v>463</v>
      </c>
      <c r="B466" s="228">
        <v>828404</v>
      </c>
      <c r="C466" s="59">
        <v>828404</v>
      </c>
      <c r="D466" s="60" t="s">
        <v>344</v>
      </c>
      <c r="E466" s="61">
        <v>543872</v>
      </c>
      <c r="F466" s="61">
        <v>572153.34400000004</v>
      </c>
      <c r="G466" s="61">
        <v>567391.04999999993</v>
      </c>
      <c r="H466" s="61">
        <v>567391.04999999993</v>
      </c>
      <c r="I466" s="187"/>
    </row>
    <row r="467" spans="1:9" x14ac:dyDescent="0.15">
      <c r="A467" s="59">
        <v>464</v>
      </c>
      <c r="B467" s="228">
        <v>829111</v>
      </c>
      <c r="C467" s="59">
        <v>829111</v>
      </c>
      <c r="D467" s="60" t="s">
        <v>345</v>
      </c>
      <c r="E467" s="61">
        <v>543872</v>
      </c>
      <c r="F467" s="61">
        <v>572153.34400000004</v>
      </c>
      <c r="G467" s="61">
        <v>567391.04999999993</v>
      </c>
      <c r="H467" s="61">
        <v>567391.04999999993</v>
      </c>
      <c r="I467" s="187"/>
    </row>
    <row r="468" spans="1:9" x14ac:dyDescent="0.15">
      <c r="A468" s="59">
        <v>465</v>
      </c>
      <c r="B468" s="228">
        <v>829121</v>
      </c>
      <c r="C468" s="59">
        <v>829121</v>
      </c>
      <c r="D468" s="60" t="s">
        <v>346</v>
      </c>
      <c r="E468" s="61">
        <v>543872</v>
      </c>
      <c r="F468" s="61">
        <v>572153.34400000004</v>
      </c>
      <c r="G468" s="61">
        <v>567391.04999999993</v>
      </c>
      <c r="H468" s="61">
        <v>567391.04999999993</v>
      </c>
      <c r="I468" s="187"/>
    </row>
    <row r="469" spans="1:9" x14ac:dyDescent="0.15">
      <c r="A469" s="59">
        <v>466</v>
      </c>
      <c r="B469" s="228">
        <v>829910</v>
      </c>
      <c r="C469" s="59">
        <v>829910</v>
      </c>
      <c r="D469" s="60" t="s">
        <v>347</v>
      </c>
      <c r="E469" s="61" t="s">
        <v>2</v>
      </c>
      <c r="F469" s="61" t="s">
        <v>2</v>
      </c>
      <c r="G469" s="61">
        <v>567391.04999999993</v>
      </c>
      <c r="H469" s="61">
        <v>567391.04999999993</v>
      </c>
      <c r="I469" s="187"/>
    </row>
    <row r="470" spans="1:9" x14ac:dyDescent="0.15">
      <c r="A470" s="59">
        <v>467</v>
      </c>
      <c r="B470" s="228">
        <v>830231</v>
      </c>
      <c r="C470" s="59">
        <v>830231</v>
      </c>
      <c r="D470" s="60" t="s">
        <v>348</v>
      </c>
      <c r="E470" s="61">
        <v>543872</v>
      </c>
      <c r="F470" s="61">
        <v>572153.34400000004</v>
      </c>
      <c r="G470" s="61">
        <v>567391.04999999993</v>
      </c>
      <c r="H470" s="61">
        <v>567391.04999999993</v>
      </c>
      <c r="I470" s="187"/>
    </row>
    <row r="471" spans="1:9" x14ac:dyDescent="0.15">
      <c r="A471" s="59">
        <v>468</v>
      </c>
      <c r="B471" s="228">
        <v>830232</v>
      </c>
      <c r="C471" s="59">
        <v>830232</v>
      </c>
      <c r="D471" s="60" t="s">
        <v>349</v>
      </c>
      <c r="E471" s="61">
        <v>543872</v>
      </c>
      <c r="F471" s="61">
        <v>572153.34400000004</v>
      </c>
      <c r="G471" s="61">
        <v>567391.04999999993</v>
      </c>
      <c r="H471" s="61">
        <v>567391.04999999993</v>
      </c>
      <c r="I471" s="187"/>
    </row>
    <row r="472" spans="1:9" x14ac:dyDescent="0.15">
      <c r="A472" s="59">
        <v>469</v>
      </c>
      <c r="B472" s="228">
        <v>830233</v>
      </c>
      <c r="C472" s="59">
        <v>830233</v>
      </c>
      <c r="D472" s="60" t="s">
        <v>350</v>
      </c>
      <c r="E472" s="61">
        <v>543872</v>
      </c>
      <c r="F472" s="61">
        <v>572153.34400000004</v>
      </c>
      <c r="G472" s="61">
        <v>567391.04999999993</v>
      </c>
      <c r="H472" s="61">
        <v>567391.04999999993</v>
      </c>
      <c r="I472" s="187"/>
    </row>
    <row r="473" spans="1:9" x14ac:dyDescent="0.15">
      <c r="A473" s="59">
        <v>470</v>
      </c>
      <c r="B473" s="228">
        <v>833101</v>
      </c>
      <c r="C473" s="59">
        <v>833101</v>
      </c>
      <c r="D473" s="60" t="s">
        <v>351</v>
      </c>
      <c r="E473" s="61">
        <v>543872</v>
      </c>
      <c r="F473" s="61">
        <v>572153.34400000004</v>
      </c>
      <c r="G473" s="61">
        <v>567391.04999999993</v>
      </c>
      <c r="H473" s="61">
        <v>567391.04999999993</v>
      </c>
      <c r="I473" s="187"/>
    </row>
    <row r="474" spans="1:9" x14ac:dyDescent="0.15">
      <c r="A474" s="59">
        <v>471</v>
      </c>
      <c r="B474" s="228">
        <v>836001</v>
      </c>
      <c r="C474" s="59">
        <v>836001</v>
      </c>
      <c r="D474" s="60" t="s">
        <v>352</v>
      </c>
      <c r="E474" s="61">
        <v>543872</v>
      </c>
      <c r="F474" s="61">
        <v>572153.34400000004</v>
      </c>
      <c r="G474" s="61">
        <v>567391.04999999993</v>
      </c>
      <c r="H474" s="61">
        <v>567391.04999999993</v>
      </c>
      <c r="I474" s="187"/>
    </row>
    <row r="475" spans="1:9" x14ac:dyDescent="0.15">
      <c r="A475" s="59">
        <v>472</v>
      </c>
      <c r="B475" s="228">
        <v>862900</v>
      </c>
      <c r="C475" s="59">
        <v>862900</v>
      </c>
      <c r="D475" s="60" t="s">
        <v>353</v>
      </c>
      <c r="E475" s="61">
        <v>543872</v>
      </c>
      <c r="F475" s="61">
        <v>572153.34400000004</v>
      </c>
      <c r="G475" s="61">
        <v>567391.04999999993</v>
      </c>
      <c r="H475" s="61">
        <v>567391.04999999993</v>
      </c>
      <c r="I475" s="187"/>
    </row>
    <row r="476" spans="1:9" x14ac:dyDescent="0.15">
      <c r="A476" s="59">
        <v>473</v>
      </c>
      <c r="B476" s="228">
        <v>864103</v>
      </c>
      <c r="C476" s="59">
        <v>864103</v>
      </c>
      <c r="D476" s="60" t="s">
        <v>354</v>
      </c>
      <c r="E476" s="61">
        <v>543872</v>
      </c>
      <c r="F476" s="61">
        <v>572153.34400000004</v>
      </c>
      <c r="G476" s="61">
        <v>567391.04999999993</v>
      </c>
      <c r="H476" s="61">
        <v>567391.04999999993</v>
      </c>
      <c r="I476" s="187"/>
    </row>
    <row r="477" spans="1:9" x14ac:dyDescent="0.15">
      <c r="A477" s="59">
        <v>474</v>
      </c>
      <c r="B477" s="228">
        <v>864203</v>
      </c>
      <c r="C477" s="59">
        <v>864203</v>
      </c>
      <c r="D477" s="60" t="s">
        <v>355</v>
      </c>
      <c r="E477" s="61">
        <v>543872</v>
      </c>
      <c r="F477" s="61">
        <v>572153.34400000004</v>
      </c>
      <c r="G477" s="61">
        <v>567391.04999999993</v>
      </c>
      <c r="H477" s="61">
        <v>567391.04999999993</v>
      </c>
      <c r="I477" s="187"/>
    </row>
    <row r="478" spans="1:9" x14ac:dyDescent="0.15">
      <c r="A478" s="59">
        <v>475</v>
      </c>
      <c r="B478" s="228">
        <v>866101</v>
      </c>
      <c r="C478" s="59">
        <v>866101</v>
      </c>
      <c r="D478" s="60" t="s">
        <v>356</v>
      </c>
      <c r="E478" s="61">
        <v>543872</v>
      </c>
      <c r="F478" s="61">
        <v>572153.34400000004</v>
      </c>
      <c r="G478" s="61">
        <v>567391.04999999993</v>
      </c>
      <c r="H478" s="61">
        <v>567391.04999999993</v>
      </c>
      <c r="I478" s="187"/>
    </row>
    <row r="479" spans="1:9" x14ac:dyDescent="0.15">
      <c r="A479" s="59">
        <v>476</v>
      </c>
      <c r="B479" s="228">
        <v>867101</v>
      </c>
      <c r="C479" s="59">
        <v>867101</v>
      </c>
      <c r="D479" s="60" t="s">
        <v>357</v>
      </c>
      <c r="E479" s="61">
        <v>543872</v>
      </c>
      <c r="F479" s="61">
        <v>572153.34400000004</v>
      </c>
      <c r="G479" s="61">
        <v>567391.04999999993</v>
      </c>
      <c r="H479" s="61">
        <v>567391.04999999993</v>
      </c>
      <c r="I479" s="187"/>
    </row>
    <row r="480" spans="1:9" x14ac:dyDescent="0.15">
      <c r="A480" s="59">
        <v>477</v>
      </c>
      <c r="B480" s="228">
        <v>86200800</v>
      </c>
      <c r="C480" s="59">
        <v>862008</v>
      </c>
      <c r="D480" s="60" t="s">
        <v>358</v>
      </c>
      <c r="E480" s="61">
        <v>543872</v>
      </c>
      <c r="F480" s="61">
        <v>572153.34400000004</v>
      </c>
      <c r="G480" s="61">
        <v>567391.04999999993</v>
      </c>
      <c r="H480" s="61">
        <v>567391.04999999993</v>
      </c>
      <c r="I480" s="187"/>
    </row>
    <row r="481" spans="1:9" x14ac:dyDescent="0.15">
      <c r="A481" s="59">
        <v>478</v>
      </c>
      <c r="B481" s="228">
        <v>86200801</v>
      </c>
      <c r="C481" s="59">
        <v>862008</v>
      </c>
      <c r="D481" s="60" t="s">
        <v>359</v>
      </c>
      <c r="E481" s="61">
        <v>543872</v>
      </c>
      <c r="F481" s="61">
        <v>572153.34400000004</v>
      </c>
      <c r="G481" s="61">
        <v>567391.04999999993</v>
      </c>
      <c r="H481" s="61">
        <v>567391.04999999993</v>
      </c>
      <c r="I481" s="187"/>
    </row>
    <row r="482" spans="1:9" x14ac:dyDescent="0.15">
      <c r="A482" s="59">
        <v>479</v>
      </c>
      <c r="B482" s="228">
        <v>86610101</v>
      </c>
      <c r="C482" s="59">
        <v>866101</v>
      </c>
      <c r="D482" s="60" t="s">
        <v>360</v>
      </c>
      <c r="E482" s="61">
        <v>543872</v>
      </c>
      <c r="F482" s="61">
        <v>572153.34400000004</v>
      </c>
      <c r="G482" s="61">
        <v>567391.04999999993</v>
      </c>
      <c r="H482" s="61">
        <v>567391.04999999993</v>
      </c>
      <c r="I482" s="187"/>
    </row>
    <row r="483" spans="1:9" x14ac:dyDescent="0.15">
      <c r="A483" s="59">
        <v>480</v>
      </c>
      <c r="B483" s="228">
        <v>434102</v>
      </c>
      <c r="C483" s="59">
        <v>434102</v>
      </c>
      <c r="D483" s="60" t="s">
        <v>361</v>
      </c>
      <c r="E483" s="61">
        <v>543872</v>
      </c>
      <c r="F483" s="61">
        <v>572153.34400000004</v>
      </c>
      <c r="G483" s="61">
        <v>567391.04999999993</v>
      </c>
      <c r="H483" s="61">
        <v>567391.04999999993</v>
      </c>
      <c r="I483" s="187"/>
    </row>
    <row r="484" spans="1:9" x14ac:dyDescent="0.15">
      <c r="A484" s="59">
        <v>481</v>
      </c>
      <c r="B484" s="228">
        <v>423301</v>
      </c>
      <c r="C484" s="59">
        <v>423301</v>
      </c>
      <c r="D484" s="60" t="s">
        <v>363</v>
      </c>
      <c r="E484" s="61">
        <v>543872</v>
      </c>
      <c r="F484" s="61">
        <v>572153.34400000004</v>
      </c>
      <c r="G484" s="61">
        <v>567391.04999999993</v>
      </c>
      <c r="H484" s="61">
        <v>567391.04999999993</v>
      </c>
      <c r="I484" s="187"/>
    </row>
    <row r="485" spans="1:9" x14ac:dyDescent="0.15">
      <c r="A485" s="59">
        <v>482</v>
      </c>
      <c r="B485" s="228">
        <v>652201</v>
      </c>
      <c r="C485" s="59">
        <v>652201</v>
      </c>
      <c r="D485" s="60" t="s">
        <v>365</v>
      </c>
      <c r="E485" s="61">
        <v>642292</v>
      </c>
      <c r="F485" s="61">
        <v>675691.18400000001</v>
      </c>
      <c r="G485" s="61">
        <v>670067.04999999993</v>
      </c>
      <c r="H485" s="61">
        <v>670067.04999999993</v>
      </c>
      <c r="I485" s="187"/>
    </row>
    <row r="486" spans="1:9" x14ac:dyDescent="0.15">
      <c r="A486" s="59">
        <v>483</v>
      </c>
      <c r="B486" s="228">
        <v>652701</v>
      </c>
      <c r="C486" s="59">
        <v>652701</v>
      </c>
      <c r="D486" s="60" t="s">
        <v>366</v>
      </c>
      <c r="E486" s="61">
        <v>642292</v>
      </c>
      <c r="F486" s="61">
        <v>675691.18400000001</v>
      </c>
      <c r="G486" s="61">
        <v>670067.04999999993</v>
      </c>
      <c r="H486" s="61">
        <v>670067.04999999993</v>
      </c>
      <c r="I486" s="187"/>
    </row>
    <row r="487" spans="1:9" x14ac:dyDescent="0.15">
      <c r="A487" s="59">
        <v>484</v>
      </c>
      <c r="B487" s="228">
        <v>662101</v>
      </c>
      <c r="C487" s="59">
        <v>662101</v>
      </c>
      <c r="D487" s="60" t="s">
        <v>367</v>
      </c>
      <c r="E487" s="61">
        <v>642292</v>
      </c>
      <c r="F487" s="61">
        <v>675691.18400000001</v>
      </c>
      <c r="G487" s="61">
        <v>670067.04999999993</v>
      </c>
      <c r="H487" s="61">
        <v>670067.04999999993</v>
      </c>
      <c r="I487" s="187"/>
    </row>
    <row r="488" spans="1:9" x14ac:dyDescent="0.15">
      <c r="A488" s="59">
        <v>485</v>
      </c>
      <c r="B488" s="228">
        <v>662201</v>
      </c>
      <c r="C488" s="59">
        <v>662201</v>
      </c>
      <c r="D488" s="60" t="s">
        <v>368</v>
      </c>
      <c r="E488" s="61">
        <v>642292</v>
      </c>
      <c r="F488" s="61">
        <v>675691.18400000001</v>
      </c>
      <c r="G488" s="61">
        <v>670067.04999999993</v>
      </c>
      <c r="H488" s="61">
        <v>670067.04999999993</v>
      </c>
      <c r="I488" s="187"/>
    </row>
    <row r="489" spans="1:9" x14ac:dyDescent="0.15">
      <c r="A489" s="59">
        <v>486</v>
      </c>
      <c r="B489" s="228">
        <v>666101</v>
      </c>
      <c r="C489" s="59">
        <v>666101</v>
      </c>
      <c r="D489" s="60" t="s">
        <v>369</v>
      </c>
      <c r="E489" s="61">
        <v>642292</v>
      </c>
      <c r="F489" s="61">
        <v>675691.18400000001</v>
      </c>
      <c r="G489" s="61">
        <v>670067.04999999993</v>
      </c>
      <c r="H489" s="61">
        <v>670067.04999999993</v>
      </c>
      <c r="I489" s="187"/>
    </row>
    <row r="490" spans="1:9" x14ac:dyDescent="0.15">
      <c r="A490" s="59">
        <v>487</v>
      </c>
      <c r="B490" s="228">
        <v>767202</v>
      </c>
      <c r="C490" s="59">
        <v>767202</v>
      </c>
      <c r="D490" s="60" t="s">
        <v>370</v>
      </c>
      <c r="E490" s="61">
        <v>642292</v>
      </c>
      <c r="F490" s="61">
        <v>675691.18400000001</v>
      </c>
      <c r="G490" s="61">
        <v>670067.04999999993</v>
      </c>
      <c r="H490" s="61">
        <v>670067.04999999993</v>
      </c>
      <c r="I490" s="187"/>
    </row>
    <row r="491" spans="1:9" x14ac:dyDescent="0.15">
      <c r="A491" s="59">
        <v>488</v>
      </c>
      <c r="B491" s="228">
        <v>780101</v>
      </c>
      <c r="C491" s="59">
        <v>780101</v>
      </c>
      <c r="D491" s="60" t="s">
        <v>371</v>
      </c>
      <c r="E491" s="61">
        <v>642292</v>
      </c>
      <c r="F491" s="61">
        <v>675691.18400000001</v>
      </c>
      <c r="G491" s="61">
        <v>670067.04999999993</v>
      </c>
      <c r="H491" s="61">
        <v>670067.04999999993</v>
      </c>
      <c r="I491" s="187"/>
    </row>
    <row r="492" spans="1:9" x14ac:dyDescent="0.15">
      <c r="A492" s="59">
        <v>489</v>
      </c>
      <c r="B492" s="228">
        <v>780901</v>
      </c>
      <c r="C492" s="59">
        <v>780901</v>
      </c>
      <c r="D492" s="60" t="s">
        <v>372</v>
      </c>
      <c r="E492" s="61">
        <v>642292</v>
      </c>
      <c r="F492" s="61">
        <v>675691.18400000001</v>
      </c>
      <c r="G492" s="61">
        <v>670067.04999999993</v>
      </c>
      <c r="H492" s="61">
        <v>670067.04999999993</v>
      </c>
      <c r="I492" s="187"/>
    </row>
    <row r="493" spans="1:9" x14ac:dyDescent="0.15">
      <c r="A493" s="59">
        <v>490</v>
      </c>
      <c r="B493" s="228">
        <v>823301</v>
      </c>
      <c r="C493" s="59">
        <v>823301</v>
      </c>
      <c r="D493" s="60" t="s">
        <v>373</v>
      </c>
      <c r="E493" s="61">
        <v>642292</v>
      </c>
      <c r="F493" s="61">
        <v>675691.18400000001</v>
      </c>
      <c r="G493" s="61">
        <v>670067.04999999993</v>
      </c>
      <c r="H493" s="61">
        <v>670067.04999999993</v>
      </c>
      <c r="I493" s="187"/>
    </row>
    <row r="494" spans="1:9" x14ac:dyDescent="0.15">
      <c r="A494" s="59">
        <v>491</v>
      </c>
      <c r="B494" s="228">
        <v>831403</v>
      </c>
      <c r="C494" s="59">
        <v>831403</v>
      </c>
      <c r="D494" s="60" t="s">
        <v>374</v>
      </c>
      <c r="E494" s="61">
        <v>642292</v>
      </c>
      <c r="F494" s="61">
        <v>675691.18400000001</v>
      </c>
      <c r="G494" s="61">
        <v>670067.04999999993</v>
      </c>
      <c r="H494" s="61">
        <v>670067.04999999993</v>
      </c>
      <c r="I494" s="187"/>
    </row>
    <row r="495" spans="1:9" x14ac:dyDescent="0.15">
      <c r="A495" s="59">
        <v>492</v>
      </c>
      <c r="B495" s="228">
        <v>868102</v>
      </c>
      <c r="C495" s="59">
        <v>868102</v>
      </c>
      <c r="D495" s="60" t="s">
        <v>375</v>
      </c>
      <c r="E495" s="61">
        <v>642292</v>
      </c>
      <c r="F495" s="61">
        <v>675691.18400000001</v>
      </c>
      <c r="G495" s="61">
        <v>670067.04999999993</v>
      </c>
      <c r="H495" s="61">
        <v>670067.04999999993</v>
      </c>
      <c r="I495" s="187"/>
    </row>
    <row r="496" spans="1:9" x14ac:dyDescent="0.15">
      <c r="A496" s="59">
        <v>493</v>
      </c>
      <c r="B496" s="228">
        <v>976203</v>
      </c>
      <c r="C496" s="59">
        <v>976203</v>
      </c>
      <c r="D496" s="60" t="s">
        <v>376</v>
      </c>
      <c r="E496" s="61">
        <v>642292</v>
      </c>
      <c r="F496" s="61">
        <v>675691.18400000001</v>
      </c>
      <c r="G496" s="61">
        <v>670067.04999999993</v>
      </c>
      <c r="H496" s="61">
        <v>670067.04999999993</v>
      </c>
      <c r="I496" s="187"/>
    </row>
    <row r="497" spans="1:9" x14ac:dyDescent="0.15">
      <c r="A497" s="59">
        <v>494</v>
      </c>
      <c r="B497" s="228">
        <v>86200900</v>
      </c>
      <c r="C497" s="59">
        <v>862009</v>
      </c>
      <c r="D497" s="60" t="s">
        <v>377</v>
      </c>
      <c r="E497" s="61">
        <v>642292</v>
      </c>
      <c r="F497" s="61">
        <v>675691.18400000001</v>
      </c>
      <c r="G497" s="61">
        <v>670067.04999999993</v>
      </c>
      <c r="H497" s="61">
        <v>670067.04999999993</v>
      </c>
      <c r="I497" s="187"/>
    </row>
    <row r="498" spans="1:9" x14ac:dyDescent="0.15">
      <c r="A498" s="59">
        <v>495</v>
      </c>
      <c r="B498" s="228">
        <v>40727</v>
      </c>
      <c r="C498" s="59">
        <v>40727</v>
      </c>
      <c r="D498" s="60" t="s">
        <v>378</v>
      </c>
      <c r="E498" s="61">
        <v>666250</v>
      </c>
      <c r="F498" s="61">
        <v>700895</v>
      </c>
      <c r="G498" s="61">
        <v>695060.54999999993</v>
      </c>
      <c r="H498" s="61">
        <v>695060.54999999993</v>
      </c>
      <c r="I498" s="187"/>
    </row>
    <row r="499" spans="1:9" x14ac:dyDescent="0.15">
      <c r="A499" s="59">
        <v>496</v>
      </c>
      <c r="B499" s="228">
        <v>42321</v>
      </c>
      <c r="C499" s="59">
        <v>42321</v>
      </c>
      <c r="D499" s="60" t="s">
        <v>379</v>
      </c>
      <c r="E499" s="61">
        <v>666250</v>
      </c>
      <c r="F499" s="61">
        <v>700895</v>
      </c>
      <c r="G499" s="61">
        <v>695060.54999999993</v>
      </c>
      <c r="H499" s="61">
        <v>695060.54999999993</v>
      </c>
      <c r="I499" s="187"/>
    </row>
    <row r="500" spans="1:9" x14ac:dyDescent="0.15">
      <c r="A500" s="59">
        <v>497</v>
      </c>
      <c r="B500" s="228">
        <v>43106</v>
      </c>
      <c r="C500" s="59">
        <v>43106</v>
      </c>
      <c r="D500" s="60" t="s">
        <v>380</v>
      </c>
      <c r="E500" s="61">
        <v>666250</v>
      </c>
      <c r="F500" s="61">
        <v>700895</v>
      </c>
      <c r="G500" s="61">
        <v>695060.54999999993</v>
      </c>
      <c r="H500" s="61">
        <v>695060.54999999993</v>
      </c>
      <c r="I500" s="187"/>
    </row>
    <row r="501" spans="1:9" x14ac:dyDescent="0.15">
      <c r="A501" s="59">
        <v>498</v>
      </c>
      <c r="B501" s="228">
        <v>60904</v>
      </c>
      <c r="C501" s="59">
        <v>60904</v>
      </c>
      <c r="D501" s="60" t="s">
        <v>381</v>
      </c>
      <c r="E501" s="61">
        <v>666250</v>
      </c>
      <c r="F501" s="61">
        <v>700895</v>
      </c>
      <c r="G501" s="61">
        <v>695060.54999999993</v>
      </c>
      <c r="H501" s="61">
        <v>695060.54999999993</v>
      </c>
      <c r="I501" s="187"/>
    </row>
    <row r="502" spans="1:9" x14ac:dyDescent="0.15">
      <c r="A502" s="59">
        <v>499</v>
      </c>
      <c r="B502" s="228">
        <v>103102</v>
      </c>
      <c r="C502" s="59">
        <v>103102</v>
      </c>
      <c r="D502" s="60" t="s">
        <v>382</v>
      </c>
      <c r="E502" s="61">
        <v>666250</v>
      </c>
      <c r="F502" s="61">
        <v>700895</v>
      </c>
      <c r="G502" s="61">
        <v>695060.54999999993</v>
      </c>
      <c r="H502" s="61">
        <v>695060.54999999993</v>
      </c>
      <c r="I502" s="187"/>
    </row>
    <row r="503" spans="1:9" x14ac:dyDescent="0.15">
      <c r="A503" s="59">
        <v>500</v>
      </c>
      <c r="B503" s="228">
        <v>103104</v>
      </c>
      <c r="C503" s="59">
        <v>103104</v>
      </c>
      <c r="D503" s="60" t="s">
        <v>383</v>
      </c>
      <c r="E503" s="61">
        <v>666250</v>
      </c>
      <c r="F503" s="61">
        <v>700895</v>
      </c>
      <c r="G503" s="61">
        <v>695060.54999999993</v>
      </c>
      <c r="H503" s="61">
        <v>695060.54999999993</v>
      </c>
      <c r="I503" s="187"/>
    </row>
    <row r="504" spans="1:9" x14ac:dyDescent="0.15">
      <c r="A504" s="59">
        <v>501</v>
      </c>
      <c r="B504" s="228">
        <v>227101</v>
      </c>
      <c r="C504" s="59">
        <v>227101</v>
      </c>
      <c r="D504" s="60" t="s">
        <v>384</v>
      </c>
      <c r="E504" s="61">
        <v>666250</v>
      </c>
      <c r="F504" s="61">
        <v>700895</v>
      </c>
      <c r="G504" s="61">
        <v>695060.54999999993</v>
      </c>
      <c r="H504" s="61">
        <v>695060.54999999993</v>
      </c>
      <c r="I504" s="187"/>
    </row>
    <row r="505" spans="1:9" x14ac:dyDescent="0.15">
      <c r="A505" s="59">
        <v>502</v>
      </c>
      <c r="B505" s="228">
        <v>243302</v>
      </c>
      <c r="C505" s="59">
        <v>243302</v>
      </c>
      <c r="D505" s="60" t="s">
        <v>385</v>
      </c>
      <c r="E505" s="61">
        <v>666250</v>
      </c>
      <c r="F505" s="61">
        <v>700895</v>
      </c>
      <c r="G505" s="61">
        <v>695060.54999999993</v>
      </c>
      <c r="H505" s="61">
        <v>695060.54999999993</v>
      </c>
      <c r="I505" s="187"/>
    </row>
    <row r="506" spans="1:9" x14ac:dyDescent="0.15">
      <c r="A506" s="59">
        <v>503</v>
      </c>
      <c r="B506" s="228">
        <v>244103</v>
      </c>
      <c r="C506" s="59">
        <v>244103</v>
      </c>
      <c r="D506" s="60" t="s">
        <v>386</v>
      </c>
      <c r="E506" s="61">
        <v>666250</v>
      </c>
      <c r="F506" s="61">
        <v>700895</v>
      </c>
      <c r="G506" s="61">
        <v>695060.54999999993</v>
      </c>
      <c r="H506" s="61">
        <v>695060.54999999993</v>
      </c>
      <c r="I506" s="187"/>
    </row>
    <row r="507" spans="1:9" x14ac:dyDescent="0.15">
      <c r="A507" s="59">
        <v>504</v>
      </c>
      <c r="B507" s="228">
        <v>274201</v>
      </c>
      <c r="C507" s="59">
        <v>274201</v>
      </c>
      <c r="D507" s="60" t="s">
        <v>387</v>
      </c>
      <c r="E507" s="61">
        <v>666250</v>
      </c>
      <c r="F507" s="61">
        <v>700895</v>
      </c>
      <c r="G507" s="61">
        <v>695060.54999999993</v>
      </c>
      <c r="H507" s="61">
        <v>695060.54999999993</v>
      </c>
      <c r="I507" s="187"/>
    </row>
    <row r="508" spans="1:9" x14ac:dyDescent="0.15">
      <c r="A508" s="59">
        <v>505</v>
      </c>
      <c r="B508" s="228">
        <v>275301</v>
      </c>
      <c r="C508" s="59">
        <v>275301</v>
      </c>
      <c r="D508" s="60" t="s">
        <v>388</v>
      </c>
      <c r="E508" s="61">
        <v>666250</v>
      </c>
      <c r="F508" s="61">
        <v>700895</v>
      </c>
      <c r="G508" s="61">
        <v>695060.54999999993</v>
      </c>
      <c r="H508" s="61">
        <v>695060.54999999993</v>
      </c>
      <c r="I508" s="187"/>
    </row>
    <row r="509" spans="1:9" x14ac:dyDescent="0.15">
      <c r="A509" s="59">
        <v>506</v>
      </c>
      <c r="B509" s="228">
        <v>276206</v>
      </c>
      <c r="C509" s="59">
        <v>276206</v>
      </c>
      <c r="D509" s="60" t="s">
        <v>389</v>
      </c>
      <c r="E509" s="61">
        <v>666250</v>
      </c>
      <c r="F509" s="61">
        <v>700895</v>
      </c>
      <c r="G509" s="61">
        <v>695060.54999999993</v>
      </c>
      <c r="H509" s="61">
        <v>695060.54999999993</v>
      </c>
      <c r="I509" s="187"/>
    </row>
    <row r="510" spans="1:9" x14ac:dyDescent="0.15">
      <c r="A510" s="59">
        <v>507</v>
      </c>
      <c r="B510" s="228">
        <v>282101</v>
      </c>
      <c r="C510" s="59">
        <v>282101</v>
      </c>
      <c r="D510" s="60" t="s">
        <v>390</v>
      </c>
      <c r="E510" s="61">
        <v>666250</v>
      </c>
      <c r="F510" s="61">
        <v>700895</v>
      </c>
      <c r="G510" s="61">
        <v>695060.54999999993</v>
      </c>
      <c r="H510" s="61">
        <v>695060.54999999993</v>
      </c>
      <c r="I510" s="187"/>
    </row>
    <row r="511" spans="1:9" x14ac:dyDescent="0.15">
      <c r="A511" s="59">
        <v>508</v>
      </c>
      <c r="B511" s="228">
        <v>865206</v>
      </c>
      <c r="C511" s="59">
        <v>865206</v>
      </c>
      <c r="D511" s="60" t="s">
        <v>391</v>
      </c>
      <c r="E511" s="61" t="s">
        <v>2</v>
      </c>
      <c r="F511" s="61" t="s">
        <v>2</v>
      </c>
      <c r="G511" s="61">
        <v>695060.54999999993</v>
      </c>
      <c r="H511" s="61">
        <v>695060.54999999993</v>
      </c>
      <c r="I511" s="187"/>
    </row>
    <row r="512" spans="1:9" x14ac:dyDescent="0.15">
      <c r="A512" s="59">
        <v>509</v>
      </c>
      <c r="B512" s="228">
        <v>86520601</v>
      </c>
      <c r="C512" s="59">
        <v>865206</v>
      </c>
      <c r="D512" s="60" t="s">
        <v>392</v>
      </c>
      <c r="E512" s="61" t="s">
        <v>2</v>
      </c>
      <c r="F512" s="61" t="s">
        <v>2</v>
      </c>
      <c r="G512" s="61">
        <v>695060.54999999993</v>
      </c>
      <c r="H512" s="61">
        <v>695060.54999999993</v>
      </c>
      <c r="I512" s="187"/>
    </row>
    <row r="513" spans="1:9" x14ac:dyDescent="0.15">
      <c r="A513" s="59">
        <v>510</v>
      </c>
      <c r="B513" s="228">
        <v>530601</v>
      </c>
      <c r="C513" s="59">
        <v>530601</v>
      </c>
      <c r="D513" s="60" t="s">
        <v>393</v>
      </c>
      <c r="E513" s="61">
        <v>666250</v>
      </c>
      <c r="F513" s="61">
        <v>700895</v>
      </c>
      <c r="G513" s="61">
        <v>695060.54999999993</v>
      </c>
      <c r="H513" s="61">
        <v>695060.54999999993</v>
      </c>
      <c r="I513" s="187"/>
    </row>
    <row r="514" spans="1:9" x14ac:dyDescent="0.15">
      <c r="A514" s="59">
        <v>511</v>
      </c>
      <c r="B514" s="228">
        <v>534101</v>
      </c>
      <c r="C514" s="59">
        <v>534101</v>
      </c>
      <c r="D514" s="60" t="s">
        <v>394</v>
      </c>
      <c r="E514" s="61">
        <v>666250</v>
      </c>
      <c r="F514" s="61">
        <v>700895</v>
      </c>
      <c r="G514" s="61">
        <v>695060.54999999993</v>
      </c>
      <c r="H514" s="61">
        <v>695060.54999999993</v>
      </c>
      <c r="I514" s="187"/>
    </row>
    <row r="515" spans="1:9" x14ac:dyDescent="0.15">
      <c r="A515" s="59">
        <v>512</v>
      </c>
      <c r="B515" s="228">
        <v>549005</v>
      </c>
      <c r="C515" s="59">
        <v>549005</v>
      </c>
      <c r="D515" s="60" t="s">
        <v>395</v>
      </c>
      <c r="E515" s="61">
        <v>666250</v>
      </c>
      <c r="F515" s="61">
        <v>700895</v>
      </c>
      <c r="G515" s="61">
        <v>695060.54999999993</v>
      </c>
      <c r="H515" s="61">
        <v>695060.54999999993</v>
      </c>
      <c r="I515" s="187"/>
    </row>
    <row r="516" spans="1:9" x14ac:dyDescent="0.15">
      <c r="A516" s="59">
        <v>513</v>
      </c>
      <c r="B516" s="228">
        <v>578901</v>
      </c>
      <c r="C516" s="59">
        <v>578901</v>
      </c>
      <c r="D516" s="60" t="s">
        <v>397</v>
      </c>
      <c r="E516" s="61">
        <v>666250</v>
      </c>
      <c r="F516" s="61">
        <v>700895</v>
      </c>
      <c r="G516" s="61">
        <v>695060.54999999993</v>
      </c>
      <c r="H516" s="61">
        <v>695060.54999999993</v>
      </c>
      <c r="I516" s="187"/>
    </row>
    <row r="517" spans="1:9" x14ac:dyDescent="0.15">
      <c r="A517" s="59">
        <v>514</v>
      </c>
      <c r="B517" s="228">
        <v>591920</v>
      </c>
      <c r="C517" s="59">
        <v>591920</v>
      </c>
      <c r="D517" s="60" t="s">
        <v>398</v>
      </c>
      <c r="E517" s="61">
        <v>666250</v>
      </c>
      <c r="F517" s="61">
        <v>700895</v>
      </c>
      <c r="G517" s="61">
        <v>695060.54999999993</v>
      </c>
      <c r="H517" s="61">
        <v>695060.54999999993</v>
      </c>
      <c r="I517" s="187"/>
    </row>
    <row r="518" spans="1:9" x14ac:dyDescent="0.15">
      <c r="A518" s="59">
        <v>515</v>
      </c>
      <c r="B518" s="228">
        <v>633200</v>
      </c>
      <c r="C518" s="59">
        <v>633200</v>
      </c>
      <c r="D518" s="60" t="s">
        <v>399</v>
      </c>
      <c r="E518" s="61">
        <v>666250</v>
      </c>
      <c r="F518" s="61">
        <v>700895</v>
      </c>
      <c r="G518" s="61">
        <v>695060.54999999993</v>
      </c>
      <c r="H518" s="61">
        <v>695060.54999999993</v>
      </c>
      <c r="I518" s="187"/>
    </row>
    <row r="519" spans="1:9" x14ac:dyDescent="0.15">
      <c r="A519" s="59">
        <v>516</v>
      </c>
      <c r="B519" s="228">
        <v>639600</v>
      </c>
      <c r="C519" s="59">
        <v>639600</v>
      </c>
      <c r="D519" s="60" t="s">
        <v>400</v>
      </c>
      <c r="E519" s="61">
        <v>666250</v>
      </c>
      <c r="F519" s="61">
        <v>700895</v>
      </c>
      <c r="G519" s="61">
        <v>695060.54999999993</v>
      </c>
      <c r="H519" s="61">
        <v>695060.54999999993</v>
      </c>
      <c r="I519" s="187"/>
    </row>
    <row r="520" spans="1:9" x14ac:dyDescent="0.15">
      <c r="A520" s="59">
        <v>517</v>
      </c>
      <c r="B520" s="228">
        <v>640000</v>
      </c>
      <c r="C520" s="59">
        <v>640000</v>
      </c>
      <c r="D520" s="60" t="s">
        <v>401</v>
      </c>
      <c r="E520" s="61">
        <v>666250</v>
      </c>
      <c r="F520" s="61">
        <v>700895</v>
      </c>
      <c r="G520" s="61">
        <v>695060.54999999993</v>
      </c>
      <c r="H520" s="61">
        <v>695060.54999999993</v>
      </c>
      <c r="I520" s="187"/>
    </row>
    <row r="521" spans="1:9" x14ac:dyDescent="0.15">
      <c r="A521" s="59">
        <v>518</v>
      </c>
      <c r="B521" s="228">
        <v>652401</v>
      </c>
      <c r="C521" s="59">
        <v>652401</v>
      </c>
      <c r="D521" s="60" t="s">
        <v>402</v>
      </c>
      <c r="E521" s="61">
        <v>666250</v>
      </c>
      <c r="F521" s="61">
        <v>700895</v>
      </c>
      <c r="G521" s="61">
        <v>695060.54999999993</v>
      </c>
      <c r="H521" s="61">
        <v>695060.54999999993</v>
      </c>
      <c r="I521" s="187"/>
    </row>
    <row r="522" spans="1:9" x14ac:dyDescent="0.15">
      <c r="A522" s="59">
        <v>519</v>
      </c>
      <c r="B522" s="228">
        <v>664001</v>
      </c>
      <c r="C522" s="59">
        <v>664001</v>
      </c>
      <c r="D522" s="60" t="s">
        <v>403</v>
      </c>
      <c r="E522" s="61">
        <v>666250</v>
      </c>
      <c r="F522" s="61">
        <v>700895</v>
      </c>
      <c r="G522" s="61">
        <v>695060.54999999993</v>
      </c>
      <c r="H522" s="61">
        <v>695060.54999999993</v>
      </c>
      <c r="I522" s="187"/>
    </row>
    <row r="523" spans="1:9" x14ac:dyDescent="0.15">
      <c r="A523" s="59">
        <v>520</v>
      </c>
      <c r="B523" s="228">
        <v>666110</v>
      </c>
      <c r="C523" s="59">
        <v>666110</v>
      </c>
      <c r="D523" s="60" t="s">
        <v>404</v>
      </c>
      <c r="E523" s="61">
        <v>666250</v>
      </c>
      <c r="F523" s="61">
        <v>700895</v>
      </c>
      <c r="G523" s="61">
        <v>695060.54999999993</v>
      </c>
      <c r="H523" s="61">
        <v>695060.54999999993</v>
      </c>
      <c r="I523" s="187"/>
    </row>
    <row r="524" spans="1:9" x14ac:dyDescent="0.15">
      <c r="A524" s="59">
        <v>521</v>
      </c>
      <c r="B524" s="228">
        <v>672001</v>
      </c>
      <c r="C524" s="59">
        <v>672001</v>
      </c>
      <c r="D524" s="60" t="s">
        <v>405</v>
      </c>
      <c r="E524" s="61">
        <v>666250</v>
      </c>
      <c r="F524" s="61">
        <v>700895</v>
      </c>
      <c r="G524" s="61">
        <v>695060.54999999993</v>
      </c>
      <c r="H524" s="61">
        <v>695060.54999999993</v>
      </c>
      <c r="I524" s="187"/>
    </row>
    <row r="525" spans="1:9" x14ac:dyDescent="0.15">
      <c r="A525" s="59">
        <v>522</v>
      </c>
      <c r="B525" s="228">
        <v>691901</v>
      </c>
      <c r="C525" s="59">
        <v>691901</v>
      </c>
      <c r="D525" s="60" t="s">
        <v>406</v>
      </c>
      <c r="E525" s="61">
        <v>666250</v>
      </c>
      <c r="F525" s="61">
        <v>700895</v>
      </c>
      <c r="G525" s="61">
        <v>695060.54999999993</v>
      </c>
      <c r="H525" s="61">
        <v>695060.54999999993</v>
      </c>
      <c r="I525" s="187"/>
    </row>
    <row r="526" spans="1:9" x14ac:dyDescent="0.15">
      <c r="A526" s="59">
        <v>523</v>
      </c>
      <c r="B526" s="228">
        <v>705110</v>
      </c>
      <c r="C526" s="59">
        <v>705110</v>
      </c>
      <c r="D526" s="60" t="s">
        <v>407</v>
      </c>
      <c r="E526" s="61">
        <v>666250</v>
      </c>
      <c r="F526" s="61">
        <v>700895</v>
      </c>
      <c r="G526" s="61">
        <v>695060.54999999993</v>
      </c>
      <c r="H526" s="61">
        <v>695060.54999999993</v>
      </c>
      <c r="I526" s="187"/>
    </row>
    <row r="527" spans="1:9" x14ac:dyDescent="0.15">
      <c r="A527" s="59">
        <v>524</v>
      </c>
      <c r="B527" s="228">
        <v>707120</v>
      </c>
      <c r="C527" s="59">
        <v>707120</v>
      </c>
      <c r="D527" s="60" t="s">
        <v>408</v>
      </c>
      <c r="E527" s="61">
        <v>666250</v>
      </c>
      <c r="F527" s="61">
        <v>700895</v>
      </c>
      <c r="G527" s="61">
        <v>695060.54999999993</v>
      </c>
      <c r="H527" s="61">
        <v>695060.54999999993</v>
      </c>
      <c r="I527" s="187"/>
    </row>
    <row r="528" spans="1:9" x14ac:dyDescent="0.15">
      <c r="A528" s="59">
        <v>525</v>
      </c>
      <c r="B528" s="228">
        <v>760902</v>
      </c>
      <c r="C528" s="59">
        <v>760902</v>
      </c>
      <c r="D528" s="60" t="s">
        <v>409</v>
      </c>
      <c r="E528" s="61">
        <v>666250</v>
      </c>
      <c r="F528" s="61">
        <v>700895</v>
      </c>
      <c r="G528" s="61">
        <v>695060.54999999993</v>
      </c>
      <c r="H528" s="61">
        <v>695060.54999999993</v>
      </c>
      <c r="I528" s="187"/>
    </row>
    <row r="529" spans="1:9" x14ac:dyDescent="0.15">
      <c r="A529" s="59">
        <v>526</v>
      </c>
      <c r="B529" s="228">
        <v>762104</v>
      </c>
      <c r="C529" s="59">
        <v>762104</v>
      </c>
      <c r="D529" s="60" t="s">
        <v>410</v>
      </c>
      <c r="E529" s="61">
        <v>666250</v>
      </c>
      <c r="F529" s="61">
        <v>700895</v>
      </c>
      <c r="G529" s="61">
        <v>695060.54999999993</v>
      </c>
      <c r="H529" s="61">
        <v>695060.54999999993</v>
      </c>
      <c r="I529" s="187"/>
    </row>
    <row r="530" spans="1:9" x14ac:dyDescent="0.15">
      <c r="A530" s="59">
        <v>527</v>
      </c>
      <c r="B530" s="228">
        <v>766970</v>
      </c>
      <c r="C530" s="59">
        <v>766970</v>
      </c>
      <c r="D530" s="60" t="s">
        <v>411</v>
      </c>
      <c r="E530" s="61">
        <v>666250</v>
      </c>
      <c r="F530" s="61">
        <v>700895</v>
      </c>
      <c r="G530" s="61">
        <v>695060.54999999993</v>
      </c>
      <c r="H530" s="61">
        <v>695060.54999999993</v>
      </c>
      <c r="I530" s="187"/>
    </row>
    <row r="531" spans="1:9" x14ac:dyDescent="0.15">
      <c r="A531" s="59">
        <v>528</v>
      </c>
      <c r="B531" s="228">
        <v>768701</v>
      </c>
      <c r="C531" s="59">
        <v>768701</v>
      </c>
      <c r="D531" s="60" t="s">
        <v>412</v>
      </c>
      <c r="E531" s="61">
        <v>666250</v>
      </c>
      <c r="F531" s="61">
        <v>700895</v>
      </c>
      <c r="G531" s="61">
        <v>695060.54999999993</v>
      </c>
      <c r="H531" s="61">
        <v>695060.54999999993</v>
      </c>
      <c r="I531" s="187"/>
    </row>
    <row r="532" spans="1:9" x14ac:dyDescent="0.15">
      <c r="A532" s="59">
        <v>529</v>
      </c>
      <c r="B532" s="228">
        <v>768702</v>
      </c>
      <c r="C532" s="59">
        <v>768702</v>
      </c>
      <c r="D532" s="60" t="s">
        <v>413</v>
      </c>
      <c r="E532" s="61" t="s">
        <v>2</v>
      </c>
      <c r="F532" s="61" t="s">
        <v>2</v>
      </c>
      <c r="G532" s="61">
        <v>695060.54999999993</v>
      </c>
      <c r="H532" s="61">
        <v>695060.54999999993</v>
      </c>
      <c r="I532" s="187"/>
    </row>
    <row r="533" spans="1:9" x14ac:dyDescent="0.15">
      <c r="A533" s="59">
        <v>530</v>
      </c>
      <c r="B533" s="228">
        <v>772704</v>
      </c>
      <c r="C533" s="59">
        <v>772704</v>
      </c>
      <c r="D533" s="60" t="s">
        <v>414</v>
      </c>
      <c r="E533" s="61">
        <v>666250</v>
      </c>
      <c r="F533" s="61">
        <v>700895</v>
      </c>
      <c r="G533" s="61">
        <v>695060.54999999993</v>
      </c>
      <c r="H533" s="61">
        <v>695060.54999999993</v>
      </c>
      <c r="I533" s="187"/>
    </row>
    <row r="534" spans="1:9" x14ac:dyDescent="0.15">
      <c r="A534" s="59">
        <v>531</v>
      </c>
      <c r="B534" s="228">
        <v>772708</v>
      </c>
      <c r="C534" s="59">
        <v>772708</v>
      </c>
      <c r="D534" s="60" t="s">
        <v>415</v>
      </c>
      <c r="E534" s="61">
        <v>666250</v>
      </c>
      <c r="F534" s="61">
        <v>700895</v>
      </c>
      <c r="G534" s="61">
        <v>695060.54999999993</v>
      </c>
      <c r="H534" s="61">
        <v>695060.54999999993</v>
      </c>
      <c r="I534" s="187"/>
    </row>
    <row r="535" spans="1:9" x14ac:dyDescent="0.15">
      <c r="A535" s="59">
        <v>532</v>
      </c>
      <c r="B535" s="228">
        <v>772713</v>
      </c>
      <c r="C535" s="59">
        <v>772713</v>
      </c>
      <c r="D535" s="60" t="s">
        <v>416</v>
      </c>
      <c r="E535" s="61">
        <v>666250</v>
      </c>
      <c r="F535" s="61">
        <v>700895</v>
      </c>
      <c r="G535" s="61">
        <v>695060.54999999993</v>
      </c>
      <c r="H535" s="61">
        <v>695060.54999999993</v>
      </c>
      <c r="I535" s="187"/>
    </row>
    <row r="536" spans="1:9" x14ac:dyDescent="0.15">
      <c r="A536" s="59">
        <v>533</v>
      </c>
      <c r="B536" s="228">
        <v>772804</v>
      </c>
      <c r="C536" s="59">
        <v>772804</v>
      </c>
      <c r="D536" s="60" t="s">
        <v>417</v>
      </c>
      <c r="E536" s="61">
        <v>666250</v>
      </c>
      <c r="F536" s="61">
        <v>700895</v>
      </c>
      <c r="G536" s="61">
        <v>695060.54999999993</v>
      </c>
      <c r="H536" s="61">
        <v>695060.54999999993</v>
      </c>
      <c r="I536" s="187"/>
    </row>
    <row r="537" spans="1:9" x14ac:dyDescent="0.15">
      <c r="A537" s="59">
        <v>534</v>
      </c>
      <c r="B537" s="228">
        <v>772806</v>
      </c>
      <c r="C537" s="59">
        <v>772806</v>
      </c>
      <c r="D537" s="60" t="s">
        <v>418</v>
      </c>
      <c r="E537" s="61">
        <v>666250</v>
      </c>
      <c r="F537" s="61">
        <v>700895</v>
      </c>
      <c r="G537" s="61">
        <v>695060.54999999993</v>
      </c>
      <c r="H537" s="61">
        <v>695060.54999999993</v>
      </c>
      <c r="I537" s="187"/>
    </row>
    <row r="538" spans="1:9" x14ac:dyDescent="0.15">
      <c r="A538" s="59">
        <v>535</v>
      </c>
      <c r="B538" s="228">
        <v>772905</v>
      </c>
      <c r="C538" s="59">
        <v>772905</v>
      </c>
      <c r="D538" s="60" t="s">
        <v>419</v>
      </c>
      <c r="E538" s="61">
        <v>666250</v>
      </c>
      <c r="F538" s="61">
        <v>700895</v>
      </c>
      <c r="G538" s="61">
        <v>695060.54999999993</v>
      </c>
      <c r="H538" s="61">
        <v>695060.54999999993</v>
      </c>
      <c r="I538" s="187"/>
    </row>
    <row r="539" spans="1:9" x14ac:dyDescent="0.15">
      <c r="A539" s="59">
        <v>536</v>
      </c>
      <c r="B539" s="228">
        <v>772906</v>
      </c>
      <c r="C539" s="59">
        <v>772906</v>
      </c>
      <c r="D539" s="60" t="s">
        <v>420</v>
      </c>
      <c r="E539" s="61">
        <v>666250</v>
      </c>
      <c r="F539" s="61">
        <v>700895</v>
      </c>
      <c r="G539" s="61">
        <v>695060.54999999993</v>
      </c>
      <c r="H539" s="61">
        <v>695060.54999999993</v>
      </c>
      <c r="I539" s="187"/>
    </row>
    <row r="540" spans="1:9" x14ac:dyDescent="0.15">
      <c r="A540" s="59">
        <v>537</v>
      </c>
      <c r="B540" s="228">
        <v>781304</v>
      </c>
      <c r="C540" s="59">
        <v>781304</v>
      </c>
      <c r="D540" s="60" t="s">
        <v>421</v>
      </c>
      <c r="E540" s="61">
        <v>666250</v>
      </c>
      <c r="F540" s="61">
        <v>700895</v>
      </c>
      <c r="G540" s="61">
        <v>695060.54999999993</v>
      </c>
      <c r="H540" s="61">
        <v>695060.54999999993</v>
      </c>
      <c r="I540" s="187"/>
    </row>
    <row r="541" spans="1:9" x14ac:dyDescent="0.15">
      <c r="A541" s="59">
        <v>538</v>
      </c>
      <c r="B541" s="228">
        <v>781502</v>
      </c>
      <c r="C541" s="59">
        <v>781502</v>
      </c>
      <c r="D541" s="60" t="s">
        <v>422</v>
      </c>
      <c r="E541" s="61">
        <v>666250</v>
      </c>
      <c r="F541" s="61">
        <v>700895</v>
      </c>
      <c r="G541" s="61">
        <v>695060.54999999993</v>
      </c>
      <c r="H541" s="61">
        <v>695060.54999999993</v>
      </c>
      <c r="I541" s="187"/>
    </row>
    <row r="542" spans="1:9" x14ac:dyDescent="0.15">
      <c r="A542" s="59">
        <v>539</v>
      </c>
      <c r="B542" s="228">
        <v>781601</v>
      </c>
      <c r="C542" s="59">
        <v>781601</v>
      </c>
      <c r="D542" s="60" t="s">
        <v>423</v>
      </c>
      <c r="E542" s="61">
        <v>666250</v>
      </c>
      <c r="F542" s="61">
        <v>700895</v>
      </c>
      <c r="G542" s="61">
        <v>695060.54999999993</v>
      </c>
      <c r="H542" s="61">
        <v>695060.54999999993</v>
      </c>
      <c r="I542" s="187"/>
    </row>
    <row r="543" spans="1:9" x14ac:dyDescent="0.15">
      <c r="A543" s="59">
        <v>540</v>
      </c>
      <c r="B543" s="228">
        <v>781703</v>
      </c>
      <c r="C543" s="59">
        <v>781703</v>
      </c>
      <c r="D543" s="60" t="s">
        <v>424</v>
      </c>
      <c r="E543" s="61">
        <v>666250</v>
      </c>
      <c r="F543" s="61">
        <v>700895</v>
      </c>
      <c r="G543" s="61">
        <v>695060.54999999993</v>
      </c>
      <c r="H543" s="61">
        <v>695060.54999999993</v>
      </c>
      <c r="I543" s="187"/>
    </row>
    <row r="544" spans="1:9" x14ac:dyDescent="0.15">
      <c r="A544" s="59">
        <v>541</v>
      </c>
      <c r="B544" s="228">
        <v>785100</v>
      </c>
      <c r="C544" s="59">
        <v>785100</v>
      </c>
      <c r="D544" s="60" t="s">
        <v>425</v>
      </c>
      <c r="E544" s="61">
        <v>666250</v>
      </c>
      <c r="F544" s="61">
        <v>700895</v>
      </c>
      <c r="G544" s="61">
        <v>695060.54999999993</v>
      </c>
      <c r="H544" s="61">
        <v>695060.54999999993</v>
      </c>
      <c r="I544" s="187"/>
    </row>
    <row r="545" spans="1:9" x14ac:dyDescent="0.15">
      <c r="A545" s="59">
        <v>542</v>
      </c>
      <c r="B545" s="228">
        <v>786502</v>
      </c>
      <c r="C545" s="59">
        <v>786502</v>
      </c>
      <c r="D545" s="60" t="s">
        <v>426</v>
      </c>
      <c r="E545" s="61">
        <v>666250</v>
      </c>
      <c r="F545" s="61">
        <v>700895</v>
      </c>
      <c r="G545" s="61">
        <v>695060.54999999993</v>
      </c>
      <c r="H545" s="61">
        <v>695060.54999999993</v>
      </c>
      <c r="I545" s="187"/>
    </row>
    <row r="546" spans="1:9" x14ac:dyDescent="0.15">
      <c r="A546" s="59">
        <v>543</v>
      </c>
      <c r="B546" s="228">
        <v>786701</v>
      </c>
      <c r="C546" s="59">
        <v>786701</v>
      </c>
      <c r="D546" s="60" t="s">
        <v>427</v>
      </c>
      <c r="E546" s="61">
        <v>666250</v>
      </c>
      <c r="F546" s="61">
        <v>700895</v>
      </c>
      <c r="G546" s="61">
        <v>695060.54999999993</v>
      </c>
      <c r="H546" s="61">
        <v>695060.54999999993</v>
      </c>
      <c r="I546" s="187"/>
    </row>
    <row r="547" spans="1:9" x14ac:dyDescent="0.15">
      <c r="A547" s="59">
        <v>544</v>
      </c>
      <c r="B547" s="228">
        <v>786935</v>
      </c>
      <c r="C547" s="59">
        <v>786935</v>
      </c>
      <c r="D547" s="60" t="s">
        <v>428</v>
      </c>
      <c r="E547" s="61">
        <v>666250</v>
      </c>
      <c r="F547" s="61">
        <v>700895</v>
      </c>
      <c r="G547" s="61">
        <v>695060.54999999993</v>
      </c>
      <c r="H547" s="61">
        <v>695060.54999999993</v>
      </c>
      <c r="I547" s="187"/>
    </row>
    <row r="548" spans="1:9" x14ac:dyDescent="0.15">
      <c r="A548" s="59">
        <v>545</v>
      </c>
      <c r="B548" s="228">
        <v>790500</v>
      </c>
      <c r="C548" s="59">
        <v>790500</v>
      </c>
      <c r="D548" s="60" t="s">
        <v>429</v>
      </c>
      <c r="E548" s="61" t="s">
        <v>2</v>
      </c>
      <c r="F548" s="61" t="s">
        <v>2</v>
      </c>
      <c r="G548" s="61">
        <v>695060.54999999993</v>
      </c>
      <c r="H548" s="61">
        <v>695060.54999999993</v>
      </c>
      <c r="I548" s="187"/>
    </row>
    <row r="549" spans="1:9" x14ac:dyDescent="0.15">
      <c r="A549" s="59">
        <v>546</v>
      </c>
      <c r="B549" s="228">
        <v>793101</v>
      </c>
      <c r="C549" s="59">
        <v>793101</v>
      </c>
      <c r="D549" s="60" t="s">
        <v>430</v>
      </c>
      <c r="E549" s="61">
        <v>666250</v>
      </c>
      <c r="F549" s="61">
        <v>700895</v>
      </c>
      <c r="G549" s="61">
        <v>695060.54999999993</v>
      </c>
      <c r="H549" s="61">
        <v>695060.54999999993</v>
      </c>
      <c r="I549" s="187"/>
    </row>
    <row r="550" spans="1:9" x14ac:dyDescent="0.15">
      <c r="A550" s="59">
        <v>547</v>
      </c>
      <c r="B550" s="228">
        <v>793802</v>
      </c>
      <c r="C550" s="59">
        <v>793802</v>
      </c>
      <c r="D550" s="60" t="s">
        <v>431</v>
      </c>
      <c r="E550" s="61">
        <v>666250</v>
      </c>
      <c r="F550" s="61">
        <v>700895</v>
      </c>
      <c r="G550" s="61">
        <v>695060.54999999993</v>
      </c>
      <c r="H550" s="61">
        <v>695060.54999999993</v>
      </c>
      <c r="I550" s="187"/>
    </row>
    <row r="551" spans="1:9" x14ac:dyDescent="0.15">
      <c r="A551" s="59">
        <v>548</v>
      </c>
      <c r="B551" s="228">
        <v>796100</v>
      </c>
      <c r="C551" s="59">
        <v>796100</v>
      </c>
      <c r="D551" s="60" t="s">
        <v>432</v>
      </c>
      <c r="E551" s="61">
        <v>666250</v>
      </c>
      <c r="F551" s="61">
        <v>700895</v>
      </c>
      <c r="G551" s="61">
        <v>695060.54999999993</v>
      </c>
      <c r="H551" s="61">
        <v>695060.54999999993</v>
      </c>
      <c r="I551" s="187"/>
    </row>
    <row r="552" spans="1:9" x14ac:dyDescent="0.15">
      <c r="A552" s="59">
        <v>549</v>
      </c>
      <c r="B552" s="228">
        <v>796201</v>
      </c>
      <c r="C552" s="59">
        <v>796201</v>
      </c>
      <c r="D552" s="60" t="s">
        <v>433</v>
      </c>
      <c r="E552" s="61">
        <v>666250</v>
      </c>
      <c r="F552" s="61">
        <v>700895</v>
      </c>
      <c r="G552" s="61">
        <v>695060.54999999993</v>
      </c>
      <c r="H552" s="61">
        <v>695060.54999999993</v>
      </c>
      <c r="I552" s="187"/>
    </row>
    <row r="553" spans="1:9" x14ac:dyDescent="0.15">
      <c r="A553" s="59">
        <v>550</v>
      </c>
      <c r="B553" s="228">
        <v>796301</v>
      </c>
      <c r="C553" s="59">
        <v>796301</v>
      </c>
      <c r="D553" s="60" t="s">
        <v>434</v>
      </c>
      <c r="E553" s="61">
        <v>666250</v>
      </c>
      <c r="F553" s="61">
        <v>700895</v>
      </c>
      <c r="G553" s="61">
        <v>695060.54999999993</v>
      </c>
      <c r="H553" s="61">
        <v>695060.54999999993</v>
      </c>
      <c r="I553" s="187"/>
    </row>
    <row r="554" spans="1:9" x14ac:dyDescent="0.15">
      <c r="A554" s="59">
        <v>551</v>
      </c>
      <c r="B554" s="228">
        <v>798101</v>
      </c>
      <c r="C554" s="59">
        <v>798101</v>
      </c>
      <c r="D554" s="60" t="s">
        <v>435</v>
      </c>
      <c r="E554" s="61">
        <v>666250</v>
      </c>
      <c r="F554" s="61">
        <v>700895</v>
      </c>
      <c r="G554" s="61">
        <v>695060.54999999993</v>
      </c>
      <c r="H554" s="61">
        <v>695060.54999999993</v>
      </c>
      <c r="I554" s="187"/>
    </row>
    <row r="555" spans="1:9" x14ac:dyDescent="0.15">
      <c r="A555" s="59">
        <v>552</v>
      </c>
      <c r="B555" s="228">
        <v>800702</v>
      </c>
      <c r="C555" s="59">
        <v>800702</v>
      </c>
      <c r="D555" s="60" t="s">
        <v>436</v>
      </c>
      <c r="E555" s="61">
        <v>666250</v>
      </c>
      <c r="F555" s="61">
        <v>700895</v>
      </c>
      <c r="G555" s="61">
        <v>695060.54999999993</v>
      </c>
      <c r="H555" s="61">
        <v>695060.54999999993</v>
      </c>
      <c r="I555" s="187"/>
    </row>
    <row r="556" spans="1:9" x14ac:dyDescent="0.15">
      <c r="A556" s="59">
        <v>553</v>
      </c>
      <c r="B556" s="228">
        <v>800802</v>
      </c>
      <c r="C556" s="59">
        <v>800802</v>
      </c>
      <c r="D556" s="60" t="s">
        <v>437</v>
      </c>
      <c r="E556" s="61">
        <v>666250</v>
      </c>
      <c r="F556" s="61">
        <v>700895</v>
      </c>
      <c r="G556" s="61">
        <v>695060.54999999993</v>
      </c>
      <c r="H556" s="61">
        <v>695060.54999999993</v>
      </c>
      <c r="I556" s="187"/>
    </row>
    <row r="557" spans="1:9" x14ac:dyDescent="0.15">
      <c r="A557" s="59">
        <v>554</v>
      </c>
      <c r="B557" s="228">
        <v>807601</v>
      </c>
      <c r="C557" s="59">
        <v>807601</v>
      </c>
      <c r="D557" s="60" t="s">
        <v>438</v>
      </c>
      <c r="E557" s="61">
        <v>666250</v>
      </c>
      <c r="F557" s="61">
        <v>700895</v>
      </c>
      <c r="G557" s="61">
        <v>695060.54999999993</v>
      </c>
      <c r="H557" s="61">
        <v>695060.54999999993</v>
      </c>
      <c r="I557" s="187"/>
    </row>
    <row r="558" spans="1:9" x14ac:dyDescent="0.15">
      <c r="A558" s="59">
        <v>555</v>
      </c>
      <c r="B558" s="228">
        <v>808031</v>
      </c>
      <c r="C558" s="59">
        <v>808031</v>
      </c>
      <c r="D558" s="60" t="s">
        <v>439</v>
      </c>
      <c r="E558" s="61">
        <v>666250</v>
      </c>
      <c r="F558" s="61">
        <v>700895</v>
      </c>
      <c r="G558" s="61">
        <v>695060.54999999993</v>
      </c>
      <c r="H558" s="61">
        <v>695060.54999999993</v>
      </c>
      <c r="I558" s="187"/>
    </row>
    <row r="559" spans="1:9" x14ac:dyDescent="0.15">
      <c r="A559" s="59">
        <v>556</v>
      </c>
      <c r="B559" s="228">
        <v>808041</v>
      </c>
      <c r="C559" s="59">
        <v>808041</v>
      </c>
      <c r="D559" s="60" t="s">
        <v>440</v>
      </c>
      <c r="E559" s="61">
        <v>666250</v>
      </c>
      <c r="F559" s="61">
        <v>700895</v>
      </c>
      <c r="G559" s="61">
        <v>695060.54999999993</v>
      </c>
      <c r="H559" s="61">
        <v>695060.54999999993</v>
      </c>
      <c r="I559" s="187"/>
    </row>
    <row r="560" spans="1:9" x14ac:dyDescent="0.15">
      <c r="A560" s="59">
        <v>557</v>
      </c>
      <c r="B560" s="228">
        <v>812602</v>
      </c>
      <c r="C560" s="59">
        <v>812602</v>
      </c>
      <c r="D560" s="60" t="s">
        <v>441</v>
      </c>
      <c r="E560" s="61">
        <v>666250</v>
      </c>
      <c r="F560" s="61">
        <v>700895</v>
      </c>
      <c r="G560" s="61">
        <v>695060.54999999993</v>
      </c>
      <c r="H560" s="61">
        <v>695060.54999999993</v>
      </c>
      <c r="I560" s="187"/>
    </row>
    <row r="561" spans="1:9" x14ac:dyDescent="0.15">
      <c r="A561" s="59">
        <v>558</v>
      </c>
      <c r="B561" s="228">
        <v>812801</v>
      </c>
      <c r="C561" s="59">
        <v>812801</v>
      </c>
      <c r="D561" s="60" t="s">
        <v>442</v>
      </c>
      <c r="E561" s="61">
        <v>666250</v>
      </c>
      <c r="F561" s="61">
        <v>700895</v>
      </c>
      <c r="G561" s="61">
        <v>695060.54999999993</v>
      </c>
      <c r="H561" s="61">
        <v>695060.54999999993</v>
      </c>
      <c r="I561" s="187"/>
    </row>
    <row r="562" spans="1:9" x14ac:dyDescent="0.15">
      <c r="A562" s="59">
        <v>559</v>
      </c>
      <c r="B562" s="228">
        <v>822106</v>
      </c>
      <c r="C562" s="59">
        <v>822106</v>
      </c>
      <c r="D562" s="60" t="s">
        <v>443</v>
      </c>
      <c r="E562" s="61">
        <v>666250</v>
      </c>
      <c r="F562" s="61">
        <v>700895</v>
      </c>
      <c r="G562" s="61">
        <v>695060.54999999993</v>
      </c>
      <c r="H562" s="61">
        <v>695060.54999999993</v>
      </c>
      <c r="I562" s="187"/>
    </row>
    <row r="563" spans="1:9" x14ac:dyDescent="0.15">
      <c r="A563" s="59">
        <v>560</v>
      </c>
      <c r="B563" s="228">
        <v>824601</v>
      </c>
      <c r="C563" s="59">
        <v>824601</v>
      </c>
      <c r="D563" s="60" t="s">
        <v>444</v>
      </c>
      <c r="E563" s="61">
        <v>666250</v>
      </c>
      <c r="F563" s="61">
        <v>700895</v>
      </c>
      <c r="G563" s="61">
        <v>695060.54999999993</v>
      </c>
      <c r="H563" s="61">
        <v>695060.54999999993</v>
      </c>
      <c r="I563" s="187"/>
    </row>
    <row r="564" spans="1:9" x14ac:dyDescent="0.15">
      <c r="A564" s="59">
        <v>561</v>
      </c>
      <c r="B564" s="228">
        <v>828350</v>
      </c>
      <c r="C564" s="59">
        <v>828350</v>
      </c>
      <c r="D564" s="60" t="s">
        <v>445</v>
      </c>
      <c r="E564" s="61">
        <v>666250</v>
      </c>
      <c r="F564" s="61">
        <v>700895</v>
      </c>
      <c r="G564" s="61">
        <v>695060.54999999993</v>
      </c>
      <c r="H564" s="61">
        <v>695060.54999999993</v>
      </c>
      <c r="I564" s="187"/>
    </row>
    <row r="565" spans="1:9" x14ac:dyDescent="0.15">
      <c r="A565" s="59">
        <v>562</v>
      </c>
      <c r="B565" s="228">
        <v>828403</v>
      </c>
      <c r="C565" s="59">
        <v>828403</v>
      </c>
      <c r="D565" s="60" t="s">
        <v>446</v>
      </c>
      <c r="E565" s="61">
        <v>666250</v>
      </c>
      <c r="F565" s="61">
        <v>700895</v>
      </c>
      <c r="G565" s="61">
        <v>695060.54999999993</v>
      </c>
      <c r="H565" s="61">
        <v>695060.54999999993</v>
      </c>
      <c r="I565" s="187"/>
    </row>
    <row r="566" spans="1:9" x14ac:dyDescent="0.15">
      <c r="A566" s="59">
        <v>563</v>
      </c>
      <c r="B566" s="228">
        <v>829912</v>
      </c>
      <c r="C566" s="59">
        <v>829912</v>
      </c>
      <c r="D566" s="60" t="s">
        <v>447</v>
      </c>
      <c r="E566" s="61">
        <v>666250</v>
      </c>
      <c r="F566" s="61">
        <v>700895</v>
      </c>
      <c r="G566" s="61">
        <v>695060.54999999993</v>
      </c>
      <c r="H566" s="61">
        <v>695060.54999999993</v>
      </c>
      <c r="I566" s="187"/>
    </row>
    <row r="567" spans="1:9" x14ac:dyDescent="0.15">
      <c r="A567" s="59">
        <v>564</v>
      </c>
      <c r="B567" s="228">
        <v>831450</v>
      </c>
      <c r="C567" s="59">
        <v>831450</v>
      </c>
      <c r="D567" s="60" t="s">
        <v>448</v>
      </c>
      <c r="E567" s="61">
        <v>666250</v>
      </c>
      <c r="F567" s="61">
        <v>700895</v>
      </c>
      <c r="G567" s="61">
        <v>695060.54999999993</v>
      </c>
      <c r="H567" s="61">
        <v>695060.54999999993</v>
      </c>
      <c r="I567" s="187"/>
    </row>
    <row r="568" spans="1:9" x14ac:dyDescent="0.15">
      <c r="A568" s="59">
        <v>565</v>
      </c>
      <c r="B568" s="228">
        <v>833901</v>
      </c>
      <c r="C568" s="59">
        <v>833901</v>
      </c>
      <c r="D568" s="60" t="s">
        <v>449</v>
      </c>
      <c r="E568" s="61">
        <v>666250</v>
      </c>
      <c r="F568" s="61">
        <v>700895</v>
      </c>
      <c r="G568" s="61">
        <v>695060.54999999993</v>
      </c>
      <c r="H568" s="61">
        <v>695060.54999999993</v>
      </c>
      <c r="I568" s="187"/>
    </row>
    <row r="569" spans="1:9" x14ac:dyDescent="0.15">
      <c r="A569" s="59">
        <v>566</v>
      </c>
      <c r="B569" s="228">
        <v>843700</v>
      </c>
      <c r="C569" s="59">
        <v>843700</v>
      </c>
      <c r="D569" s="60" t="s">
        <v>450</v>
      </c>
      <c r="E569" s="61">
        <v>666250</v>
      </c>
      <c r="F569" s="61">
        <v>700895</v>
      </c>
      <c r="G569" s="61">
        <v>695060.54999999993</v>
      </c>
      <c r="H569" s="61">
        <v>695060.54999999993</v>
      </c>
      <c r="I569" s="187"/>
    </row>
    <row r="570" spans="1:9" x14ac:dyDescent="0.15">
      <c r="A570" s="59">
        <v>567</v>
      </c>
      <c r="B570" s="228">
        <v>843800</v>
      </c>
      <c r="C570" s="59">
        <v>843800</v>
      </c>
      <c r="D570" s="60" t="s">
        <v>451</v>
      </c>
      <c r="E570" s="61">
        <v>666250</v>
      </c>
      <c r="F570" s="61">
        <v>700895</v>
      </c>
      <c r="G570" s="61">
        <v>695060.54999999993</v>
      </c>
      <c r="H570" s="61">
        <v>695060.54999999993</v>
      </c>
      <c r="I570" s="187"/>
    </row>
    <row r="571" spans="1:9" x14ac:dyDescent="0.15">
      <c r="A571" s="59">
        <v>568</v>
      </c>
      <c r="B571" s="228">
        <v>862320</v>
      </c>
      <c r="C571" s="59">
        <v>862320</v>
      </c>
      <c r="D571" s="60" t="s">
        <v>452</v>
      </c>
      <c r="E571" s="61">
        <v>666250</v>
      </c>
      <c r="F571" s="61">
        <v>700895</v>
      </c>
      <c r="G571" s="61">
        <v>695060.54999999993</v>
      </c>
      <c r="H571" s="61">
        <v>695060.54999999993</v>
      </c>
      <c r="I571" s="187"/>
    </row>
    <row r="572" spans="1:9" x14ac:dyDescent="0.15">
      <c r="A572" s="59">
        <v>569</v>
      </c>
      <c r="B572" s="228">
        <v>864204</v>
      </c>
      <c r="C572" s="59">
        <v>864204</v>
      </c>
      <c r="D572" s="60" t="s">
        <v>453</v>
      </c>
      <c r="E572" s="61">
        <v>666250</v>
      </c>
      <c r="F572" s="61">
        <v>700895</v>
      </c>
      <c r="G572" s="61">
        <v>695060.54999999993</v>
      </c>
      <c r="H572" s="61">
        <v>695060.54999999993</v>
      </c>
      <c r="I572" s="187"/>
    </row>
    <row r="573" spans="1:9" x14ac:dyDescent="0.15">
      <c r="A573" s="59">
        <v>570</v>
      </c>
      <c r="B573" s="228">
        <v>865203</v>
      </c>
      <c r="C573" s="59">
        <v>865203</v>
      </c>
      <c r="D573" s="60" t="s">
        <v>454</v>
      </c>
      <c r="E573" s="61" t="s">
        <v>2</v>
      </c>
      <c r="F573" s="61" t="s">
        <v>2</v>
      </c>
      <c r="G573" s="61">
        <v>695060.54999999993</v>
      </c>
      <c r="H573" s="61">
        <v>695060.54999999993</v>
      </c>
      <c r="I573" s="187"/>
    </row>
    <row r="574" spans="1:9" x14ac:dyDescent="0.15">
      <c r="A574" s="59">
        <v>571</v>
      </c>
      <c r="B574" s="228">
        <v>866201</v>
      </c>
      <c r="C574" s="59">
        <v>866201</v>
      </c>
      <c r="D574" s="60" t="s">
        <v>455</v>
      </c>
      <c r="E574" s="61">
        <v>666250</v>
      </c>
      <c r="F574" s="61">
        <v>700895</v>
      </c>
      <c r="G574" s="61">
        <v>695060.54999999993</v>
      </c>
      <c r="H574" s="61">
        <v>695060.54999999993</v>
      </c>
      <c r="I574" s="187"/>
    </row>
    <row r="575" spans="1:9" x14ac:dyDescent="0.15">
      <c r="A575" s="59">
        <v>572</v>
      </c>
      <c r="B575" s="228">
        <v>867001</v>
      </c>
      <c r="C575" s="59">
        <v>867001</v>
      </c>
      <c r="D575" s="60" t="s">
        <v>456</v>
      </c>
      <c r="E575" s="61">
        <v>666250</v>
      </c>
      <c r="F575" s="61">
        <v>700895</v>
      </c>
      <c r="G575" s="61">
        <v>695060.54999999993</v>
      </c>
      <c r="H575" s="61">
        <v>695060.54999999993</v>
      </c>
      <c r="I575" s="187"/>
    </row>
    <row r="576" spans="1:9" x14ac:dyDescent="0.15">
      <c r="A576" s="59">
        <v>573</v>
      </c>
      <c r="B576" s="228">
        <v>868504</v>
      </c>
      <c r="C576" s="59">
        <v>868504</v>
      </c>
      <c r="D576" s="60" t="s">
        <v>457</v>
      </c>
      <c r="E576" s="61">
        <v>666250</v>
      </c>
      <c r="F576" s="61">
        <v>700895</v>
      </c>
      <c r="G576" s="61">
        <v>695060.54999999993</v>
      </c>
      <c r="H576" s="61">
        <v>695060.54999999993</v>
      </c>
      <c r="I576" s="187"/>
    </row>
    <row r="577" spans="1:9" x14ac:dyDescent="0.15">
      <c r="A577" s="59">
        <v>574</v>
      </c>
      <c r="B577" s="228">
        <v>4310601</v>
      </c>
      <c r="C577" s="59">
        <v>43106</v>
      </c>
      <c r="D577" s="60" t="s">
        <v>458</v>
      </c>
      <c r="E577" s="61">
        <v>666250</v>
      </c>
      <c r="F577" s="61">
        <v>700895</v>
      </c>
      <c r="G577" s="61">
        <v>695060.54999999993</v>
      </c>
      <c r="H577" s="61">
        <v>695060.54999999993</v>
      </c>
      <c r="I577" s="187"/>
    </row>
    <row r="578" spans="1:9" x14ac:dyDescent="0.15">
      <c r="A578" s="59">
        <v>575</v>
      </c>
      <c r="B578" s="228">
        <v>4310602</v>
      </c>
      <c r="C578" s="59">
        <v>43106</v>
      </c>
      <c r="D578" s="60" t="s">
        <v>459</v>
      </c>
      <c r="E578" s="61">
        <v>666250</v>
      </c>
      <c r="F578" s="61">
        <v>700895</v>
      </c>
      <c r="G578" s="61">
        <v>695060.54999999993</v>
      </c>
      <c r="H578" s="61">
        <v>695060.54999999993</v>
      </c>
      <c r="I578" s="187"/>
    </row>
    <row r="579" spans="1:9" x14ac:dyDescent="0.15">
      <c r="A579" s="59">
        <v>576</v>
      </c>
      <c r="B579" s="228">
        <v>53620101</v>
      </c>
      <c r="C579" s="59">
        <v>536201</v>
      </c>
      <c r="D579" s="60" t="s">
        <v>460</v>
      </c>
      <c r="E579" s="61">
        <v>543872</v>
      </c>
      <c r="F579" s="61">
        <v>572153.34400000004</v>
      </c>
      <c r="G579" s="61">
        <v>695060.54999999993</v>
      </c>
      <c r="H579" s="61">
        <v>695060.54999999993</v>
      </c>
      <c r="I579" s="198"/>
    </row>
    <row r="580" spans="1:9" x14ac:dyDescent="0.15">
      <c r="A580" s="59">
        <v>577</v>
      </c>
      <c r="B580" s="228">
        <v>86201000</v>
      </c>
      <c r="C580" s="59">
        <v>862010</v>
      </c>
      <c r="D580" s="60" t="s">
        <v>461</v>
      </c>
      <c r="E580" s="61">
        <v>666250</v>
      </c>
      <c r="F580" s="61">
        <v>700895</v>
      </c>
      <c r="G580" s="61">
        <v>695060.54999999993</v>
      </c>
      <c r="H580" s="61">
        <v>695060.54999999993</v>
      </c>
      <c r="I580" s="187"/>
    </row>
    <row r="581" spans="1:9" x14ac:dyDescent="0.15">
      <c r="A581" s="59">
        <v>578</v>
      </c>
      <c r="B581" s="228">
        <v>423305</v>
      </c>
      <c r="C581" s="59">
        <v>423305</v>
      </c>
      <c r="D581" s="60" t="s">
        <v>462</v>
      </c>
      <c r="E581" s="61">
        <v>666250</v>
      </c>
      <c r="F581" s="61">
        <v>700895</v>
      </c>
      <c r="G581" s="61">
        <v>695060.54999999993</v>
      </c>
      <c r="H581" s="61">
        <v>695060.54999999993</v>
      </c>
      <c r="I581" s="187"/>
    </row>
    <row r="582" spans="1:9" x14ac:dyDescent="0.15">
      <c r="A582" s="59">
        <v>579</v>
      </c>
      <c r="B582" s="228">
        <v>28204</v>
      </c>
      <c r="C582" s="59">
        <v>28203</v>
      </c>
      <c r="D582" s="60" t="s">
        <v>463</v>
      </c>
      <c r="E582" s="61">
        <v>735727</v>
      </c>
      <c r="F582" s="61">
        <v>773984.804</v>
      </c>
      <c r="G582" s="61">
        <v>767541.7</v>
      </c>
      <c r="H582" s="61">
        <v>767541.7</v>
      </c>
      <c r="I582" s="187"/>
    </row>
    <row r="583" spans="1:9" x14ac:dyDescent="0.15">
      <c r="A583" s="59">
        <v>580</v>
      </c>
      <c r="B583" s="228">
        <v>42315</v>
      </c>
      <c r="C583" s="59">
        <v>42315</v>
      </c>
      <c r="D583" s="60" t="s">
        <v>464</v>
      </c>
      <c r="E583" s="61">
        <v>735727</v>
      </c>
      <c r="F583" s="61">
        <v>773984.804</v>
      </c>
      <c r="G583" s="61">
        <v>767541.7</v>
      </c>
      <c r="H583" s="61">
        <v>767541.7</v>
      </c>
      <c r="I583" s="187"/>
    </row>
    <row r="584" spans="1:9" x14ac:dyDescent="0.15">
      <c r="A584" s="59">
        <v>581</v>
      </c>
      <c r="B584" s="228">
        <v>275403</v>
      </c>
      <c r="C584" s="59">
        <v>275403</v>
      </c>
      <c r="D584" s="60" t="s">
        <v>465</v>
      </c>
      <c r="E584" s="61">
        <v>735727</v>
      </c>
      <c r="F584" s="61">
        <v>773984.804</v>
      </c>
      <c r="G584" s="61">
        <v>767541.7</v>
      </c>
      <c r="H584" s="61">
        <v>767541.7</v>
      </c>
      <c r="I584" s="187"/>
    </row>
    <row r="585" spans="1:9" x14ac:dyDescent="0.15">
      <c r="A585" s="59">
        <v>582</v>
      </c>
      <c r="B585" s="228">
        <v>317401</v>
      </c>
      <c r="C585" s="59">
        <v>317401</v>
      </c>
      <c r="D585" s="60" t="s">
        <v>466</v>
      </c>
      <c r="E585" s="61">
        <v>735727</v>
      </c>
      <c r="F585" s="61">
        <v>773984.804</v>
      </c>
      <c r="G585" s="61">
        <v>767541.7</v>
      </c>
      <c r="H585" s="61">
        <v>767541.7</v>
      </c>
      <c r="I585" s="187"/>
    </row>
    <row r="586" spans="1:9" x14ac:dyDescent="0.15">
      <c r="A586" s="59">
        <v>583</v>
      </c>
      <c r="B586" s="228">
        <v>549201</v>
      </c>
      <c r="C586" s="59">
        <v>549201</v>
      </c>
      <c r="D586" s="60" t="s">
        <v>467</v>
      </c>
      <c r="E586" s="61">
        <v>735727</v>
      </c>
      <c r="F586" s="61">
        <v>773984.804</v>
      </c>
      <c r="G586" s="61">
        <v>767541.7</v>
      </c>
      <c r="H586" s="61">
        <v>767541.7</v>
      </c>
      <c r="I586" s="187"/>
    </row>
    <row r="587" spans="1:9" x14ac:dyDescent="0.15">
      <c r="A587" s="59">
        <v>584</v>
      </c>
      <c r="B587" s="228">
        <v>573201</v>
      </c>
      <c r="C587" s="59">
        <v>573201</v>
      </c>
      <c r="D587" s="60" t="s">
        <v>468</v>
      </c>
      <c r="E587" s="61" t="s">
        <v>2</v>
      </c>
      <c r="F587" s="61" t="s">
        <v>2</v>
      </c>
      <c r="G587" s="61">
        <v>767541.7</v>
      </c>
      <c r="H587" s="61">
        <v>767541.7</v>
      </c>
      <c r="I587" s="187"/>
    </row>
    <row r="588" spans="1:9" x14ac:dyDescent="0.15">
      <c r="A588" s="59">
        <v>585</v>
      </c>
      <c r="B588" s="228">
        <v>592301</v>
      </c>
      <c r="C588" s="59">
        <v>592301</v>
      </c>
      <c r="D588" s="60" t="s">
        <v>469</v>
      </c>
      <c r="E588" s="61">
        <v>735727</v>
      </c>
      <c r="F588" s="61">
        <v>773984.804</v>
      </c>
      <c r="G588" s="61">
        <v>767541.7</v>
      </c>
      <c r="H588" s="61">
        <v>767541.7</v>
      </c>
      <c r="I588" s="187"/>
    </row>
    <row r="589" spans="1:9" x14ac:dyDescent="0.15">
      <c r="A589" s="59">
        <v>586</v>
      </c>
      <c r="B589" s="228">
        <v>660201</v>
      </c>
      <c r="C589" s="59">
        <v>660201</v>
      </c>
      <c r="D589" s="60" t="s">
        <v>471</v>
      </c>
      <c r="E589" s="61">
        <v>735727</v>
      </c>
      <c r="F589" s="61">
        <v>773984.804</v>
      </c>
      <c r="G589" s="61">
        <v>767541.7</v>
      </c>
      <c r="H589" s="61">
        <v>767541.7</v>
      </c>
      <c r="I589" s="187"/>
    </row>
    <row r="590" spans="1:9" x14ac:dyDescent="0.15">
      <c r="A590" s="59">
        <v>587</v>
      </c>
      <c r="B590" s="228">
        <v>680101</v>
      </c>
      <c r="C590" s="59">
        <v>680101</v>
      </c>
      <c r="D590" s="60" t="s">
        <v>472</v>
      </c>
      <c r="E590" s="61">
        <v>735727</v>
      </c>
      <c r="F590" s="61">
        <v>773984.804</v>
      </c>
      <c r="G590" s="61">
        <v>767541.7</v>
      </c>
      <c r="H590" s="61">
        <v>767541.7</v>
      </c>
      <c r="I590" s="187"/>
    </row>
    <row r="591" spans="1:9" x14ac:dyDescent="0.15">
      <c r="A591" s="59">
        <v>588</v>
      </c>
      <c r="B591" s="228">
        <v>698001</v>
      </c>
      <c r="C591" s="59">
        <v>698001</v>
      </c>
      <c r="D591" s="60" t="s">
        <v>473</v>
      </c>
      <c r="E591" s="61" t="s">
        <v>2</v>
      </c>
      <c r="F591" s="61" t="s">
        <v>2</v>
      </c>
      <c r="G591" s="61">
        <v>767541.7</v>
      </c>
      <c r="H591" s="61">
        <v>767541.7</v>
      </c>
      <c r="I591" s="187"/>
    </row>
    <row r="592" spans="1:9" x14ac:dyDescent="0.15">
      <c r="A592" s="59">
        <v>589</v>
      </c>
      <c r="B592" s="228">
        <v>760901</v>
      </c>
      <c r="C592" s="59">
        <v>760901</v>
      </c>
      <c r="D592" s="60" t="s">
        <v>474</v>
      </c>
      <c r="E592" s="61">
        <v>735727</v>
      </c>
      <c r="F592" s="61">
        <v>773984.804</v>
      </c>
      <c r="G592" s="61">
        <v>767541.7</v>
      </c>
      <c r="H592" s="61">
        <v>767541.7</v>
      </c>
      <c r="I592" s="187"/>
    </row>
    <row r="593" spans="1:9" x14ac:dyDescent="0.15">
      <c r="A593" s="59">
        <v>590</v>
      </c>
      <c r="B593" s="228">
        <v>770920</v>
      </c>
      <c r="C593" s="59">
        <v>770920</v>
      </c>
      <c r="D593" s="60" t="s">
        <v>475</v>
      </c>
      <c r="E593" s="61">
        <v>735727</v>
      </c>
      <c r="F593" s="61">
        <v>773984.804</v>
      </c>
      <c r="G593" s="61">
        <v>767541.7</v>
      </c>
      <c r="H593" s="61">
        <v>767541.7</v>
      </c>
      <c r="I593" s="187"/>
    </row>
    <row r="594" spans="1:9" x14ac:dyDescent="0.15">
      <c r="A594" s="59">
        <v>591</v>
      </c>
      <c r="B594" s="228">
        <v>780201</v>
      </c>
      <c r="C594" s="59">
        <v>780201</v>
      </c>
      <c r="D594" s="60" t="s">
        <v>476</v>
      </c>
      <c r="E594" s="61">
        <v>735727</v>
      </c>
      <c r="F594" s="61">
        <v>773984.804</v>
      </c>
      <c r="G594" s="61">
        <v>767541.7</v>
      </c>
      <c r="H594" s="61">
        <v>767541.7</v>
      </c>
      <c r="I594" s="187"/>
    </row>
    <row r="595" spans="1:9" x14ac:dyDescent="0.15">
      <c r="A595" s="59">
        <v>592</v>
      </c>
      <c r="B595" s="228">
        <v>780403</v>
      </c>
      <c r="C595" s="59">
        <v>780403</v>
      </c>
      <c r="D595" s="60" t="s">
        <v>477</v>
      </c>
      <c r="E595" s="61">
        <v>735727</v>
      </c>
      <c r="F595" s="61">
        <v>773984.804</v>
      </c>
      <c r="G595" s="61">
        <v>767541.7</v>
      </c>
      <c r="H595" s="61">
        <v>767541.7</v>
      </c>
      <c r="I595" s="187"/>
    </row>
    <row r="596" spans="1:9" x14ac:dyDescent="0.15">
      <c r="A596" s="59">
        <v>593</v>
      </c>
      <c r="B596" s="228">
        <v>781201</v>
      </c>
      <c r="C596" s="59">
        <v>781201</v>
      </c>
      <c r="D596" s="60" t="s">
        <v>478</v>
      </c>
      <c r="E596" s="61">
        <v>735727</v>
      </c>
      <c r="F596" s="61">
        <v>773984.804</v>
      </c>
      <c r="G596" s="61">
        <v>767541.7</v>
      </c>
      <c r="H596" s="61">
        <v>767541.7</v>
      </c>
      <c r="I596" s="187"/>
    </row>
    <row r="597" spans="1:9" x14ac:dyDescent="0.15">
      <c r="A597" s="59">
        <v>594</v>
      </c>
      <c r="B597" s="228">
        <v>786401</v>
      </c>
      <c r="C597" s="59">
        <v>786401</v>
      </c>
      <c r="D597" s="60" t="s">
        <v>479</v>
      </c>
      <c r="E597" s="61" t="s">
        <v>2</v>
      </c>
      <c r="F597" s="61" t="s">
        <v>2</v>
      </c>
      <c r="G597" s="61">
        <v>767541.7</v>
      </c>
      <c r="H597" s="61">
        <v>767541.7</v>
      </c>
      <c r="I597" s="187"/>
    </row>
    <row r="598" spans="1:9" x14ac:dyDescent="0.15">
      <c r="A598" s="59">
        <v>595</v>
      </c>
      <c r="B598" s="228">
        <v>792401</v>
      </c>
      <c r="C598" s="59">
        <v>792401</v>
      </c>
      <c r="D598" s="60" t="s">
        <v>480</v>
      </c>
      <c r="E598" s="61">
        <v>735727</v>
      </c>
      <c r="F598" s="61">
        <v>773984.804</v>
      </c>
      <c r="G598" s="61">
        <v>767541.7</v>
      </c>
      <c r="H598" s="61">
        <v>767541.7</v>
      </c>
      <c r="I598" s="187"/>
    </row>
    <row r="599" spans="1:9" x14ac:dyDescent="0.15">
      <c r="A599" s="59">
        <v>596</v>
      </c>
      <c r="B599" s="228">
        <v>792901</v>
      </c>
      <c r="C599" s="59">
        <v>792901</v>
      </c>
      <c r="D599" s="60" t="s">
        <v>481</v>
      </c>
      <c r="E599" s="61">
        <v>735727</v>
      </c>
      <c r="F599" s="61">
        <v>773984.804</v>
      </c>
      <c r="G599" s="61">
        <v>767541.7</v>
      </c>
      <c r="H599" s="61">
        <v>767541.7</v>
      </c>
      <c r="I599" s="187"/>
    </row>
    <row r="600" spans="1:9" x14ac:dyDescent="0.15">
      <c r="A600" s="59">
        <v>597</v>
      </c>
      <c r="B600" s="228">
        <v>793902</v>
      </c>
      <c r="C600" s="59">
        <v>793902</v>
      </c>
      <c r="D600" s="60" t="s">
        <v>482</v>
      </c>
      <c r="E600" s="61">
        <v>735727</v>
      </c>
      <c r="F600" s="61">
        <v>773984.804</v>
      </c>
      <c r="G600" s="61">
        <v>767541.7</v>
      </c>
      <c r="H600" s="61">
        <v>767541.7</v>
      </c>
      <c r="I600" s="187"/>
    </row>
    <row r="601" spans="1:9" x14ac:dyDescent="0.15">
      <c r="A601" s="59">
        <v>598</v>
      </c>
      <c r="B601" s="228">
        <v>798201</v>
      </c>
      <c r="C601" s="59">
        <v>798201</v>
      </c>
      <c r="D601" s="60" t="s">
        <v>483</v>
      </c>
      <c r="E601" s="61">
        <v>735727</v>
      </c>
      <c r="F601" s="61">
        <v>773984.804</v>
      </c>
      <c r="G601" s="61">
        <v>767541.7</v>
      </c>
      <c r="H601" s="61">
        <v>767541.7</v>
      </c>
      <c r="I601" s="187"/>
    </row>
    <row r="602" spans="1:9" x14ac:dyDescent="0.15">
      <c r="A602" s="59">
        <v>599</v>
      </c>
      <c r="B602" s="228">
        <v>800101</v>
      </c>
      <c r="C602" s="59">
        <v>800101</v>
      </c>
      <c r="D602" s="60" t="s">
        <v>484</v>
      </c>
      <c r="E602" s="61">
        <v>735727</v>
      </c>
      <c r="F602" s="61">
        <v>773984.804</v>
      </c>
      <c r="G602" s="61">
        <v>767541.7</v>
      </c>
      <c r="H602" s="61">
        <v>767541.7</v>
      </c>
      <c r="I602" s="187"/>
    </row>
    <row r="603" spans="1:9" x14ac:dyDescent="0.15">
      <c r="A603" s="59">
        <v>600</v>
      </c>
      <c r="B603" s="228">
        <v>824321</v>
      </c>
      <c r="C603" s="59">
        <v>824321</v>
      </c>
      <c r="D603" s="60" t="s">
        <v>485</v>
      </c>
      <c r="E603" s="61">
        <v>735727</v>
      </c>
      <c r="F603" s="61">
        <v>773984.804</v>
      </c>
      <c r="G603" s="61">
        <v>767541.7</v>
      </c>
      <c r="H603" s="61">
        <v>767541.7</v>
      </c>
      <c r="I603" s="187"/>
    </row>
    <row r="604" spans="1:9" x14ac:dyDescent="0.15">
      <c r="A604" s="59">
        <v>601</v>
      </c>
      <c r="B604" s="228">
        <v>829125</v>
      </c>
      <c r="C604" s="59">
        <v>829125</v>
      </c>
      <c r="D604" s="60" t="s">
        <v>486</v>
      </c>
      <c r="E604" s="61">
        <v>735727</v>
      </c>
      <c r="F604" s="61">
        <v>773984.804</v>
      </c>
      <c r="G604" s="61">
        <v>767541.7</v>
      </c>
      <c r="H604" s="61">
        <v>767541.7</v>
      </c>
      <c r="I604" s="187"/>
    </row>
    <row r="605" spans="1:9" x14ac:dyDescent="0.15">
      <c r="A605" s="59">
        <v>602</v>
      </c>
      <c r="B605" s="228">
        <v>868104</v>
      </c>
      <c r="C605" s="59">
        <v>868104</v>
      </c>
      <c r="D605" s="60" t="s">
        <v>487</v>
      </c>
      <c r="E605" s="61">
        <v>735727</v>
      </c>
      <c r="F605" s="61">
        <v>773984.804</v>
      </c>
      <c r="G605" s="61">
        <v>767541.7</v>
      </c>
      <c r="H605" s="61">
        <v>767541.7</v>
      </c>
      <c r="I605" s="187"/>
    </row>
    <row r="606" spans="1:9" x14ac:dyDescent="0.15">
      <c r="A606" s="59">
        <v>603</v>
      </c>
      <c r="B606" s="228">
        <v>86200901</v>
      </c>
      <c r="C606" s="59">
        <v>862009</v>
      </c>
      <c r="D606" s="60" t="s">
        <v>488</v>
      </c>
      <c r="E606" s="61">
        <v>642292</v>
      </c>
      <c r="F606" s="61">
        <v>675691.18400000001</v>
      </c>
      <c r="G606" s="61">
        <v>767541.7</v>
      </c>
      <c r="H606" s="61">
        <v>767541.7</v>
      </c>
      <c r="I606" s="187"/>
    </row>
    <row r="607" spans="1:9" x14ac:dyDescent="0.15">
      <c r="A607" s="59">
        <v>604</v>
      </c>
      <c r="B607" s="228">
        <v>39002</v>
      </c>
      <c r="C607" s="59">
        <v>39002</v>
      </c>
      <c r="D607" s="60" t="s">
        <v>489</v>
      </c>
      <c r="E607" s="61" t="s">
        <v>2</v>
      </c>
      <c r="F607" s="61" t="s">
        <v>2</v>
      </c>
      <c r="G607" s="61">
        <v>792535.2</v>
      </c>
      <c r="H607" s="61">
        <v>792535.2</v>
      </c>
      <c r="I607" s="187"/>
    </row>
    <row r="608" spans="1:9" x14ac:dyDescent="0.15">
      <c r="A608" s="59">
        <v>605</v>
      </c>
      <c r="B608" s="228">
        <v>42310</v>
      </c>
      <c r="C608" s="59">
        <v>42310</v>
      </c>
      <c r="D608" s="60" t="s">
        <v>490</v>
      </c>
      <c r="E608" s="61">
        <v>759684</v>
      </c>
      <c r="F608" s="61">
        <v>799187.56799999997</v>
      </c>
      <c r="G608" s="61">
        <v>792535.2</v>
      </c>
      <c r="H608" s="61">
        <v>792535.2</v>
      </c>
      <c r="I608" s="187"/>
    </row>
    <row r="609" spans="1:9" x14ac:dyDescent="0.15">
      <c r="A609" s="59">
        <v>606</v>
      </c>
      <c r="B609" s="228">
        <v>42312</v>
      </c>
      <c r="C609" s="59">
        <v>42312</v>
      </c>
      <c r="D609" s="60" t="s">
        <v>491</v>
      </c>
      <c r="E609" s="61">
        <v>759684</v>
      </c>
      <c r="F609" s="61">
        <v>799187.56799999997</v>
      </c>
      <c r="G609" s="61">
        <v>792535.2</v>
      </c>
      <c r="H609" s="61">
        <v>792535.2</v>
      </c>
      <c r="I609" s="187"/>
    </row>
    <row r="610" spans="1:9" x14ac:dyDescent="0.15">
      <c r="A610" s="59">
        <v>607</v>
      </c>
      <c r="B610" s="228">
        <v>42314</v>
      </c>
      <c r="C610" s="59">
        <v>42314</v>
      </c>
      <c r="D610" s="60" t="s">
        <v>492</v>
      </c>
      <c r="E610" s="61">
        <v>759684</v>
      </c>
      <c r="F610" s="61">
        <v>799187.56799999997</v>
      </c>
      <c r="G610" s="61">
        <v>792535.2</v>
      </c>
      <c r="H610" s="61">
        <v>792535.2</v>
      </c>
      <c r="I610" s="187"/>
    </row>
    <row r="611" spans="1:9" x14ac:dyDescent="0.15">
      <c r="A611" s="59">
        <v>608</v>
      </c>
      <c r="B611" s="228">
        <v>43102</v>
      </c>
      <c r="C611" s="59">
        <v>43102</v>
      </c>
      <c r="D611" s="60" t="s">
        <v>493</v>
      </c>
      <c r="E611" s="61" t="s">
        <v>2</v>
      </c>
      <c r="F611" s="61" t="s">
        <v>2</v>
      </c>
      <c r="G611" s="61">
        <v>792535.2</v>
      </c>
      <c r="H611" s="61">
        <v>792535.2</v>
      </c>
      <c r="I611" s="187"/>
    </row>
    <row r="612" spans="1:9" x14ac:dyDescent="0.15">
      <c r="A612" s="59">
        <v>609</v>
      </c>
      <c r="B612" s="228">
        <v>43105</v>
      </c>
      <c r="C612" s="59">
        <v>43105</v>
      </c>
      <c r="D612" s="60" t="s">
        <v>494</v>
      </c>
      <c r="E612" s="61">
        <v>759684</v>
      </c>
      <c r="F612" s="61">
        <v>799187.56799999997</v>
      </c>
      <c r="G612" s="61">
        <v>792535.2</v>
      </c>
      <c r="H612" s="61">
        <v>792535.2</v>
      </c>
      <c r="I612" s="187"/>
    </row>
    <row r="613" spans="1:9" x14ac:dyDescent="0.15">
      <c r="A613" s="59">
        <v>610</v>
      </c>
      <c r="B613" s="228">
        <v>44401</v>
      </c>
      <c r="C613" s="59">
        <v>44401</v>
      </c>
      <c r="D613" s="60" t="s">
        <v>495</v>
      </c>
      <c r="E613" s="61">
        <v>759684</v>
      </c>
      <c r="F613" s="61">
        <v>799187.56799999997</v>
      </c>
      <c r="G613" s="61">
        <v>792535.2</v>
      </c>
      <c r="H613" s="61">
        <v>792535.2</v>
      </c>
      <c r="I613" s="187"/>
    </row>
    <row r="614" spans="1:9" x14ac:dyDescent="0.15">
      <c r="A614" s="59">
        <v>611</v>
      </c>
      <c r="B614" s="228">
        <v>44518</v>
      </c>
      <c r="C614" s="59">
        <v>44518</v>
      </c>
      <c r="D614" s="60" t="s">
        <v>496</v>
      </c>
      <c r="E614" s="61">
        <v>759684</v>
      </c>
      <c r="F614" s="61">
        <v>799187.56799999997</v>
      </c>
      <c r="G614" s="61">
        <v>792535.2</v>
      </c>
      <c r="H614" s="61">
        <v>792535.2</v>
      </c>
      <c r="I614" s="187"/>
    </row>
    <row r="615" spans="1:9" x14ac:dyDescent="0.15">
      <c r="A615" s="59">
        <v>612</v>
      </c>
      <c r="B615" s="228">
        <v>121401</v>
      </c>
      <c r="C615" s="59">
        <v>121401</v>
      </c>
      <c r="D615" s="60" t="s">
        <v>497</v>
      </c>
      <c r="E615" s="61">
        <v>759684</v>
      </c>
      <c r="F615" s="61">
        <v>799187.56799999997</v>
      </c>
      <c r="G615" s="61">
        <v>792535.2</v>
      </c>
      <c r="H615" s="61">
        <v>792535.2</v>
      </c>
      <c r="I615" s="187"/>
    </row>
    <row r="616" spans="1:9" x14ac:dyDescent="0.15">
      <c r="A616" s="59">
        <v>613</v>
      </c>
      <c r="B616" s="228">
        <v>164001</v>
      </c>
      <c r="C616" s="59">
        <v>164001</v>
      </c>
      <c r="D616" s="60" t="s">
        <v>498</v>
      </c>
      <c r="E616" s="61">
        <v>759684</v>
      </c>
      <c r="F616" s="61">
        <v>799187.56799999997</v>
      </c>
      <c r="G616" s="61">
        <v>792535.2</v>
      </c>
      <c r="H616" s="61">
        <v>792535.2</v>
      </c>
      <c r="I616" s="187"/>
    </row>
    <row r="617" spans="1:9" x14ac:dyDescent="0.15">
      <c r="A617" s="59">
        <v>614</v>
      </c>
      <c r="B617" s="228">
        <v>226301</v>
      </c>
      <c r="C617" s="59">
        <v>226301</v>
      </c>
      <c r="D617" s="60" t="s">
        <v>499</v>
      </c>
      <c r="E617" s="61">
        <v>759684</v>
      </c>
      <c r="F617" s="61">
        <v>799187.56799999997</v>
      </c>
      <c r="G617" s="61">
        <v>792535.2</v>
      </c>
      <c r="H617" s="61">
        <v>792535.2</v>
      </c>
      <c r="I617" s="187"/>
    </row>
    <row r="618" spans="1:9" x14ac:dyDescent="0.15">
      <c r="A618" s="59">
        <v>615</v>
      </c>
      <c r="B618" s="228">
        <v>226303</v>
      </c>
      <c r="C618" s="59">
        <v>226303</v>
      </c>
      <c r="D618" s="60" t="s">
        <v>500</v>
      </c>
      <c r="E618" s="61">
        <v>759684</v>
      </c>
      <c r="F618" s="61">
        <v>799187.56799999997</v>
      </c>
      <c r="G618" s="61">
        <v>792535.2</v>
      </c>
      <c r="H618" s="61">
        <v>792535.2</v>
      </c>
      <c r="I618" s="187"/>
    </row>
    <row r="619" spans="1:9" x14ac:dyDescent="0.15">
      <c r="A619" s="59">
        <v>616</v>
      </c>
      <c r="B619" s="228">
        <v>263206</v>
      </c>
      <c r="C619" s="59">
        <v>263206</v>
      </c>
      <c r="D619" s="60" t="s">
        <v>501</v>
      </c>
      <c r="E619" s="61">
        <v>759684</v>
      </c>
      <c r="F619" s="61">
        <v>799187.56799999997</v>
      </c>
      <c r="G619" s="61">
        <v>792535.2</v>
      </c>
      <c r="H619" s="61">
        <v>792535.2</v>
      </c>
      <c r="I619" s="187"/>
    </row>
    <row r="620" spans="1:9" x14ac:dyDescent="0.15">
      <c r="A620" s="59">
        <v>617</v>
      </c>
      <c r="B620" s="228">
        <v>342101</v>
      </c>
      <c r="C620" s="59">
        <v>342101</v>
      </c>
      <c r="D620" s="60" t="s">
        <v>502</v>
      </c>
      <c r="E620" s="61">
        <v>759684</v>
      </c>
      <c r="F620" s="61">
        <v>799187.56799999997</v>
      </c>
      <c r="G620" s="61">
        <v>792535.2</v>
      </c>
      <c r="H620" s="61">
        <v>792535.2</v>
      </c>
      <c r="I620" s="187"/>
    </row>
    <row r="621" spans="1:9" x14ac:dyDescent="0.15">
      <c r="A621" s="59">
        <v>618</v>
      </c>
      <c r="B621" s="228">
        <v>345403</v>
      </c>
      <c r="C621" s="59">
        <v>345403</v>
      </c>
      <c r="D621" s="60" t="s">
        <v>503</v>
      </c>
      <c r="E621" s="61">
        <v>759684</v>
      </c>
      <c r="F621" s="61">
        <v>799187.56799999997</v>
      </c>
      <c r="G621" s="61">
        <v>792535.2</v>
      </c>
      <c r="H621" s="61">
        <v>792535.2</v>
      </c>
      <c r="I621" s="187"/>
    </row>
    <row r="622" spans="1:9" x14ac:dyDescent="0.15">
      <c r="A622" s="59">
        <v>619</v>
      </c>
      <c r="B622" s="228">
        <v>380306</v>
      </c>
      <c r="C622" s="59">
        <v>380306</v>
      </c>
      <c r="D622" s="60" t="s">
        <v>504</v>
      </c>
      <c r="E622" s="61">
        <v>759684</v>
      </c>
      <c r="F622" s="61">
        <v>799187.56799999997</v>
      </c>
      <c r="G622" s="61">
        <v>792535.2</v>
      </c>
      <c r="H622" s="61">
        <v>792535.2</v>
      </c>
      <c r="I622" s="187"/>
    </row>
    <row r="623" spans="1:9" x14ac:dyDescent="0.15">
      <c r="A623" s="59">
        <v>620</v>
      </c>
      <c r="B623" s="228">
        <v>380307</v>
      </c>
      <c r="C623" s="59">
        <v>380307</v>
      </c>
      <c r="D623" s="60" t="s">
        <v>505</v>
      </c>
      <c r="E623" s="61">
        <v>759684</v>
      </c>
      <c r="F623" s="61">
        <v>799187.56799999997</v>
      </c>
      <c r="G623" s="61">
        <v>792535.2</v>
      </c>
      <c r="H623" s="61">
        <v>792535.2</v>
      </c>
      <c r="I623" s="187"/>
    </row>
    <row r="624" spans="1:9" x14ac:dyDescent="0.15">
      <c r="A624" s="59">
        <v>621</v>
      </c>
      <c r="B624" s="228">
        <v>380801</v>
      </c>
      <c r="C624" s="59">
        <v>380801</v>
      </c>
      <c r="D624" s="60" t="s">
        <v>506</v>
      </c>
      <c r="E624" s="61">
        <v>759684</v>
      </c>
      <c r="F624" s="61">
        <v>799187.56799999997</v>
      </c>
      <c r="G624" s="61">
        <v>792535.2</v>
      </c>
      <c r="H624" s="61">
        <v>792535.2</v>
      </c>
      <c r="I624" s="187"/>
    </row>
    <row r="625" spans="1:9" x14ac:dyDescent="0.15">
      <c r="A625" s="59">
        <v>622</v>
      </c>
      <c r="B625" s="228">
        <v>380802</v>
      </c>
      <c r="C625" s="59">
        <v>380802</v>
      </c>
      <c r="D625" s="60" t="s">
        <v>507</v>
      </c>
      <c r="E625" s="61">
        <v>759684</v>
      </c>
      <c r="F625" s="61">
        <v>799187.56799999997</v>
      </c>
      <c r="G625" s="61">
        <v>792535.2</v>
      </c>
      <c r="H625" s="61">
        <v>792535.2</v>
      </c>
      <c r="I625" s="187"/>
    </row>
    <row r="626" spans="1:9" x14ac:dyDescent="0.15">
      <c r="A626" s="59">
        <v>623</v>
      </c>
      <c r="B626" s="228">
        <v>380901</v>
      </c>
      <c r="C626" s="59">
        <v>380901</v>
      </c>
      <c r="D626" s="60" t="s">
        <v>508</v>
      </c>
      <c r="E626" s="61">
        <v>759684</v>
      </c>
      <c r="F626" s="61">
        <v>799187.56799999997</v>
      </c>
      <c r="G626" s="61">
        <v>792535.2</v>
      </c>
      <c r="H626" s="61">
        <v>792535.2</v>
      </c>
      <c r="I626" s="187"/>
    </row>
    <row r="627" spans="1:9" x14ac:dyDescent="0.15">
      <c r="A627" s="59">
        <v>624</v>
      </c>
      <c r="B627" s="228">
        <v>385303</v>
      </c>
      <c r="C627" s="59">
        <v>385303</v>
      </c>
      <c r="D627" s="60" t="s">
        <v>509</v>
      </c>
      <c r="E627" s="61">
        <v>759684</v>
      </c>
      <c r="F627" s="61">
        <v>799187.56799999997</v>
      </c>
      <c r="G627" s="61">
        <v>792535.2</v>
      </c>
      <c r="H627" s="61">
        <v>792535.2</v>
      </c>
      <c r="I627" s="187"/>
    </row>
    <row r="628" spans="1:9" x14ac:dyDescent="0.15">
      <c r="A628" s="59">
        <v>625</v>
      </c>
      <c r="B628" s="228">
        <v>385902</v>
      </c>
      <c r="C628" s="59">
        <v>385902</v>
      </c>
      <c r="D628" s="60" t="s">
        <v>510</v>
      </c>
      <c r="E628" s="61">
        <v>759684</v>
      </c>
      <c r="F628" s="61">
        <v>799187.56799999997</v>
      </c>
      <c r="G628" s="61">
        <v>792535.2</v>
      </c>
      <c r="H628" s="61">
        <v>792535.2</v>
      </c>
      <c r="I628" s="187"/>
    </row>
    <row r="629" spans="1:9" x14ac:dyDescent="0.15">
      <c r="A629" s="59">
        <v>626</v>
      </c>
      <c r="B629" s="228">
        <v>385905</v>
      </c>
      <c r="C629" s="59">
        <v>385905</v>
      </c>
      <c r="D629" s="60" t="s">
        <v>511</v>
      </c>
      <c r="E629" s="61">
        <v>759684</v>
      </c>
      <c r="F629" s="61">
        <v>799187.56799999997</v>
      </c>
      <c r="G629" s="61">
        <v>792535.2</v>
      </c>
      <c r="H629" s="61">
        <v>792535.2</v>
      </c>
      <c r="I629" s="187"/>
    </row>
    <row r="630" spans="1:9" x14ac:dyDescent="0.15">
      <c r="A630" s="59">
        <v>627</v>
      </c>
      <c r="B630" s="228">
        <v>497504</v>
      </c>
      <c r="C630" s="59">
        <v>497504</v>
      </c>
      <c r="D630" s="60" t="s">
        <v>512</v>
      </c>
      <c r="E630" s="61">
        <v>759684</v>
      </c>
      <c r="F630" s="61">
        <v>799187.56799999997</v>
      </c>
      <c r="G630" s="61">
        <v>792535.2</v>
      </c>
      <c r="H630" s="61">
        <v>792535.2</v>
      </c>
      <c r="I630" s="187"/>
    </row>
    <row r="631" spans="1:9" x14ac:dyDescent="0.15">
      <c r="A631" s="59">
        <v>628</v>
      </c>
      <c r="B631" s="228">
        <v>541501</v>
      </c>
      <c r="C631" s="59">
        <v>541501</v>
      </c>
      <c r="D631" s="60" t="s">
        <v>513</v>
      </c>
      <c r="E631" s="61">
        <v>759684</v>
      </c>
      <c r="F631" s="61">
        <v>799187.56799999997</v>
      </c>
      <c r="G631" s="61">
        <v>792535.2</v>
      </c>
      <c r="H631" s="61">
        <v>792535.2</v>
      </c>
      <c r="I631" s="187"/>
    </row>
    <row r="632" spans="1:9" x14ac:dyDescent="0.15">
      <c r="A632" s="59">
        <v>629</v>
      </c>
      <c r="B632" s="228">
        <v>547401</v>
      </c>
      <c r="C632" s="59">
        <v>547401</v>
      </c>
      <c r="D632" s="60" t="s">
        <v>514</v>
      </c>
      <c r="E632" s="61">
        <v>759684</v>
      </c>
      <c r="F632" s="61">
        <v>799187.56799999997</v>
      </c>
      <c r="G632" s="61">
        <v>792535.2</v>
      </c>
      <c r="H632" s="61">
        <v>792535.2</v>
      </c>
      <c r="I632" s="187"/>
    </row>
    <row r="633" spans="1:9" x14ac:dyDescent="0.15">
      <c r="A633" s="59">
        <v>630</v>
      </c>
      <c r="B633" s="228">
        <v>547403</v>
      </c>
      <c r="C633" s="59">
        <v>547403</v>
      </c>
      <c r="D633" s="60" t="s">
        <v>515</v>
      </c>
      <c r="E633" s="61">
        <v>759684</v>
      </c>
      <c r="F633" s="61">
        <v>799187.56799999997</v>
      </c>
      <c r="G633" s="61">
        <v>792535.2</v>
      </c>
      <c r="H633" s="61">
        <v>792535.2</v>
      </c>
      <c r="I633" s="187"/>
    </row>
    <row r="634" spans="1:9" x14ac:dyDescent="0.15">
      <c r="A634" s="59">
        <v>631</v>
      </c>
      <c r="B634" s="228">
        <v>550201</v>
      </c>
      <c r="C634" s="59">
        <v>550201</v>
      </c>
      <c r="D634" s="60" t="s">
        <v>516</v>
      </c>
      <c r="E634" s="61">
        <v>759684</v>
      </c>
      <c r="F634" s="61">
        <v>799187.56799999997</v>
      </c>
      <c r="G634" s="61">
        <v>792535.2</v>
      </c>
      <c r="H634" s="61">
        <v>792535.2</v>
      </c>
      <c r="I634" s="187"/>
    </row>
    <row r="635" spans="1:9" x14ac:dyDescent="0.15">
      <c r="A635" s="59">
        <v>632</v>
      </c>
      <c r="B635" s="228">
        <v>557001</v>
      </c>
      <c r="C635" s="59">
        <v>557001</v>
      </c>
      <c r="D635" s="60" t="s">
        <v>517</v>
      </c>
      <c r="E635" s="61">
        <v>759684</v>
      </c>
      <c r="F635" s="61">
        <v>799187.56799999997</v>
      </c>
      <c r="G635" s="61">
        <v>792535.2</v>
      </c>
      <c r="H635" s="61">
        <v>792535.2</v>
      </c>
      <c r="I635" s="187"/>
    </row>
    <row r="636" spans="1:9" x14ac:dyDescent="0.15">
      <c r="A636" s="59">
        <v>633</v>
      </c>
      <c r="B636" s="228">
        <v>590400</v>
      </c>
      <c r="C636" s="59">
        <v>590400</v>
      </c>
      <c r="D636" s="60" t="s">
        <v>518</v>
      </c>
      <c r="E636" s="61">
        <v>759684</v>
      </c>
      <c r="F636" s="61">
        <v>799187.56799999997</v>
      </c>
      <c r="G636" s="61">
        <v>792535.2</v>
      </c>
      <c r="H636" s="61">
        <v>792535.2</v>
      </c>
      <c r="I636" s="187"/>
    </row>
    <row r="637" spans="1:9" x14ac:dyDescent="0.15">
      <c r="A637" s="59">
        <v>634</v>
      </c>
      <c r="B637" s="228">
        <v>613401</v>
      </c>
      <c r="C637" s="59">
        <v>613401</v>
      </c>
      <c r="D637" s="60" t="s">
        <v>519</v>
      </c>
      <c r="E637" s="61">
        <v>759684</v>
      </c>
      <c r="F637" s="61">
        <v>799187.56799999997</v>
      </c>
      <c r="G637" s="61">
        <v>792535.2</v>
      </c>
      <c r="H637" s="61">
        <v>792535.2</v>
      </c>
      <c r="I637" s="187"/>
    </row>
    <row r="638" spans="1:9" x14ac:dyDescent="0.15">
      <c r="A638" s="59">
        <v>635</v>
      </c>
      <c r="B638" s="228">
        <v>694101</v>
      </c>
      <c r="C638" s="59">
        <v>694101</v>
      </c>
      <c r="D638" s="60" t="s">
        <v>520</v>
      </c>
      <c r="E638" s="61">
        <v>759684</v>
      </c>
      <c r="F638" s="61">
        <v>799187.56799999997</v>
      </c>
      <c r="G638" s="61">
        <v>792535.2</v>
      </c>
      <c r="H638" s="61">
        <v>792535.2</v>
      </c>
      <c r="I638" s="187"/>
    </row>
    <row r="639" spans="1:9" x14ac:dyDescent="0.15">
      <c r="A639" s="59">
        <v>636</v>
      </c>
      <c r="B639" s="228">
        <v>762201</v>
      </c>
      <c r="C639" s="59">
        <v>762201</v>
      </c>
      <c r="D639" s="60" t="s">
        <v>521</v>
      </c>
      <c r="E639" s="61">
        <v>759684</v>
      </c>
      <c r="F639" s="61">
        <v>799187.56799999997</v>
      </c>
      <c r="G639" s="61">
        <v>792535.2</v>
      </c>
      <c r="H639" s="61">
        <v>792535.2</v>
      </c>
      <c r="I639" s="187"/>
    </row>
    <row r="640" spans="1:9" x14ac:dyDescent="0.15">
      <c r="A640" s="59">
        <v>637</v>
      </c>
      <c r="B640" s="228">
        <v>767201</v>
      </c>
      <c r="C640" s="59">
        <v>767201</v>
      </c>
      <c r="D640" s="60" t="s">
        <v>522</v>
      </c>
      <c r="E640" s="61">
        <v>759684</v>
      </c>
      <c r="F640" s="61">
        <v>799187.56799999997</v>
      </c>
      <c r="G640" s="61">
        <v>792535.2</v>
      </c>
      <c r="H640" s="61">
        <v>792535.2</v>
      </c>
      <c r="I640" s="187"/>
    </row>
    <row r="641" spans="1:9" x14ac:dyDescent="0.15">
      <c r="A641" s="59">
        <v>638</v>
      </c>
      <c r="B641" s="228">
        <v>767502</v>
      </c>
      <c r="C641" s="59">
        <v>767502</v>
      </c>
      <c r="D641" s="60" t="s">
        <v>523</v>
      </c>
      <c r="E641" s="61">
        <v>759684</v>
      </c>
      <c r="F641" s="61">
        <v>799187.56799999997</v>
      </c>
      <c r="G641" s="61">
        <v>792535.2</v>
      </c>
      <c r="H641" s="61">
        <v>792535.2</v>
      </c>
      <c r="I641" s="187"/>
    </row>
    <row r="642" spans="1:9" x14ac:dyDescent="0.15">
      <c r="A642" s="59">
        <v>639</v>
      </c>
      <c r="B642" s="228">
        <v>775401</v>
      </c>
      <c r="C642" s="59">
        <v>775401</v>
      </c>
      <c r="D642" s="60" t="s">
        <v>524</v>
      </c>
      <c r="E642" s="61">
        <v>759684</v>
      </c>
      <c r="F642" s="61">
        <v>799187.56799999997</v>
      </c>
      <c r="G642" s="61">
        <v>792535.2</v>
      </c>
      <c r="H642" s="61">
        <v>792535.2</v>
      </c>
      <c r="I642" s="187"/>
    </row>
    <row r="643" spans="1:9" x14ac:dyDescent="0.15">
      <c r="A643" s="59">
        <v>640</v>
      </c>
      <c r="B643" s="228">
        <v>778201</v>
      </c>
      <c r="C643" s="59">
        <v>778201</v>
      </c>
      <c r="D643" s="60" t="s">
        <v>525</v>
      </c>
      <c r="E643" s="61">
        <v>759684</v>
      </c>
      <c r="F643" s="61">
        <v>799187.56799999997</v>
      </c>
      <c r="G643" s="61">
        <v>792535.2</v>
      </c>
      <c r="H643" s="61">
        <v>792535.2</v>
      </c>
      <c r="I643" s="187"/>
    </row>
    <row r="644" spans="1:9" x14ac:dyDescent="0.15">
      <c r="A644" s="59">
        <v>641</v>
      </c>
      <c r="B644" s="228">
        <v>778600</v>
      </c>
      <c r="C644" s="59">
        <v>778600</v>
      </c>
      <c r="D644" s="60" t="s">
        <v>526</v>
      </c>
      <c r="E644" s="61">
        <v>759684</v>
      </c>
      <c r="F644" s="61">
        <v>799187.56799999997</v>
      </c>
      <c r="G644" s="61">
        <v>792535.2</v>
      </c>
      <c r="H644" s="61">
        <v>792535.2</v>
      </c>
      <c r="I644" s="187"/>
    </row>
    <row r="645" spans="1:9" x14ac:dyDescent="0.15">
      <c r="A645" s="59">
        <v>642</v>
      </c>
      <c r="B645" s="228">
        <v>779600</v>
      </c>
      <c r="C645" s="59">
        <v>779600</v>
      </c>
      <c r="D645" s="60" t="s">
        <v>527</v>
      </c>
      <c r="E645" s="61">
        <v>759684</v>
      </c>
      <c r="F645" s="61">
        <v>799187.56799999997</v>
      </c>
      <c r="G645" s="61">
        <v>792535.2</v>
      </c>
      <c r="H645" s="61">
        <v>792535.2</v>
      </c>
      <c r="I645" s="187"/>
    </row>
    <row r="646" spans="1:9" x14ac:dyDescent="0.15">
      <c r="A646" s="59">
        <v>643</v>
      </c>
      <c r="B646" s="228">
        <v>781702</v>
      </c>
      <c r="C646" s="59">
        <v>781702</v>
      </c>
      <c r="D646" s="60" t="s">
        <v>528</v>
      </c>
      <c r="E646" s="61">
        <v>759684</v>
      </c>
      <c r="F646" s="61">
        <v>799187.56799999997</v>
      </c>
      <c r="G646" s="61">
        <v>792535.2</v>
      </c>
      <c r="H646" s="61">
        <v>792535.2</v>
      </c>
      <c r="I646" s="187"/>
    </row>
    <row r="647" spans="1:9" x14ac:dyDescent="0.15">
      <c r="A647" s="59">
        <v>644</v>
      </c>
      <c r="B647" s="228">
        <v>782741</v>
      </c>
      <c r="C647" s="59">
        <v>782741</v>
      </c>
      <c r="D647" s="60" t="s">
        <v>529</v>
      </c>
      <c r="E647" s="61">
        <v>759684</v>
      </c>
      <c r="F647" s="61">
        <v>799187.56799999997</v>
      </c>
      <c r="G647" s="61">
        <v>792535.2</v>
      </c>
      <c r="H647" s="61">
        <v>792535.2</v>
      </c>
      <c r="I647" s="187"/>
    </row>
    <row r="648" spans="1:9" x14ac:dyDescent="0.15">
      <c r="A648" s="59">
        <v>645</v>
      </c>
      <c r="B648" s="228">
        <v>786930</v>
      </c>
      <c r="C648" s="59">
        <v>786930</v>
      </c>
      <c r="D648" s="60" t="s">
        <v>530</v>
      </c>
      <c r="E648" s="61">
        <v>759684</v>
      </c>
      <c r="F648" s="61">
        <v>799187.56799999997</v>
      </c>
      <c r="G648" s="61">
        <v>792535.2</v>
      </c>
      <c r="H648" s="61">
        <v>792535.2</v>
      </c>
      <c r="I648" s="187"/>
    </row>
    <row r="649" spans="1:9" x14ac:dyDescent="0.15">
      <c r="A649" s="59">
        <v>646</v>
      </c>
      <c r="B649" s="228">
        <v>791402</v>
      </c>
      <c r="C649" s="59">
        <v>791402</v>
      </c>
      <c r="D649" s="60" t="s">
        <v>531</v>
      </c>
      <c r="E649" s="61">
        <v>759684</v>
      </c>
      <c r="F649" s="61">
        <v>799187.56799999997</v>
      </c>
      <c r="G649" s="61">
        <v>792535.2</v>
      </c>
      <c r="H649" s="61">
        <v>792535.2</v>
      </c>
      <c r="I649" s="187"/>
    </row>
    <row r="650" spans="1:9" x14ac:dyDescent="0.15">
      <c r="A650" s="59">
        <v>647</v>
      </c>
      <c r="B650" s="228">
        <v>792301</v>
      </c>
      <c r="C650" s="59">
        <v>792301</v>
      </c>
      <c r="D650" s="60" t="s">
        <v>532</v>
      </c>
      <c r="E650" s="61">
        <v>759684</v>
      </c>
      <c r="F650" s="61">
        <v>799187.56799999997</v>
      </c>
      <c r="G650" s="61">
        <v>792535.2</v>
      </c>
      <c r="H650" s="61">
        <v>792535.2</v>
      </c>
      <c r="I650" s="187"/>
    </row>
    <row r="651" spans="1:9" x14ac:dyDescent="0.15">
      <c r="A651" s="59">
        <v>648</v>
      </c>
      <c r="B651" s="228">
        <v>793707</v>
      </c>
      <c r="C651" s="59">
        <v>793707</v>
      </c>
      <c r="D651" s="60" t="s">
        <v>533</v>
      </c>
      <c r="E651" s="61">
        <v>759684</v>
      </c>
      <c r="F651" s="61">
        <v>799187.56799999997</v>
      </c>
      <c r="G651" s="61">
        <v>792535.2</v>
      </c>
      <c r="H651" s="61">
        <v>792535.2</v>
      </c>
      <c r="I651" s="187"/>
    </row>
    <row r="652" spans="1:9" x14ac:dyDescent="0.15">
      <c r="A652" s="59">
        <v>649</v>
      </c>
      <c r="B652" s="228">
        <v>793708</v>
      </c>
      <c r="C652" s="59">
        <v>793708</v>
      </c>
      <c r="D652" s="60" t="s">
        <v>534</v>
      </c>
      <c r="E652" s="61">
        <v>759684</v>
      </c>
      <c r="F652" s="61">
        <v>799187.56799999997</v>
      </c>
      <c r="G652" s="61">
        <v>792535.2</v>
      </c>
      <c r="H652" s="61">
        <v>792535.2</v>
      </c>
      <c r="I652" s="187"/>
    </row>
    <row r="653" spans="1:9" x14ac:dyDescent="0.15">
      <c r="A653" s="59">
        <v>650</v>
      </c>
      <c r="B653" s="228">
        <v>793709</v>
      </c>
      <c r="C653" s="59">
        <v>793709</v>
      </c>
      <c r="D653" s="60" t="s">
        <v>535</v>
      </c>
      <c r="E653" s="61">
        <v>759684</v>
      </c>
      <c r="F653" s="61">
        <v>799187.56799999997</v>
      </c>
      <c r="G653" s="61">
        <v>792535.2</v>
      </c>
      <c r="H653" s="61">
        <v>792535.2</v>
      </c>
      <c r="I653" s="187"/>
    </row>
    <row r="654" spans="1:9" x14ac:dyDescent="0.15">
      <c r="A654" s="59">
        <v>651</v>
      </c>
      <c r="B654" s="228">
        <v>793710</v>
      </c>
      <c r="C654" s="59">
        <v>793710</v>
      </c>
      <c r="D654" s="60" t="s">
        <v>536</v>
      </c>
      <c r="E654" s="61">
        <v>759684</v>
      </c>
      <c r="F654" s="61">
        <v>799187.56799999997</v>
      </c>
      <c r="G654" s="61">
        <v>792535.2</v>
      </c>
      <c r="H654" s="61">
        <v>792535.2</v>
      </c>
      <c r="I654" s="187"/>
    </row>
    <row r="655" spans="1:9" x14ac:dyDescent="0.15">
      <c r="A655" s="59">
        <v>652</v>
      </c>
      <c r="B655" s="228">
        <v>793711</v>
      </c>
      <c r="C655" s="59">
        <v>793711</v>
      </c>
      <c r="D655" s="60" t="s">
        <v>537</v>
      </c>
      <c r="E655" s="61">
        <v>759684</v>
      </c>
      <c r="F655" s="61">
        <v>799187.56799999997</v>
      </c>
      <c r="G655" s="61">
        <v>792535.2</v>
      </c>
      <c r="H655" s="61">
        <v>792535.2</v>
      </c>
      <c r="I655" s="187"/>
    </row>
    <row r="656" spans="1:9" x14ac:dyDescent="0.15">
      <c r="A656" s="59">
        <v>653</v>
      </c>
      <c r="B656" s="228">
        <v>795201</v>
      </c>
      <c r="C656" s="59">
        <v>795201</v>
      </c>
      <c r="D656" s="60" t="s">
        <v>538</v>
      </c>
      <c r="E656" s="61">
        <v>759684</v>
      </c>
      <c r="F656" s="61">
        <v>799187.56799999997</v>
      </c>
      <c r="G656" s="61">
        <v>792535.2</v>
      </c>
      <c r="H656" s="61">
        <v>792535.2</v>
      </c>
      <c r="I656" s="187"/>
    </row>
    <row r="657" spans="1:9" x14ac:dyDescent="0.15">
      <c r="A657" s="59">
        <v>654</v>
      </c>
      <c r="B657" s="228">
        <v>798701</v>
      </c>
      <c r="C657" s="59">
        <v>798701</v>
      </c>
      <c r="D657" s="60" t="s">
        <v>539</v>
      </c>
      <c r="E657" s="61">
        <v>759684</v>
      </c>
      <c r="F657" s="61">
        <v>799187.56799999997</v>
      </c>
      <c r="G657" s="61">
        <v>792535.2</v>
      </c>
      <c r="H657" s="61">
        <v>792535.2</v>
      </c>
      <c r="I657" s="187"/>
    </row>
    <row r="658" spans="1:9" x14ac:dyDescent="0.15">
      <c r="A658" s="59">
        <v>655</v>
      </c>
      <c r="B658" s="228">
        <v>800501</v>
      </c>
      <c r="C658" s="59">
        <v>800501</v>
      </c>
      <c r="D658" s="60" t="s">
        <v>540</v>
      </c>
      <c r="E658" s="61">
        <v>759684</v>
      </c>
      <c r="F658" s="61">
        <v>799187.56799999997</v>
      </c>
      <c r="G658" s="61">
        <v>792535.2</v>
      </c>
      <c r="H658" s="61">
        <v>792535.2</v>
      </c>
      <c r="I658" s="187"/>
    </row>
    <row r="659" spans="1:9" x14ac:dyDescent="0.15">
      <c r="A659" s="59">
        <v>656</v>
      </c>
      <c r="B659" s="228">
        <v>801101</v>
      </c>
      <c r="C659" s="59">
        <v>801101</v>
      </c>
      <c r="D659" s="60" t="s">
        <v>541</v>
      </c>
      <c r="E659" s="61">
        <v>759684</v>
      </c>
      <c r="F659" s="61">
        <v>799187.56799999997</v>
      </c>
      <c r="G659" s="61">
        <v>792535.2</v>
      </c>
      <c r="H659" s="61">
        <v>792535.2</v>
      </c>
      <c r="I659" s="187"/>
    </row>
    <row r="660" spans="1:9" x14ac:dyDescent="0.15">
      <c r="A660" s="59">
        <v>657</v>
      </c>
      <c r="B660" s="228">
        <v>801200</v>
      </c>
      <c r="C660" s="59">
        <v>801200</v>
      </c>
      <c r="D660" s="60" t="s">
        <v>542</v>
      </c>
      <c r="E660" s="61">
        <v>759684</v>
      </c>
      <c r="F660" s="61">
        <v>799187.56799999997</v>
      </c>
      <c r="G660" s="61">
        <v>792535.2</v>
      </c>
      <c r="H660" s="61">
        <v>792535.2</v>
      </c>
      <c r="I660" s="187"/>
    </row>
    <row r="661" spans="1:9" x14ac:dyDescent="0.15">
      <c r="A661" s="59">
        <v>658</v>
      </c>
      <c r="B661" s="228">
        <v>801300</v>
      </c>
      <c r="C661" s="59">
        <v>801300</v>
      </c>
      <c r="D661" s="60" t="s">
        <v>543</v>
      </c>
      <c r="E661" s="61">
        <v>759684</v>
      </c>
      <c r="F661" s="61">
        <v>799187.56799999997</v>
      </c>
      <c r="G661" s="61">
        <v>792535.2</v>
      </c>
      <c r="H661" s="61">
        <v>792535.2</v>
      </c>
      <c r="I661" s="187"/>
    </row>
    <row r="662" spans="1:9" x14ac:dyDescent="0.15">
      <c r="A662" s="59">
        <v>659</v>
      </c>
      <c r="B662" s="228">
        <v>801600</v>
      </c>
      <c r="C662" s="59">
        <v>801600</v>
      </c>
      <c r="D662" s="60" t="s">
        <v>544</v>
      </c>
      <c r="E662" s="61">
        <v>759684</v>
      </c>
      <c r="F662" s="61">
        <v>799187.56799999997</v>
      </c>
      <c r="G662" s="61">
        <v>792535.2</v>
      </c>
      <c r="H662" s="61">
        <v>792535.2</v>
      </c>
      <c r="I662" s="187"/>
    </row>
    <row r="663" spans="1:9" x14ac:dyDescent="0.15">
      <c r="A663" s="59">
        <v>660</v>
      </c>
      <c r="B663" s="228">
        <v>807302</v>
      </c>
      <c r="C663" s="59">
        <v>807302</v>
      </c>
      <c r="D663" s="60" t="s">
        <v>545</v>
      </c>
      <c r="E663" s="61">
        <v>759684</v>
      </c>
      <c r="F663" s="61">
        <v>799187.56799999997</v>
      </c>
      <c r="G663" s="61">
        <v>792535.2</v>
      </c>
      <c r="H663" s="61">
        <v>792535.2</v>
      </c>
      <c r="I663" s="187"/>
    </row>
    <row r="664" spans="1:9" x14ac:dyDescent="0.15">
      <c r="A664" s="59">
        <v>661</v>
      </c>
      <c r="B664" s="228">
        <v>814703</v>
      </c>
      <c r="C664" s="59">
        <v>814703</v>
      </c>
      <c r="D664" s="60" t="s">
        <v>546</v>
      </c>
      <c r="E664" s="61">
        <v>759684</v>
      </c>
      <c r="F664" s="61">
        <v>799187.56799999997</v>
      </c>
      <c r="G664" s="61">
        <v>792535.2</v>
      </c>
      <c r="H664" s="61">
        <v>792535.2</v>
      </c>
      <c r="I664" s="187"/>
    </row>
    <row r="665" spans="1:9" x14ac:dyDescent="0.15">
      <c r="A665" s="59">
        <v>662</v>
      </c>
      <c r="B665" s="228">
        <v>819520</v>
      </c>
      <c r="C665" s="59">
        <v>819520</v>
      </c>
      <c r="D665" s="60" t="s">
        <v>547</v>
      </c>
      <c r="E665" s="61">
        <v>759684</v>
      </c>
      <c r="F665" s="61">
        <v>799187.56799999997</v>
      </c>
      <c r="G665" s="61">
        <v>792535.2</v>
      </c>
      <c r="H665" s="61">
        <v>792535.2</v>
      </c>
      <c r="I665" s="187"/>
    </row>
    <row r="666" spans="1:9" x14ac:dyDescent="0.15">
      <c r="A666" s="59">
        <v>663</v>
      </c>
      <c r="B666" s="228">
        <v>823303</v>
      </c>
      <c r="C666" s="59">
        <v>823303</v>
      </c>
      <c r="D666" s="60" t="s">
        <v>548</v>
      </c>
      <c r="E666" s="61">
        <v>759684</v>
      </c>
      <c r="F666" s="61">
        <v>799187.56799999997</v>
      </c>
      <c r="G666" s="61">
        <v>792535.2</v>
      </c>
      <c r="H666" s="61">
        <v>792535.2</v>
      </c>
      <c r="I666" s="187"/>
    </row>
    <row r="667" spans="1:9" x14ac:dyDescent="0.15">
      <c r="A667" s="59">
        <v>664</v>
      </c>
      <c r="B667" s="228">
        <v>823502</v>
      </c>
      <c r="C667" s="59">
        <v>823502</v>
      </c>
      <c r="D667" s="60" t="s">
        <v>549</v>
      </c>
      <c r="E667" s="61">
        <v>759684</v>
      </c>
      <c r="F667" s="61">
        <v>799187.56799999997</v>
      </c>
      <c r="G667" s="61">
        <v>792535.2</v>
      </c>
      <c r="H667" s="61">
        <v>792535.2</v>
      </c>
      <c r="I667" s="187"/>
    </row>
    <row r="668" spans="1:9" x14ac:dyDescent="0.15">
      <c r="A668" s="59">
        <v>665</v>
      </c>
      <c r="B668" s="228">
        <v>838505</v>
      </c>
      <c r="C668" s="59">
        <v>838505</v>
      </c>
      <c r="D668" s="60" t="s">
        <v>550</v>
      </c>
      <c r="E668" s="61">
        <v>759684</v>
      </c>
      <c r="F668" s="61">
        <v>799187.56799999997</v>
      </c>
      <c r="G668" s="61">
        <v>792535.2</v>
      </c>
      <c r="H668" s="61">
        <v>792535.2</v>
      </c>
      <c r="I668" s="187"/>
    </row>
    <row r="669" spans="1:9" x14ac:dyDescent="0.15">
      <c r="A669" s="59">
        <v>666</v>
      </c>
      <c r="B669" s="228">
        <v>843600</v>
      </c>
      <c r="C669" s="59">
        <v>843600</v>
      </c>
      <c r="D669" s="60" t="s">
        <v>551</v>
      </c>
      <c r="E669" s="61">
        <v>759684</v>
      </c>
      <c r="F669" s="61">
        <v>799187.56799999997</v>
      </c>
      <c r="G669" s="61">
        <v>792535.2</v>
      </c>
      <c r="H669" s="61">
        <v>792535.2</v>
      </c>
      <c r="I669" s="187"/>
    </row>
    <row r="670" spans="1:9" x14ac:dyDescent="0.15">
      <c r="A670" s="59">
        <v>667</v>
      </c>
      <c r="B670" s="228">
        <v>852201</v>
      </c>
      <c r="C670" s="59">
        <v>852201</v>
      </c>
      <c r="D670" s="60" t="s">
        <v>552</v>
      </c>
      <c r="E670" s="61">
        <v>759684</v>
      </c>
      <c r="F670" s="61">
        <v>799187.56799999997</v>
      </c>
      <c r="G670" s="61">
        <v>792535.2</v>
      </c>
      <c r="H670" s="61">
        <v>792535.2</v>
      </c>
      <c r="I670" s="187"/>
    </row>
    <row r="671" spans="1:9" x14ac:dyDescent="0.15">
      <c r="A671" s="59">
        <v>668</v>
      </c>
      <c r="B671" s="228">
        <v>852202</v>
      </c>
      <c r="C671" s="59">
        <v>852202</v>
      </c>
      <c r="D671" s="60" t="s">
        <v>553</v>
      </c>
      <c r="E671" s="61">
        <v>759684</v>
      </c>
      <c r="F671" s="61">
        <v>799187.56799999997</v>
      </c>
      <c r="G671" s="61">
        <v>792535.2</v>
      </c>
      <c r="H671" s="61">
        <v>792535.2</v>
      </c>
      <c r="I671" s="187"/>
    </row>
    <row r="672" spans="1:9" x14ac:dyDescent="0.15">
      <c r="A672" s="59">
        <v>669</v>
      </c>
      <c r="B672" s="228">
        <v>852300</v>
      </c>
      <c r="C672" s="59">
        <v>852300</v>
      </c>
      <c r="D672" s="60" t="s">
        <v>554</v>
      </c>
      <c r="E672" s="61">
        <v>759684</v>
      </c>
      <c r="F672" s="61">
        <v>799187.56799999997</v>
      </c>
      <c r="G672" s="61">
        <v>792535.2</v>
      </c>
      <c r="H672" s="61">
        <v>792535.2</v>
      </c>
      <c r="I672" s="187"/>
    </row>
    <row r="673" spans="1:9" x14ac:dyDescent="0.15">
      <c r="A673" s="59">
        <v>670</v>
      </c>
      <c r="B673" s="228">
        <v>858701</v>
      </c>
      <c r="C673" s="59">
        <v>858701</v>
      </c>
      <c r="D673" s="60" t="s">
        <v>555</v>
      </c>
      <c r="E673" s="61">
        <v>759684</v>
      </c>
      <c r="F673" s="61">
        <v>799187.56799999997</v>
      </c>
      <c r="G673" s="61">
        <v>792535.2</v>
      </c>
      <c r="H673" s="61">
        <v>792535.2</v>
      </c>
      <c r="I673" s="187"/>
    </row>
    <row r="674" spans="1:9" x14ac:dyDescent="0.15">
      <c r="A674" s="59">
        <v>671</v>
      </c>
      <c r="B674" s="228">
        <v>862102</v>
      </c>
      <c r="C674" s="59">
        <v>862102</v>
      </c>
      <c r="D674" s="60" t="s">
        <v>556</v>
      </c>
      <c r="E674" s="61">
        <v>759684</v>
      </c>
      <c r="F674" s="61">
        <v>799187.56799999997</v>
      </c>
      <c r="G674" s="61">
        <v>792535.2</v>
      </c>
      <c r="H674" s="61">
        <v>792535.2</v>
      </c>
      <c r="I674" s="187"/>
    </row>
    <row r="675" spans="1:9" x14ac:dyDescent="0.15">
      <c r="A675" s="59">
        <v>672</v>
      </c>
      <c r="B675" s="228">
        <v>862103</v>
      </c>
      <c r="C675" s="59">
        <v>862103</v>
      </c>
      <c r="D675" s="60" t="s">
        <v>557</v>
      </c>
      <c r="E675" s="61">
        <v>759684</v>
      </c>
      <c r="F675" s="61">
        <v>799187.56799999997</v>
      </c>
      <c r="G675" s="61">
        <v>792535.2</v>
      </c>
      <c r="H675" s="61">
        <v>792535.2</v>
      </c>
      <c r="I675" s="187"/>
    </row>
    <row r="676" spans="1:9" x14ac:dyDescent="0.15">
      <c r="A676" s="59">
        <v>673</v>
      </c>
      <c r="B676" s="228">
        <v>864104</v>
      </c>
      <c r="C676" s="59">
        <v>864104</v>
      </c>
      <c r="D676" s="60" t="s">
        <v>558</v>
      </c>
      <c r="E676" s="61">
        <v>759684</v>
      </c>
      <c r="F676" s="61">
        <v>799187.56799999997</v>
      </c>
      <c r="G676" s="61">
        <v>792535.2</v>
      </c>
      <c r="H676" s="61">
        <v>792535.2</v>
      </c>
      <c r="I676" s="187"/>
    </row>
    <row r="677" spans="1:9" x14ac:dyDescent="0.15">
      <c r="A677" s="59">
        <v>674</v>
      </c>
      <c r="B677" s="228">
        <v>865207</v>
      </c>
      <c r="C677" s="59">
        <v>865207</v>
      </c>
      <c r="D677" s="60" t="s">
        <v>559</v>
      </c>
      <c r="E677" s="61" t="s">
        <v>2</v>
      </c>
      <c r="F677" s="61" t="s">
        <v>2</v>
      </c>
      <c r="G677" s="61">
        <v>792535.2</v>
      </c>
      <c r="H677" s="61">
        <v>792535.2</v>
      </c>
      <c r="I677" s="187"/>
    </row>
    <row r="678" spans="1:9" x14ac:dyDescent="0.15">
      <c r="A678" s="59">
        <v>675</v>
      </c>
      <c r="B678" s="228">
        <v>866105</v>
      </c>
      <c r="C678" s="59">
        <v>866105</v>
      </c>
      <c r="D678" s="60" t="s">
        <v>560</v>
      </c>
      <c r="E678" s="61">
        <v>759684</v>
      </c>
      <c r="F678" s="61">
        <v>799187.56799999997</v>
      </c>
      <c r="G678" s="61">
        <v>792535.2</v>
      </c>
      <c r="H678" s="61">
        <v>792535.2</v>
      </c>
      <c r="I678" s="187"/>
    </row>
    <row r="679" spans="1:9" x14ac:dyDescent="0.15">
      <c r="A679" s="59">
        <v>676</v>
      </c>
      <c r="B679" s="228">
        <v>866106</v>
      </c>
      <c r="C679" s="59">
        <v>866106</v>
      </c>
      <c r="D679" s="60" t="s">
        <v>561</v>
      </c>
      <c r="E679" s="61" t="s">
        <v>2</v>
      </c>
      <c r="F679" s="61" t="s">
        <v>2</v>
      </c>
      <c r="G679" s="61">
        <v>792535.2</v>
      </c>
      <c r="H679" s="61">
        <v>792535.2</v>
      </c>
      <c r="I679" s="187"/>
    </row>
    <row r="680" spans="1:9" x14ac:dyDescent="0.15">
      <c r="A680" s="59">
        <v>677</v>
      </c>
      <c r="B680" s="228">
        <v>866300</v>
      </c>
      <c r="C680" s="59">
        <v>866300</v>
      </c>
      <c r="D680" s="60" t="s">
        <v>562</v>
      </c>
      <c r="E680" s="61">
        <v>759684</v>
      </c>
      <c r="F680" s="61">
        <v>799187.56799999997</v>
      </c>
      <c r="G680" s="61">
        <v>792535.2</v>
      </c>
      <c r="H680" s="61">
        <v>792535.2</v>
      </c>
      <c r="I680" s="187"/>
    </row>
    <row r="681" spans="1:9" x14ac:dyDescent="0.15">
      <c r="A681" s="59">
        <v>678</v>
      </c>
      <c r="B681" s="228">
        <v>867002</v>
      </c>
      <c r="C681" s="59">
        <v>867002</v>
      </c>
      <c r="D681" s="60" t="s">
        <v>563</v>
      </c>
      <c r="E681" s="61">
        <v>759684</v>
      </c>
      <c r="F681" s="61">
        <v>799187.56799999997</v>
      </c>
      <c r="G681" s="61">
        <v>792535.2</v>
      </c>
      <c r="H681" s="61">
        <v>792535.2</v>
      </c>
      <c r="I681" s="187"/>
    </row>
    <row r="682" spans="1:9" x14ac:dyDescent="0.15">
      <c r="A682" s="59">
        <v>679</v>
      </c>
      <c r="B682" s="228">
        <v>868401</v>
      </c>
      <c r="C682" s="59">
        <v>868401</v>
      </c>
      <c r="D682" s="60" t="s">
        <v>564</v>
      </c>
      <c r="E682" s="61">
        <v>759684</v>
      </c>
      <c r="F682" s="61">
        <v>799187.56799999997</v>
      </c>
      <c r="G682" s="61">
        <v>792535.2</v>
      </c>
      <c r="H682" s="61">
        <v>792535.2</v>
      </c>
      <c r="I682" s="187"/>
    </row>
    <row r="683" spans="1:9" x14ac:dyDescent="0.15">
      <c r="A683" s="59">
        <v>680</v>
      </c>
      <c r="B683" s="228">
        <v>869103</v>
      </c>
      <c r="C683" s="59">
        <v>869103</v>
      </c>
      <c r="D683" s="60" t="s">
        <v>565</v>
      </c>
      <c r="E683" s="61">
        <v>759684</v>
      </c>
      <c r="F683" s="61">
        <v>799187.56799999997</v>
      </c>
      <c r="G683" s="61">
        <v>792535.2</v>
      </c>
      <c r="H683" s="61">
        <v>792535.2</v>
      </c>
      <c r="I683" s="187"/>
    </row>
    <row r="684" spans="1:9" x14ac:dyDescent="0.15">
      <c r="A684" s="59">
        <v>681</v>
      </c>
      <c r="B684" s="228">
        <v>4310501</v>
      </c>
      <c r="C684" s="59">
        <v>43105</v>
      </c>
      <c r="D684" s="60" t="s">
        <v>566</v>
      </c>
      <c r="E684" s="61">
        <v>759684</v>
      </c>
      <c r="F684" s="61">
        <v>799187.56799999997</v>
      </c>
      <c r="G684" s="61">
        <v>792535.2</v>
      </c>
      <c r="H684" s="61">
        <v>792535.2</v>
      </c>
      <c r="I684" s="187"/>
    </row>
    <row r="685" spans="1:9" x14ac:dyDescent="0.15">
      <c r="A685" s="59">
        <v>682</v>
      </c>
      <c r="B685" s="228">
        <v>86200100</v>
      </c>
      <c r="C685" s="59">
        <v>862001</v>
      </c>
      <c r="D685" s="60" t="s">
        <v>567</v>
      </c>
      <c r="E685" s="61">
        <v>759684</v>
      </c>
      <c r="F685" s="61">
        <v>799187.56799999997</v>
      </c>
      <c r="G685" s="61">
        <v>792535.2</v>
      </c>
      <c r="H685" s="61">
        <v>792535.2</v>
      </c>
      <c r="I685" s="187"/>
    </row>
    <row r="686" spans="1:9" x14ac:dyDescent="0.15">
      <c r="A686" s="59">
        <v>683</v>
      </c>
      <c r="B686" s="228">
        <v>86200200</v>
      </c>
      <c r="C686" s="59">
        <v>862002</v>
      </c>
      <c r="D686" s="60" t="s">
        <v>1357</v>
      </c>
      <c r="E686" s="61">
        <v>759684</v>
      </c>
      <c r="F686" s="61">
        <v>799187.56799999997</v>
      </c>
      <c r="G686" s="61">
        <v>792535.2</v>
      </c>
      <c r="H686" s="61">
        <v>792535.2</v>
      </c>
      <c r="I686" s="187"/>
    </row>
    <row r="687" spans="1:9" x14ac:dyDescent="0.15">
      <c r="A687" s="59">
        <v>684</v>
      </c>
      <c r="B687" s="228">
        <v>86200300</v>
      </c>
      <c r="C687" s="59">
        <v>862003</v>
      </c>
      <c r="D687" s="60" t="s">
        <v>568</v>
      </c>
      <c r="E687" s="61">
        <v>759684</v>
      </c>
      <c r="F687" s="61">
        <v>799187.56799999997</v>
      </c>
      <c r="G687" s="61">
        <v>792535.2</v>
      </c>
      <c r="H687" s="61">
        <v>792535.2</v>
      </c>
      <c r="I687" s="187"/>
    </row>
    <row r="688" spans="1:9" x14ac:dyDescent="0.15">
      <c r="A688" s="59">
        <v>685</v>
      </c>
      <c r="B688" s="228">
        <v>86200400</v>
      </c>
      <c r="C688" s="59">
        <v>862004</v>
      </c>
      <c r="D688" s="60" t="s">
        <v>569</v>
      </c>
      <c r="E688" s="61">
        <v>759684</v>
      </c>
      <c r="F688" s="61">
        <v>799187.56799999997</v>
      </c>
      <c r="G688" s="61">
        <v>792535.2</v>
      </c>
      <c r="H688" s="61">
        <v>792535.2</v>
      </c>
      <c r="I688" s="187"/>
    </row>
    <row r="689" spans="1:9" x14ac:dyDescent="0.15">
      <c r="A689" s="59">
        <v>686</v>
      </c>
      <c r="B689" s="228">
        <v>86200500</v>
      </c>
      <c r="C689" s="59">
        <v>862005</v>
      </c>
      <c r="D689" s="60" t="s">
        <v>570</v>
      </c>
      <c r="E689" s="61">
        <v>759684</v>
      </c>
      <c r="F689" s="61">
        <v>799187.56799999997</v>
      </c>
      <c r="G689" s="61">
        <v>792535.2</v>
      </c>
      <c r="H689" s="61">
        <v>792535.2</v>
      </c>
      <c r="I689" s="187"/>
    </row>
    <row r="690" spans="1:9" x14ac:dyDescent="0.15">
      <c r="A690" s="59">
        <v>687</v>
      </c>
      <c r="B690" s="228">
        <v>86201001</v>
      </c>
      <c r="C690" s="59">
        <v>862010</v>
      </c>
      <c r="D690" s="60" t="s">
        <v>571</v>
      </c>
      <c r="E690" s="61">
        <v>666250</v>
      </c>
      <c r="F690" s="61">
        <v>700895</v>
      </c>
      <c r="G690" s="61">
        <v>792535.2</v>
      </c>
      <c r="H690" s="61">
        <v>792535.2</v>
      </c>
      <c r="I690" s="187"/>
    </row>
    <row r="691" spans="1:9" x14ac:dyDescent="0.15">
      <c r="A691" s="59">
        <v>688</v>
      </c>
      <c r="B691" s="228">
        <v>42318</v>
      </c>
      <c r="C691" s="59">
        <v>42318</v>
      </c>
      <c r="D691" s="60" t="s">
        <v>572</v>
      </c>
      <c r="E691" s="61">
        <v>822917</v>
      </c>
      <c r="F691" s="61">
        <v>865708.68400000001</v>
      </c>
      <c r="G691" s="61">
        <v>858502.6</v>
      </c>
      <c r="H691" s="61">
        <v>858502.6</v>
      </c>
      <c r="I691" s="187"/>
    </row>
    <row r="692" spans="1:9" x14ac:dyDescent="0.15">
      <c r="A692" s="59">
        <v>689</v>
      </c>
      <c r="B692" s="228">
        <v>459101</v>
      </c>
      <c r="C692" s="59">
        <v>459101</v>
      </c>
      <c r="D692" s="60" t="s">
        <v>573</v>
      </c>
      <c r="E692" s="61">
        <v>822917</v>
      </c>
      <c r="F692" s="61">
        <v>865708.68400000001</v>
      </c>
      <c r="G692" s="61">
        <v>858502.6</v>
      </c>
      <c r="H692" s="61">
        <v>858502.6</v>
      </c>
      <c r="I692" s="187"/>
    </row>
    <row r="693" spans="1:9" x14ac:dyDescent="0.15">
      <c r="A693" s="59">
        <v>690</v>
      </c>
      <c r="B693" s="228">
        <v>459401</v>
      </c>
      <c r="C693" s="59">
        <v>459401</v>
      </c>
      <c r="D693" s="60" t="s">
        <v>574</v>
      </c>
      <c r="E693" s="61">
        <v>822917</v>
      </c>
      <c r="F693" s="61">
        <v>865708.68400000001</v>
      </c>
      <c r="G693" s="61">
        <v>858502.6</v>
      </c>
      <c r="H693" s="61">
        <v>858502.6</v>
      </c>
      <c r="I693" s="187"/>
    </row>
    <row r="694" spans="1:9" x14ac:dyDescent="0.15">
      <c r="A694" s="59">
        <v>691</v>
      </c>
      <c r="B694" s="228">
        <v>563101</v>
      </c>
      <c r="C694" s="59">
        <v>563101</v>
      </c>
      <c r="D694" s="60" t="s">
        <v>575</v>
      </c>
      <c r="E694" s="61">
        <v>822917</v>
      </c>
      <c r="F694" s="61">
        <v>865708.68400000001</v>
      </c>
      <c r="G694" s="61">
        <v>858502.6</v>
      </c>
      <c r="H694" s="61">
        <v>858502.6</v>
      </c>
      <c r="I694" s="187"/>
    </row>
    <row r="695" spans="1:9" x14ac:dyDescent="0.15">
      <c r="A695" s="59">
        <v>692</v>
      </c>
      <c r="B695" s="228">
        <v>770200</v>
      </c>
      <c r="C695" s="59">
        <v>770200</v>
      </c>
      <c r="D695" s="60" t="s">
        <v>576</v>
      </c>
      <c r="E695" s="61">
        <v>822917</v>
      </c>
      <c r="F695" s="61">
        <v>865708.68400000001</v>
      </c>
      <c r="G695" s="61">
        <v>858502.6</v>
      </c>
      <c r="H695" s="61">
        <v>858502.6</v>
      </c>
      <c r="I695" s="187"/>
    </row>
    <row r="696" spans="1:9" x14ac:dyDescent="0.15">
      <c r="A696" s="59">
        <v>693</v>
      </c>
      <c r="B696" s="228">
        <v>770301</v>
      </c>
      <c r="C696" s="59">
        <v>770301</v>
      </c>
      <c r="D696" s="60" t="s">
        <v>577</v>
      </c>
      <c r="E696" s="61">
        <v>822917</v>
      </c>
      <c r="F696" s="61">
        <v>865708.68400000001</v>
      </c>
      <c r="G696" s="61">
        <v>858502.6</v>
      </c>
      <c r="H696" s="61">
        <v>858502.6</v>
      </c>
      <c r="I696" s="187"/>
    </row>
    <row r="697" spans="1:9" x14ac:dyDescent="0.15">
      <c r="A697" s="59">
        <v>694</v>
      </c>
      <c r="B697" s="228">
        <v>770501</v>
      </c>
      <c r="C697" s="59">
        <v>770501</v>
      </c>
      <c r="D697" s="60" t="s">
        <v>578</v>
      </c>
      <c r="E697" s="61">
        <v>822917</v>
      </c>
      <c r="F697" s="61">
        <v>865708.68400000001</v>
      </c>
      <c r="G697" s="61">
        <v>858502.6</v>
      </c>
      <c r="H697" s="61">
        <v>858502.6</v>
      </c>
      <c r="I697" s="187"/>
    </row>
    <row r="698" spans="1:9" x14ac:dyDescent="0.15">
      <c r="A698" s="59">
        <v>695</v>
      </c>
      <c r="B698" s="228">
        <v>770701</v>
      </c>
      <c r="C698" s="59">
        <v>770701</v>
      </c>
      <c r="D698" s="60" t="s">
        <v>579</v>
      </c>
      <c r="E698" s="61">
        <v>822917</v>
      </c>
      <c r="F698" s="61">
        <v>865708.68400000001</v>
      </c>
      <c r="G698" s="61">
        <v>858502.6</v>
      </c>
      <c r="H698" s="61">
        <v>858502.6</v>
      </c>
      <c r="I698" s="187"/>
    </row>
    <row r="699" spans="1:9" x14ac:dyDescent="0.15">
      <c r="A699" s="59">
        <v>696</v>
      </c>
      <c r="B699" s="228">
        <v>772403</v>
      </c>
      <c r="C699" s="59">
        <v>772403</v>
      </c>
      <c r="D699" s="60" t="s">
        <v>580</v>
      </c>
      <c r="E699" s="61">
        <v>822917</v>
      </c>
      <c r="F699" s="61">
        <v>865708.68400000001</v>
      </c>
      <c r="G699" s="61">
        <v>858502.6</v>
      </c>
      <c r="H699" s="61">
        <v>858502.6</v>
      </c>
      <c r="I699" s="187"/>
    </row>
    <row r="700" spans="1:9" x14ac:dyDescent="0.15">
      <c r="A700" s="59">
        <v>697</v>
      </c>
      <c r="B700" s="228">
        <v>772903</v>
      </c>
      <c r="C700" s="59">
        <v>772903</v>
      </c>
      <c r="D700" s="60" t="s">
        <v>581</v>
      </c>
      <c r="E700" s="61">
        <v>822917</v>
      </c>
      <c r="F700" s="61">
        <v>865708.68400000001</v>
      </c>
      <c r="G700" s="61">
        <v>858502.6</v>
      </c>
      <c r="H700" s="61">
        <v>858502.6</v>
      </c>
      <c r="I700" s="187"/>
    </row>
    <row r="701" spans="1:9" x14ac:dyDescent="0.15">
      <c r="A701" s="59">
        <v>698</v>
      </c>
      <c r="B701" s="228">
        <v>775105</v>
      </c>
      <c r="C701" s="59">
        <v>775105</v>
      </c>
      <c r="D701" s="60" t="s">
        <v>582</v>
      </c>
      <c r="E701" s="61">
        <v>822917</v>
      </c>
      <c r="F701" s="61">
        <v>865708.68400000001</v>
      </c>
      <c r="G701" s="61">
        <v>858502.6</v>
      </c>
      <c r="H701" s="61">
        <v>858502.6</v>
      </c>
      <c r="I701" s="187"/>
    </row>
    <row r="702" spans="1:9" x14ac:dyDescent="0.15">
      <c r="A702" s="59">
        <v>699</v>
      </c>
      <c r="B702" s="228">
        <v>776301</v>
      </c>
      <c r="C702" s="59">
        <v>776301</v>
      </c>
      <c r="D702" s="60" t="s">
        <v>583</v>
      </c>
      <c r="E702" s="61">
        <v>822917</v>
      </c>
      <c r="F702" s="61">
        <v>865708.68400000001</v>
      </c>
      <c r="G702" s="61">
        <v>858502.6</v>
      </c>
      <c r="H702" s="61">
        <v>858502.6</v>
      </c>
      <c r="I702" s="187"/>
    </row>
    <row r="703" spans="1:9" x14ac:dyDescent="0.15">
      <c r="A703" s="59">
        <v>700</v>
      </c>
      <c r="B703" s="228">
        <v>776501</v>
      </c>
      <c r="C703" s="59">
        <v>776501</v>
      </c>
      <c r="D703" s="60" t="s">
        <v>584</v>
      </c>
      <c r="E703" s="61">
        <v>822917</v>
      </c>
      <c r="F703" s="61">
        <v>865708.68400000001</v>
      </c>
      <c r="G703" s="61">
        <v>858502.6</v>
      </c>
      <c r="H703" s="61">
        <v>858502.6</v>
      </c>
      <c r="I703" s="187"/>
    </row>
    <row r="704" spans="1:9" x14ac:dyDescent="0.15">
      <c r="A704" s="59">
        <v>701</v>
      </c>
      <c r="B704" s="228">
        <v>776701</v>
      </c>
      <c r="C704" s="59">
        <v>776701</v>
      </c>
      <c r="D704" s="60" t="s">
        <v>585</v>
      </c>
      <c r="E704" s="61">
        <v>822917</v>
      </c>
      <c r="F704" s="61">
        <v>865708.68400000001</v>
      </c>
      <c r="G704" s="61">
        <v>858502.6</v>
      </c>
      <c r="H704" s="61">
        <v>858502.6</v>
      </c>
      <c r="I704" s="187"/>
    </row>
    <row r="705" spans="1:9" x14ac:dyDescent="0.15">
      <c r="A705" s="59">
        <v>702</v>
      </c>
      <c r="B705" s="228">
        <v>778701</v>
      </c>
      <c r="C705" s="59">
        <v>778701</v>
      </c>
      <c r="D705" s="60" t="s">
        <v>586</v>
      </c>
      <c r="E705" s="61">
        <v>822917</v>
      </c>
      <c r="F705" s="61">
        <v>865708.68400000001</v>
      </c>
      <c r="G705" s="61">
        <v>858502.6</v>
      </c>
      <c r="H705" s="61">
        <v>858502.6</v>
      </c>
      <c r="I705" s="187"/>
    </row>
    <row r="706" spans="1:9" x14ac:dyDescent="0.15">
      <c r="A706" s="59">
        <v>703</v>
      </c>
      <c r="B706" s="228">
        <v>779402</v>
      </c>
      <c r="C706" s="59">
        <v>779402</v>
      </c>
      <c r="D706" s="60" t="s">
        <v>587</v>
      </c>
      <c r="E706" s="61">
        <v>822917</v>
      </c>
      <c r="F706" s="61">
        <v>865708.68400000001</v>
      </c>
      <c r="G706" s="61">
        <v>858502.6</v>
      </c>
      <c r="H706" s="61">
        <v>858502.6</v>
      </c>
      <c r="I706" s="187"/>
    </row>
    <row r="707" spans="1:9" x14ac:dyDescent="0.15">
      <c r="A707" s="59">
        <v>704</v>
      </c>
      <c r="B707" s="228">
        <v>780701</v>
      </c>
      <c r="C707" s="59">
        <v>780701</v>
      </c>
      <c r="D707" s="60" t="s">
        <v>588</v>
      </c>
      <c r="E707" s="61">
        <v>822917</v>
      </c>
      <c r="F707" s="61">
        <v>865708.68400000001</v>
      </c>
      <c r="G707" s="61">
        <v>858502.6</v>
      </c>
      <c r="H707" s="61">
        <v>858502.6</v>
      </c>
      <c r="I707" s="187"/>
    </row>
    <row r="708" spans="1:9" x14ac:dyDescent="0.15">
      <c r="A708" s="59">
        <v>705</v>
      </c>
      <c r="B708" s="228">
        <v>785300</v>
      </c>
      <c r="C708" s="59">
        <v>785300</v>
      </c>
      <c r="D708" s="60" t="s">
        <v>589</v>
      </c>
      <c r="E708" s="61">
        <v>822917</v>
      </c>
      <c r="F708" s="61">
        <v>865708.68400000001</v>
      </c>
      <c r="G708" s="61">
        <v>858502.6</v>
      </c>
      <c r="H708" s="61">
        <v>858502.6</v>
      </c>
      <c r="I708" s="187"/>
    </row>
    <row r="709" spans="1:9" x14ac:dyDescent="0.15">
      <c r="A709" s="59">
        <v>706</v>
      </c>
      <c r="B709" s="228">
        <v>793301</v>
      </c>
      <c r="C709" s="59">
        <v>793301</v>
      </c>
      <c r="D709" s="60" t="s">
        <v>590</v>
      </c>
      <c r="E709" s="61">
        <v>822917</v>
      </c>
      <c r="F709" s="61">
        <v>865708.68400000001</v>
      </c>
      <c r="G709" s="61">
        <v>858502.6</v>
      </c>
      <c r="H709" s="61">
        <v>858502.6</v>
      </c>
      <c r="I709" s="187"/>
    </row>
    <row r="710" spans="1:9" x14ac:dyDescent="0.15">
      <c r="A710" s="59">
        <v>707</v>
      </c>
      <c r="B710" s="228">
        <v>793302</v>
      </c>
      <c r="C710" s="59">
        <v>793302</v>
      </c>
      <c r="D710" s="60" t="s">
        <v>591</v>
      </c>
      <c r="E710" s="61">
        <v>822917</v>
      </c>
      <c r="F710" s="61">
        <v>865708.68400000001</v>
      </c>
      <c r="G710" s="61">
        <v>858502.6</v>
      </c>
      <c r="H710" s="61">
        <v>858502.6</v>
      </c>
      <c r="I710" s="187"/>
    </row>
    <row r="711" spans="1:9" x14ac:dyDescent="0.15">
      <c r="A711" s="59">
        <v>708</v>
      </c>
      <c r="B711" s="228">
        <v>793303</v>
      </c>
      <c r="C711" s="59">
        <v>793303</v>
      </c>
      <c r="D711" s="60" t="s">
        <v>592</v>
      </c>
      <c r="E711" s="61">
        <v>822917</v>
      </c>
      <c r="F711" s="61">
        <v>865708.68400000001</v>
      </c>
      <c r="G711" s="61">
        <v>858502.6</v>
      </c>
      <c r="H711" s="61">
        <v>858502.6</v>
      </c>
      <c r="I711" s="187"/>
    </row>
    <row r="712" spans="1:9" x14ac:dyDescent="0.15">
      <c r="A712" s="59">
        <v>709</v>
      </c>
      <c r="B712" s="228">
        <v>793304</v>
      </c>
      <c r="C712" s="59">
        <v>793304</v>
      </c>
      <c r="D712" s="60" t="s">
        <v>593</v>
      </c>
      <c r="E712" s="61">
        <v>822917</v>
      </c>
      <c r="F712" s="61">
        <v>865708.68400000001</v>
      </c>
      <c r="G712" s="61">
        <v>858502.6</v>
      </c>
      <c r="H712" s="61">
        <v>858502.6</v>
      </c>
      <c r="I712" s="187"/>
    </row>
    <row r="713" spans="1:9" x14ac:dyDescent="0.15">
      <c r="A713" s="59">
        <v>710</v>
      </c>
      <c r="B713" s="228">
        <v>793405</v>
      </c>
      <c r="C713" s="59">
        <v>793405</v>
      </c>
      <c r="D713" s="60" t="s">
        <v>594</v>
      </c>
      <c r="E713" s="61">
        <v>822917</v>
      </c>
      <c r="F713" s="61">
        <v>865708.68400000001</v>
      </c>
      <c r="G713" s="61">
        <v>858502.6</v>
      </c>
      <c r="H713" s="61">
        <v>858502.6</v>
      </c>
      <c r="I713" s="187"/>
    </row>
    <row r="714" spans="1:9" x14ac:dyDescent="0.15">
      <c r="A714" s="59">
        <v>711</v>
      </c>
      <c r="B714" s="228">
        <v>793801</v>
      </c>
      <c r="C714" s="59">
        <v>793801</v>
      </c>
      <c r="D714" s="60" t="s">
        <v>595</v>
      </c>
      <c r="E714" s="61">
        <v>822917</v>
      </c>
      <c r="F714" s="61">
        <v>865708.68400000001</v>
      </c>
      <c r="G714" s="61">
        <v>858502.6</v>
      </c>
      <c r="H714" s="61">
        <v>858502.6</v>
      </c>
      <c r="I714" s="187"/>
    </row>
    <row r="715" spans="1:9" x14ac:dyDescent="0.15">
      <c r="A715" s="59">
        <v>712</v>
      </c>
      <c r="B715" s="228">
        <v>793901</v>
      </c>
      <c r="C715" s="59">
        <v>793901</v>
      </c>
      <c r="D715" s="60" t="s">
        <v>596</v>
      </c>
      <c r="E715" s="61">
        <v>822917</v>
      </c>
      <c r="F715" s="61">
        <v>865708.68400000001</v>
      </c>
      <c r="G715" s="61">
        <v>858502.6</v>
      </c>
      <c r="H715" s="61">
        <v>858502.6</v>
      </c>
      <c r="I715" s="187"/>
    </row>
    <row r="716" spans="1:9" x14ac:dyDescent="0.15">
      <c r="A716" s="59">
        <v>713</v>
      </c>
      <c r="B716" s="228">
        <v>795202</v>
      </c>
      <c r="C716" s="59">
        <v>795202</v>
      </c>
      <c r="D716" s="60" t="s">
        <v>597</v>
      </c>
      <c r="E716" s="61">
        <v>822917</v>
      </c>
      <c r="F716" s="61">
        <v>865708.68400000001</v>
      </c>
      <c r="G716" s="61">
        <v>858502.6</v>
      </c>
      <c r="H716" s="61">
        <v>858502.6</v>
      </c>
      <c r="I716" s="187"/>
    </row>
    <row r="717" spans="1:9" x14ac:dyDescent="0.15">
      <c r="A717" s="59">
        <v>714</v>
      </c>
      <c r="B717" s="228">
        <v>798602</v>
      </c>
      <c r="C717" s="59">
        <v>798602</v>
      </c>
      <c r="D717" s="60" t="s">
        <v>598</v>
      </c>
      <c r="E717" s="61">
        <v>822917</v>
      </c>
      <c r="F717" s="61">
        <v>865708.68400000001</v>
      </c>
      <c r="G717" s="61">
        <v>858502.6</v>
      </c>
      <c r="H717" s="61">
        <v>858502.6</v>
      </c>
      <c r="I717" s="187"/>
    </row>
    <row r="718" spans="1:9" x14ac:dyDescent="0.15">
      <c r="A718" s="59">
        <v>715</v>
      </c>
      <c r="B718" s="228">
        <v>799204</v>
      </c>
      <c r="C718" s="59">
        <v>799204</v>
      </c>
      <c r="D718" s="60" t="s">
        <v>599</v>
      </c>
      <c r="E718" s="61">
        <v>822917</v>
      </c>
      <c r="F718" s="61">
        <v>865708.68400000001</v>
      </c>
      <c r="G718" s="61">
        <v>858502.6</v>
      </c>
      <c r="H718" s="61">
        <v>858502.6</v>
      </c>
      <c r="I718" s="187"/>
    </row>
    <row r="719" spans="1:9" x14ac:dyDescent="0.15">
      <c r="A719" s="59">
        <v>716</v>
      </c>
      <c r="B719" s="228">
        <v>799301</v>
      </c>
      <c r="C719" s="59">
        <v>799301</v>
      </c>
      <c r="D719" s="60" t="s">
        <v>600</v>
      </c>
      <c r="E719" s="61">
        <v>822917</v>
      </c>
      <c r="F719" s="61">
        <v>865708.68400000001</v>
      </c>
      <c r="G719" s="61">
        <v>858502.6</v>
      </c>
      <c r="H719" s="61">
        <v>858502.6</v>
      </c>
      <c r="I719" s="187"/>
    </row>
    <row r="720" spans="1:9" x14ac:dyDescent="0.15">
      <c r="A720" s="59">
        <v>717</v>
      </c>
      <c r="B720" s="228">
        <v>799703</v>
      </c>
      <c r="C720" s="59">
        <v>799703</v>
      </c>
      <c r="D720" s="60" t="s">
        <v>601</v>
      </c>
      <c r="E720" s="61">
        <v>822917</v>
      </c>
      <c r="F720" s="61">
        <v>865708.68400000001</v>
      </c>
      <c r="G720" s="61">
        <v>858502.6</v>
      </c>
      <c r="H720" s="61">
        <v>858502.6</v>
      </c>
      <c r="I720" s="187"/>
    </row>
    <row r="721" spans="1:9" x14ac:dyDescent="0.15">
      <c r="A721" s="59">
        <v>718</v>
      </c>
      <c r="B721" s="228">
        <v>800302</v>
      </c>
      <c r="C721" s="59">
        <v>800302</v>
      </c>
      <c r="D721" s="60" t="s">
        <v>602</v>
      </c>
      <c r="E721" s="61">
        <v>822917</v>
      </c>
      <c r="F721" s="61">
        <v>865708.68400000001</v>
      </c>
      <c r="G721" s="61">
        <v>858502.6</v>
      </c>
      <c r="H721" s="61">
        <v>858502.6</v>
      </c>
      <c r="I721" s="187"/>
    </row>
    <row r="722" spans="1:9" x14ac:dyDescent="0.15">
      <c r="A722" s="59">
        <v>719</v>
      </c>
      <c r="B722" s="228">
        <v>819331</v>
      </c>
      <c r="C722" s="59">
        <v>819331</v>
      </c>
      <c r="D722" s="60" t="s">
        <v>603</v>
      </c>
      <c r="E722" s="61">
        <v>822917</v>
      </c>
      <c r="F722" s="61">
        <v>865708.68400000001</v>
      </c>
      <c r="G722" s="61">
        <v>858502.6</v>
      </c>
      <c r="H722" s="61">
        <v>858502.6</v>
      </c>
      <c r="I722" s="187"/>
    </row>
    <row r="723" spans="1:9" x14ac:dyDescent="0.15">
      <c r="A723" s="59">
        <v>720</v>
      </c>
      <c r="B723" s="228">
        <v>823311</v>
      </c>
      <c r="C723" s="59">
        <v>823311</v>
      </c>
      <c r="D723" s="60" t="s">
        <v>604</v>
      </c>
      <c r="E723" s="61">
        <v>822917</v>
      </c>
      <c r="F723" s="61">
        <v>865708.68400000001</v>
      </c>
      <c r="G723" s="61">
        <v>858502.6</v>
      </c>
      <c r="H723" s="61">
        <v>858502.6</v>
      </c>
      <c r="I723" s="187"/>
    </row>
    <row r="724" spans="1:9" x14ac:dyDescent="0.15">
      <c r="A724" s="59">
        <v>721</v>
      </c>
      <c r="B724" s="228">
        <v>824611</v>
      </c>
      <c r="C724" s="59">
        <v>824611</v>
      </c>
      <c r="D724" s="60" t="s">
        <v>605</v>
      </c>
      <c r="E724" s="61">
        <v>822917</v>
      </c>
      <c r="F724" s="61">
        <v>865708.68400000001</v>
      </c>
      <c r="G724" s="61">
        <v>858502.6</v>
      </c>
      <c r="H724" s="61">
        <v>858502.6</v>
      </c>
      <c r="I724" s="187"/>
    </row>
    <row r="725" spans="1:9" x14ac:dyDescent="0.15">
      <c r="A725" s="59">
        <v>722</v>
      </c>
      <c r="B725" s="228">
        <v>829115</v>
      </c>
      <c r="C725" s="59">
        <v>829115</v>
      </c>
      <c r="D725" s="60" t="s">
        <v>606</v>
      </c>
      <c r="E725" s="61">
        <v>822917</v>
      </c>
      <c r="F725" s="61">
        <v>865708.68400000001</v>
      </c>
      <c r="G725" s="61">
        <v>858502.6</v>
      </c>
      <c r="H725" s="61">
        <v>858502.6</v>
      </c>
      <c r="I725" s="187"/>
    </row>
    <row r="726" spans="1:9" x14ac:dyDescent="0.15">
      <c r="A726" s="59">
        <v>723</v>
      </c>
      <c r="B726" s="228">
        <v>868501</v>
      </c>
      <c r="C726" s="59">
        <v>868501</v>
      </c>
      <c r="D726" s="60" t="s">
        <v>607</v>
      </c>
      <c r="E726" s="61">
        <v>822917</v>
      </c>
      <c r="F726" s="61">
        <v>865708.68400000001</v>
      </c>
      <c r="G726" s="61">
        <v>858502.6</v>
      </c>
      <c r="H726" s="61">
        <v>858502.6</v>
      </c>
      <c r="I726" s="187"/>
    </row>
    <row r="727" spans="1:9" x14ac:dyDescent="0.15">
      <c r="A727" s="59">
        <v>724</v>
      </c>
      <c r="B727" s="228">
        <v>82461101</v>
      </c>
      <c r="C727" s="59">
        <v>824611</v>
      </c>
      <c r="D727" s="60" t="s">
        <v>608</v>
      </c>
      <c r="E727" s="61">
        <v>822917</v>
      </c>
      <c r="F727" s="61">
        <v>865708.68400000001</v>
      </c>
      <c r="G727" s="61">
        <v>858502.6</v>
      </c>
      <c r="H727" s="61">
        <v>858502.6</v>
      </c>
      <c r="I727" s="187"/>
    </row>
    <row r="728" spans="1:9" x14ac:dyDescent="0.15">
      <c r="A728" s="59">
        <v>725</v>
      </c>
      <c r="B728" s="228">
        <v>125401</v>
      </c>
      <c r="C728" s="59">
        <v>125401</v>
      </c>
      <c r="D728" s="60" t="s">
        <v>609</v>
      </c>
      <c r="E728" s="61">
        <v>832500</v>
      </c>
      <c r="F728" s="61">
        <v>875790</v>
      </c>
      <c r="G728" s="61">
        <v>868500</v>
      </c>
      <c r="H728" s="61">
        <v>868500</v>
      </c>
      <c r="I728" s="187"/>
    </row>
    <row r="729" spans="1:9" x14ac:dyDescent="0.15">
      <c r="A729" s="59">
        <v>726</v>
      </c>
      <c r="B729" s="228">
        <v>12501</v>
      </c>
      <c r="C729" s="59">
        <v>12501</v>
      </c>
      <c r="D729" s="60" t="s">
        <v>610</v>
      </c>
      <c r="E729" s="61">
        <v>846875</v>
      </c>
      <c r="F729" s="61">
        <v>890912.5</v>
      </c>
      <c r="G729" s="61">
        <v>883496.1</v>
      </c>
      <c r="H729" s="61">
        <v>883496.1</v>
      </c>
      <c r="I729" s="187"/>
    </row>
    <row r="730" spans="1:9" x14ac:dyDescent="0.15">
      <c r="A730" s="59">
        <v>727</v>
      </c>
      <c r="B730" s="228">
        <v>40719</v>
      </c>
      <c r="C730" s="59">
        <v>40719</v>
      </c>
      <c r="D730" s="60" t="s">
        <v>611</v>
      </c>
      <c r="E730" s="61">
        <v>846875</v>
      </c>
      <c r="F730" s="61">
        <v>890912.5</v>
      </c>
      <c r="G730" s="61">
        <v>883496.1</v>
      </c>
      <c r="H730" s="61">
        <v>883496.1</v>
      </c>
      <c r="I730" s="187"/>
    </row>
    <row r="731" spans="1:9" x14ac:dyDescent="0.15">
      <c r="A731" s="59">
        <v>728</v>
      </c>
      <c r="B731" s="228">
        <v>44510</v>
      </c>
      <c r="C731" s="59">
        <v>44510</v>
      </c>
      <c r="D731" s="60" t="s">
        <v>612</v>
      </c>
      <c r="E731" s="61">
        <v>846875</v>
      </c>
      <c r="F731" s="61">
        <v>890912.5</v>
      </c>
      <c r="G731" s="61">
        <v>883496.1</v>
      </c>
      <c r="H731" s="61">
        <v>883496.1</v>
      </c>
      <c r="I731" s="187"/>
    </row>
    <row r="732" spans="1:9" x14ac:dyDescent="0.15">
      <c r="A732" s="59">
        <v>729</v>
      </c>
      <c r="B732" s="228">
        <v>44514</v>
      </c>
      <c r="C732" s="59">
        <v>44514</v>
      </c>
      <c r="D732" s="60" t="s">
        <v>613</v>
      </c>
      <c r="E732" s="61">
        <v>846875</v>
      </c>
      <c r="F732" s="61">
        <v>890912.5</v>
      </c>
      <c r="G732" s="61">
        <v>883496.1</v>
      </c>
      <c r="H732" s="61">
        <v>883496.1</v>
      </c>
      <c r="I732" s="187"/>
    </row>
    <row r="733" spans="1:9" x14ac:dyDescent="0.15">
      <c r="A733" s="59">
        <v>730</v>
      </c>
      <c r="B733" s="228">
        <v>44516</v>
      </c>
      <c r="C733" s="59">
        <v>44516</v>
      </c>
      <c r="D733" s="60" t="s">
        <v>614</v>
      </c>
      <c r="E733" s="61">
        <v>846875</v>
      </c>
      <c r="F733" s="61">
        <v>890912.5</v>
      </c>
      <c r="G733" s="61">
        <v>883496.1</v>
      </c>
      <c r="H733" s="61">
        <v>883496.1</v>
      </c>
      <c r="I733" s="187"/>
    </row>
    <row r="734" spans="1:9" x14ac:dyDescent="0.15">
      <c r="A734" s="59">
        <v>731</v>
      </c>
      <c r="B734" s="228">
        <v>137003</v>
      </c>
      <c r="C734" s="59">
        <v>137003</v>
      </c>
      <c r="D734" s="60" t="s">
        <v>615</v>
      </c>
      <c r="E734" s="61">
        <v>846875</v>
      </c>
      <c r="F734" s="61">
        <v>890912.5</v>
      </c>
      <c r="G734" s="61">
        <v>883496.1</v>
      </c>
      <c r="H734" s="61">
        <v>883496.1</v>
      </c>
      <c r="I734" s="187"/>
    </row>
    <row r="735" spans="1:9" x14ac:dyDescent="0.15">
      <c r="A735" s="59">
        <v>732</v>
      </c>
      <c r="B735" s="228">
        <v>137005</v>
      </c>
      <c r="C735" s="59">
        <v>137005</v>
      </c>
      <c r="D735" s="60" t="s">
        <v>616</v>
      </c>
      <c r="E735" s="61">
        <v>846875</v>
      </c>
      <c r="F735" s="61">
        <v>890912.5</v>
      </c>
      <c r="G735" s="61">
        <v>883496.1</v>
      </c>
      <c r="H735" s="61">
        <v>883496.1</v>
      </c>
      <c r="I735" s="187"/>
    </row>
    <row r="736" spans="1:9" x14ac:dyDescent="0.15">
      <c r="A736" s="59">
        <v>733</v>
      </c>
      <c r="B736" s="228">
        <v>138101</v>
      </c>
      <c r="C736" s="59">
        <v>138101</v>
      </c>
      <c r="D736" s="60" t="s">
        <v>617</v>
      </c>
      <c r="E736" s="61">
        <v>846875</v>
      </c>
      <c r="F736" s="61">
        <v>890912.5</v>
      </c>
      <c r="G736" s="61">
        <v>883496.1</v>
      </c>
      <c r="H736" s="61">
        <v>883496.1</v>
      </c>
      <c r="I736" s="187"/>
    </row>
    <row r="737" spans="1:9" x14ac:dyDescent="0.15">
      <c r="A737" s="59">
        <v>734</v>
      </c>
      <c r="B737" s="228">
        <v>187107</v>
      </c>
      <c r="C737" s="59">
        <v>187107</v>
      </c>
      <c r="D737" s="60" t="s">
        <v>618</v>
      </c>
      <c r="E737" s="61">
        <v>846875</v>
      </c>
      <c r="F737" s="61">
        <v>890912.5</v>
      </c>
      <c r="G737" s="61">
        <v>883496.1</v>
      </c>
      <c r="H737" s="61">
        <v>883496.1</v>
      </c>
      <c r="I737" s="187"/>
    </row>
    <row r="738" spans="1:9" x14ac:dyDescent="0.15">
      <c r="A738" s="59">
        <v>735</v>
      </c>
      <c r="B738" s="228">
        <v>244104</v>
      </c>
      <c r="C738" s="59">
        <v>244104</v>
      </c>
      <c r="D738" s="60" t="s">
        <v>619</v>
      </c>
      <c r="E738" s="61">
        <v>846875</v>
      </c>
      <c r="F738" s="61">
        <v>890912.5</v>
      </c>
      <c r="G738" s="61">
        <v>883496.1</v>
      </c>
      <c r="H738" s="61">
        <v>883496.1</v>
      </c>
      <c r="I738" s="187"/>
    </row>
    <row r="739" spans="1:9" x14ac:dyDescent="0.15">
      <c r="A739" s="59">
        <v>736</v>
      </c>
      <c r="B739" s="228">
        <v>275102</v>
      </c>
      <c r="C739" s="59">
        <v>275102</v>
      </c>
      <c r="D739" s="60" t="s">
        <v>620</v>
      </c>
      <c r="E739" s="61">
        <v>846875</v>
      </c>
      <c r="F739" s="61">
        <v>890912.5</v>
      </c>
      <c r="G739" s="61">
        <v>883496.1</v>
      </c>
      <c r="H739" s="61">
        <v>883496.1</v>
      </c>
      <c r="I739" s="187"/>
    </row>
    <row r="740" spans="1:9" x14ac:dyDescent="0.15">
      <c r="A740" s="59">
        <v>737</v>
      </c>
      <c r="B740" s="228">
        <v>275303</v>
      </c>
      <c r="C740" s="59">
        <v>275303</v>
      </c>
      <c r="D740" s="60" t="s">
        <v>621</v>
      </c>
      <c r="E740" s="61">
        <v>846875</v>
      </c>
      <c r="F740" s="61">
        <v>890912.5</v>
      </c>
      <c r="G740" s="61">
        <v>883496.1</v>
      </c>
      <c r="H740" s="61">
        <v>883496.1</v>
      </c>
      <c r="I740" s="187"/>
    </row>
    <row r="741" spans="1:9" x14ac:dyDescent="0.15">
      <c r="A741" s="59">
        <v>738</v>
      </c>
      <c r="B741" s="228">
        <v>276204</v>
      </c>
      <c r="C741" s="59">
        <v>276204</v>
      </c>
      <c r="D741" s="60" t="s">
        <v>622</v>
      </c>
      <c r="E741" s="61">
        <v>846875</v>
      </c>
      <c r="F741" s="61">
        <v>890912.5</v>
      </c>
      <c r="G741" s="61">
        <v>883496.1</v>
      </c>
      <c r="H741" s="61">
        <v>883496.1</v>
      </c>
      <c r="I741" s="187"/>
    </row>
    <row r="742" spans="1:9" x14ac:dyDescent="0.15">
      <c r="A742" s="59">
        <v>739</v>
      </c>
      <c r="B742" s="228">
        <v>311301</v>
      </c>
      <c r="C742" s="59">
        <v>311301</v>
      </c>
      <c r="D742" s="60" t="s">
        <v>623</v>
      </c>
      <c r="E742" s="61">
        <v>846875</v>
      </c>
      <c r="F742" s="61">
        <v>890912.5</v>
      </c>
      <c r="G742" s="61">
        <v>883496.1</v>
      </c>
      <c r="H742" s="61">
        <v>883496.1</v>
      </c>
      <c r="I742" s="187"/>
    </row>
    <row r="743" spans="1:9" x14ac:dyDescent="0.15">
      <c r="A743" s="59">
        <v>740</v>
      </c>
      <c r="B743" s="228">
        <v>317202</v>
      </c>
      <c r="C743" s="59">
        <v>317202</v>
      </c>
      <c r="D743" s="60" t="s">
        <v>624</v>
      </c>
      <c r="E743" s="61">
        <v>846875</v>
      </c>
      <c r="F743" s="61">
        <v>890912.5</v>
      </c>
      <c r="G743" s="61">
        <v>883496.1</v>
      </c>
      <c r="H743" s="61">
        <v>883496.1</v>
      </c>
      <c r="I743" s="187"/>
    </row>
    <row r="744" spans="1:9" x14ac:dyDescent="0.15">
      <c r="A744" s="59">
        <v>741</v>
      </c>
      <c r="B744" s="228">
        <v>397203</v>
      </c>
      <c r="C744" s="59">
        <v>397203</v>
      </c>
      <c r="D744" s="60" t="s">
        <v>625</v>
      </c>
      <c r="E744" s="61">
        <v>846875</v>
      </c>
      <c r="F744" s="61">
        <v>890912.5</v>
      </c>
      <c r="G744" s="61">
        <v>883496.1</v>
      </c>
      <c r="H744" s="61">
        <v>883496.1</v>
      </c>
      <c r="I744" s="187"/>
    </row>
    <row r="745" spans="1:9" x14ac:dyDescent="0.15">
      <c r="A745" s="59">
        <v>742</v>
      </c>
      <c r="B745" s="228">
        <v>397206</v>
      </c>
      <c r="C745" s="59">
        <v>397206</v>
      </c>
      <c r="D745" s="60" t="s">
        <v>626</v>
      </c>
      <c r="E745" s="61">
        <v>846875</v>
      </c>
      <c r="F745" s="61">
        <v>890912.5</v>
      </c>
      <c r="G745" s="61">
        <v>883496.1</v>
      </c>
      <c r="H745" s="61">
        <v>883496.1</v>
      </c>
      <c r="I745" s="187"/>
    </row>
    <row r="746" spans="1:9" x14ac:dyDescent="0.15">
      <c r="A746" s="59">
        <v>743</v>
      </c>
      <c r="B746" s="228">
        <v>397207</v>
      </c>
      <c r="C746" s="59">
        <v>397207</v>
      </c>
      <c r="D746" s="60" t="s">
        <v>627</v>
      </c>
      <c r="E746" s="61">
        <v>846875</v>
      </c>
      <c r="F746" s="61">
        <v>890912.5</v>
      </c>
      <c r="G746" s="61">
        <v>883496.1</v>
      </c>
      <c r="H746" s="61">
        <v>883496.1</v>
      </c>
      <c r="I746" s="187"/>
    </row>
    <row r="747" spans="1:9" x14ac:dyDescent="0.15">
      <c r="A747" s="59">
        <v>744</v>
      </c>
      <c r="B747" s="228">
        <v>397302</v>
      </c>
      <c r="C747" s="59">
        <v>397302</v>
      </c>
      <c r="D747" s="60" t="s">
        <v>628</v>
      </c>
      <c r="E747" s="61">
        <v>846875</v>
      </c>
      <c r="F747" s="61">
        <v>890912.5</v>
      </c>
      <c r="G747" s="61">
        <v>883496.1</v>
      </c>
      <c r="H747" s="61">
        <v>883496.1</v>
      </c>
      <c r="I747" s="187"/>
    </row>
    <row r="748" spans="1:9" x14ac:dyDescent="0.15">
      <c r="A748" s="59">
        <v>745</v>
      </c>
      <c r="B748" s="228">
        <v>397305</v>
      </c>
      <c r="C748" s="59">
        <v>397305</v>
      </c>
      <c r="D748" s="60" t="s">
        <v>629</v>
      </c>
      <c r="E748" s="61">
        <v>846875</v>
      </c>
      <c r="F748" s="61">
        <v>890912.5</v>
      </c>
      <c r="G748" s="61">
        <v>883496.1</v>
      </c>
      <c r="H748" s="61">
        <v>883496.1</v>
      </c>
      <c r="I748" s="187"/>
    </row>
    <row r="749" spans="1:9" x14ac:dyDescent="0.15">
      <c r="A749" s="59">
        <v>746</v>
      </c>
      <c r="B749" s="228">
        <v>397400</v>
      </c>
      <c r="C749" s="59">
        <v>397400</v>
      </c>
      <c r="D749" s="60" t="s">
        <v>630</v>
      </c>
      <c r="E749" s="61">
        <v>846875</v>
      </c>
      <c r="F749" s="61">
        <v>890912.5</v>
      </c>
      <c r="G749" s="61">
        <v>883496.1</v>
      </c>
      <c r="H749" s="61">
        <v>883496.1</v>
      </c>
      <c r="I749" s="187"/>
    </row>
    <row r="750" spans="1:9" x14ac:dyDescent="0.15">
      <c r="A750" s="59">
        <v>747</v>
      </c>
      <c r="B750" s="228">
        <v>397601</v>
      </c>
      <c r="C750" s="59">
        <v>397601</v>
      </c>
      <c r="D750" s="60" t="s">
        <v>631</v>
      </c>
      <c r="E750" s="61">
        <v>846875</v>
      </c>
      <c r="F750" s="61">
        <v>890912.5</v>
      </c>
      <c r="G750" s="61">
        <v>883496.1</v>
      </c>
      <c r="H750" s="61">
        <v>883496.1</v>
      </c>
      <c r="I750" s="187"/>
    </row>
    <row r="751" spans="1:9" x14ac:dyDescent="0.15">
      <c r="A751" s="59">
        <v>748</v>
      </c>
      <c r="B751" s="228">
        <v>397700</v>
      </c>
      <c r="C751" s="59">
        <v>397700</v>
      </c>
      <c r="D751" s="60" t="s">
        <v>632</v>
      </c>
      <c r="E751" s="61">
        <v>846875</v>
      </c>
      <c r="F751" s="61">
        <v>890912.5</v>
      </c>
      <c r="G751" s="61">
        <v>883496.1</v>
      </c>
      <c r="H751" s="61">
        <v>883496.1</v>
      </c>
      <c r="I751" s="187"/>
    </row>
    <row r="752" spans="1:9" x14ac:dyDescent="0.15">
      <c r="A752" s="59">
        <v>749</v>
      </c>
      <c r="B752" s="228">
        <v>497503</v>
      </c>
      <c r="C752" s="59">
        <v>497503</v>
      </c>
      <c r="D752" s="60" t="s">
        <v>633</v>
      </c>
      <c r="E752" s="61">
        <v>846875</v>
      </c>
      <c r="F752" s="61">
        <v>890912.5</v>
      </c>
      <c r="G752" s="61">
        <v>883496.1</v>
      </c>
      <c r="H752" s="61">
        <v>883496.1</v>
      </c>
      <c r="I752" s="187"/>
    </row>
    <row r="753" spans="1:9" x14ac:dyDescent="0.15">
      <c r="A753" s="59">
        <v>750</v>
      </c>
      <c r="B753" s="228">
        <v>541102</v>
      </c>
      <c r="C753" s="59">
        <v>541102</v>
      </c>
      <c r="D753" s="60" t="s">
        <v>634</v>
      </c>
      <c r="E753" s="61">
        <v>846875</v>
      </c>
      <c r="F753" s="61">
        <v>890912.5</v>
      </c>
      <c r="G753" s="61">
        <v>883496.1</v>
      </c>
      <c r="H753" s="61">
        <v>883496.1</v>
      </c>
      <c r="I753" s="187"/>
    </row>
    <row r="754" spans="1:9" x14ac:dyDescent="0.15">
      <c r="A754" s="59">
        <v>751</v>
      </c>
      <c r="B754" s="228">
        <v>652901</v>
      </c>
      <c r="C754" s="59">
        <v>652901</v>
      </c>
      <c r="D754" s="60" t="s">
        <v>635</v>
      </c>
      <c r="E754" s="61">
        <v>846875</v>
      </c>
      <c r="F754" s="61">
        <v>890912.5</v>
      </c>
      <c r="G754" s="61">
        <v>883496.1</v>
      </c>
      <c r="H754" s="61">
        <v>883496.1</v>
      </c>
      <c r="I754" s="187"/>
    </row>
    <row r="755" spans="1:9" x14ac:dyDescent="0.15">
      <c r="A755" s="59">
        <v>752</v>
      </c>
      <c r="B755" s="228">
        <v>767503</v>
      </c>
      <c r="C755" s="59">
        <v>767503</v>
      </c>
      <c r="D755" s="60" t="s">
        <v>636</v>
      </c>
      <c r="E755" s="61">
        <v>846875</v>
      </c>
      <c r="F755" s="61">
        <v>890912.5</v>
      </c>
      <c r="G755" s="61">
        <v>883496.1</v>
      </c>
      <c r="H755" s="61">
        <v>883496.1</v>
      </c>
      <c r="I755" s="187"/>
    </row>
    <row r="756" spans="1:9" x14ac:dyDescent="0.15">
      <c r="A756" s="59">
        <v>753</v>
      </c>
      <c r="B756" s="228">
        <v>767802</v>
      </c>
      <c r="C756" s="59">
        <v>767802</v>
      </c>
      <c r="D756" s="60" t="s">
        <v>637</v>
      </c>
      <c r="E756" s="61">
        <v>846875</v>
      </c>
      <c r="F756" s="61">
        <v>890912.5</v>
      </c>
      <c r="G756" s="61">
        <v>883496.1</v>
      </c>
      <c r="H756" s="61">
        <v>883496.1</v>
      </c>
      <c r="I756" s="187"/>
    </row>
    <row r="757" spans="1:9" x14ac:dyDescent="0.15">
      <c r="A757" s="59">
        <v>754</v>
      </c>
      <c r="B757" s="228">
        <v>865205</v>
      </c>
      <c r="C757" s="59">
        <v>865205</v>
      </c>
      <c r="D757" s="60" t="s">
        <v>638</v>
      </c>
      <c r="E757" s="61" t="s">
        <v>2</v>
      </c>
      <c r="F757" s="61" t="s">
        <v>2</v>
      </c>
      <c r="G757" s="61">
        <v>883496.1</v>
      </c>
      <c r="H757" s="61">
        <v>883496.1</v>
      </c>
      <c r="I757" s="187"/>
    </row>
    <row r="758" spans="1:9" x14ac:dyDescent="0.15">
      <c r="A758" s="59">
        <v>755</v>
      </c>
      <c r="B758" s="228">
        <v>780300</v>
      </c>
      <c r="C758" s="59">
        <v>780300</v>
      </c>
      <c r="D758" s="60" t="s">
        <v>639</v>
      </c>
      <c r="E758" s="61">
        <v>846875</v>
      </c>
      <c r="F758" s="61">
        <v>890912.5</v>
      </c>
      <c r="G758" s="61">
        <v>883496.1</v>
      </c>
      <c r="H758" s="61">
        <v>883496.1</v>
      </c>
      <c r="I758" s="187"/>
    </row>
    <row r="759" spans="1:9" x14ac:dyDescent="0.15">
      <c r="A759" s="59">
        <v>756</v>
      </c>
      <c r="B759" s="228">
        <v>780402</v>
      </c>
      <c r="C759" s="59">
        <v>780402</v>
      </c>
      <c r="D759" s="60" t="s">
        <v>640</v>
      </c>
      <c r="E759" s="61">
        <v>846875</v>
      </c>
      <c r="F759" s="61">
        <v>890912.5</v>
      </c>
      <c r="G759" s="61">
        <v>883496.1</v>
      </c>
      <c r="H759" s="61">
        <v>883496.1</v>
      </c>
      <c r="I759" s="187"/>
    </row>
    <row r="760" spans="1:9" x14ac:dyDescent="0.15">
      <c r="A760" s="59">
        <v>757</v>
      </c>
      <c r="B760" s="228">
        <v>786402</v>
      </c>
      <c r="C760" s="59">
        <v>786402</v>
      </c>
      <c r="D760" s="60" t="s">
        <v>641</v>
      </c>
      <c r="E760" s="61">
        <v>846875</v>
      </c>
      <c r="F760" s="61">
        <v>890912.5</v>
      </c>
      <c r="G760" s="61">
        <v>883496.1</v>
      </c>
      <c r="H760" s="61">
        <v>883496.1</v>
      </c>
      <c r="I760" s="187"/>
    </row>
    <row r="761" spans="1:9" x14ac:dyDescent="0.15">
      <c r="A761" s="59">
        <v>758</v>
      </c>
      <c r="B761" s="228">
        <v>791201</v>
      </c>
      <c r="C761" s="59">
        <v>791201</v>
      </c>
      <c r="D761" s="60" t="s">
        <v>642</v>
      </c>
      <c r="E761" s="61">
        <v>846875</v>
      </c>
      <c r="F761" s="61">
        <v>890912.5</v>
      </c>
      <c r="G761" s="61">
        <v>883496.1</v>
      </c>
      <c r="H761" s="61">
        <v>883496.1</v>
      </c>
      <c r="I761" s="187"/>
    </row>
    <row r="762" spans="1:9" x14ac:dyDescent="0.15">
      <c r="A762" s="59">
        <v>759</v>
      </c>
      <c r="B762" s="228">
        <v>791901</v>
      </c>
      <c r="C762" s="59">
        <v>791901</v>
      </c>
      <c r="D762" s="60" t="s">
        <v>643</v>
      </c>
      <c r="E762" s="61">
        <v>846875</v>
      </c>
      <c r="F762" s="61">
        <v>890912.5</v>
      </c>
      <c r="G762" s="61">
        <v>883496.1</v>
      </c>
      <c r="H762" s="61">
        <v>883496.1</v>
      </c>
      <c r="I762" s="187"/>
    </row>
    <row r="763" spans="1:9" x14ac:dyDescent="0.15">
      <c r="A763" s="59">
        <v>760</v>
      </c>
      <c r="B763" s="228">
        <v>792600</v>
      </c>
      <c r="C763" s="59">
        <v>792600</v>
      </c>
      <c r="D763" s="60" t="s">
        <v>644</v>
      </c>
      <c r="E763" s="61">
        <v>846875</v>
      </c>
      <c r="F763" s="61">
        <v>890912.5</v>
      </c>
      <c r="G763" s="61">
        <v>883496.1</v>
      </c>
      <c r="H763" s="61">
        <v>883496.1</v>
      </c>
      <c r="I763" s="187"/>
    </row>
    <row r="764" spans="1:9" x14ac:dyDescent="0.15">
      <c r="A764" s="59">
        <v>761</v>
      </c>
      <c r="B764" s="228">
        <v>793403</v>
      </c>
      <c r="C764" s="59">
        <v>793403</v>
      </c>
      <c r="D764" s="60" t="s">
        <v>645</v>
      </c>
      <c r="E764" s="61">
        <v>846875</v>
      </c>
      <c r="F764" s="61">
        <v>890912.5</v>
      </c>
      <c r="G764" s="61">
        <v>883496.1</v>
      </c>
      <c r="H764" s="61">
        <v>883496.1</v>
      </c>
      <c r="I764" s="187"/>
    </row>
    <row r="765" spans="1:9" x14ac:dyDescent="0.15">
      <c r="A765" s="59">
        <v>762</v>
      </c>
      <c r="B765" s="228">
        <v>798102</v>
      </c>
      <c r="C765" s="59">
        <v>798102</v>
      </c>
      <c r="D765" s="60" t="s">
        <v>646</v>
      </c>
      <c r="E765" s="61">
        <v>846875</v>
      </c>
      <c r="F765" s="61">
        <v>890912.5</v>
      </c>
      <c r="G765" s="61">
        <v>883496.1</v>
      </c>
      <c r="H765" s="61">
        <v>883496.1</v>
      </c>
      <c r="I765" s="187"/>
    </row>
    <row r="766" spans="1:9" x14ac:dyDescent="0.15">
      <c r="A766" s="59">
        <v>763</v>
      </c>
      <c r="B766" s="228">
        <v>799804</v>
      </c>
      <c r="C766" s="59">
        <v>799804</v>
      </c>
      <c r="D766" s="60" t="s">
        <v>647</v>
      </c>
      <c r="E766" s="61">
        <v>846875</v>
      </c>
      <c r="F766" s="61">
        <v>890912.5</v>
      </c>
      <c r="G766" s="61">
        <v>883496.1</v>
      </c>
      <c r="H766" s="61">
        <v>883496.1</v>
      </c>
      <c r="I766" s="187"/>
    </row>
    <row r="767" spans="1:9" x14ac:dyDescent="0.15">
      <c r="A767" s="59">
        <v>764</v>
      </c>
      <c r="B767" s="228">
        <v>800102</v>
      </c>
      <c r="C767" s="59">
        <v>800102</v>
      </c>
      <c r="D767" s="60" t="s">
        <v>648</v>
      </c>
      <c r="E767" s="61">
        <v>846875</v>
      </c>
      <c r="F767" s="61">
        <v>890912.5</v>
      </c>
      <c r="G767" s="61">
        <v>883496.1</v>
      </c>
      <c r="H767" s="61">
        <v>883496.1</v>
      </c>
      <c r="I767" s="187"/>
    </row>
    <row r="768" spans="1:9" x14ac:dyDescent="0.15">
      <c r="A768" s="59">
        <v>765</v>
      </c>
      <c r="B768" s="228">
        <v>800202</v>
      </c>
      <c r="C768" s="59">
        <v>800202</v>
      </c>
      <c r="D768" s="60" t="s">
        <v>649</v>
      </c>
      <c r="E768" s="61">
        <v>846875</v>
      </c>
      <c r="F768" s="61">
        <v>890912.5</v>
      </c>
      <c r="G768" s="61">
        <v>883496.1</v>
      </c>
      <c r="H768" s="61">
        <v>883496.1</v>
      </c>
      <c r="I768" s="187"/>
    </row>
    <row r="769" spans="1:9" x14ac:dyDescent="0.15">
      <c r="A769" s="59">
        <v>766</v>
      </c>
      <c r="B769" s="228">
        <v>800602</v>
      </c>
      <c r="C769" s="59">
        <v>800602</v>
      </c>
      <c r="D769" s="60" t="s">
        <v>650</v>
      </c>
      <c r="E769" s="61">
        <v>846875</v>
      </c>
      <c r="F769" s="61">
        <v>890912.5</v>
      </c>
      <c r="G769" s="61">
        <v>883496.1</v>
      </c>
      <c r="H769" s="61">
        <v>883496.1</v>
      </c>
      <c r="I769" s="187"/>
    </row>
    <row r="770" spans="1:9" x14ac:dyDescent="0.15">
      <c r="A770" s="59">
        <v>767</v>
      </c>
      <c r="B770" s="228">
        <v>812909</v>
      </c>
      <c r="C770" s="59">
        <v>812909</v>
      </c>
      <c r="D770" s="60" t="s">
        <v>651</v>
      </c>
      <c r="E770" s="61">
        <v>846875</v>
      </c>
      <c r="F770" s="61">
        <v>890912.5</v>
      </c>
      <c r="G770" s="61">
        <v>883496.1</v>
      </c>
      <c r="H770" s="61">
        <v>883496.1</v>
      </c>
      <c r="I770" s="187"/>
    </row>
    <row r="771" spans="1:9" x14ac:dyDescent="0.15">
      <c r="A771" s="59">
        <v>768</v>
      </c>
      <c r="B771" s="228">
        <v>818201</v>
      </c>
      <c r="C771" s="59">
        <v>818201</v>
      </c>
      <c r="D771" s="60" t="s">
        <v>652</v>
      </c>
      <c r="E771" s="61">
        <v>846875</v>
      </c>
      <c r="F771" s="61">
        <v>890912.5</v>
      </c>
      <c r="G771" s="61">
        <v>883496.1</v>
      </c>
      <c r="H771" s="61">
        <v>883496.1</v>
      </c>
      <c r="I771" s="187"/>
    </row>
    <row r="772" spans="1:9" x14ac:dyDescent="0.15">
      <c r="A772" s="59">
        <v>769</v>
      </c>
      <c r="B772" s="228">
        <v>827901</v>
      </c>
      <c r="C772" s="59">
        <v>827901</v>
      </c>
      <c r="D772" s="60" t="s">
        <v>653</v>
      </c>
      <c r="E772" s="61">
        <v>846875</v>
      </c>
      <c r="F772" s="61">
        <v>890912.5</v>
      </c>
      <c r="G772" s="61">
        <v>883496.1</v>
      </c>
      <c r="H772" s="61">
        <v>883496.1</v>
      </c>
      <c r="I772" s="187"/>
    </row>
    <row r="773" spans="1:9" x14ac:dyDescent="0.15">
      <c r="A773" s="59">
        <v>770</v>
      </c>
      <c r="B773" s="228">
        <v>828302</v>
      </c>
      <c r="C773" s="59">
        <v>828302</v>
      </c>
      <c r="D773" s="60" t="s">
        <v>654</v>
      </c>
      <c r="E773" s="61">
        <v>846875</v>
      </c>
      <c r="F773" s="61">
        <v>890912.5</v>
      </c>
      <c r="G773" s="61">
        <v>883496.1</v>
      </c>
      <c r="H773" s="61">
        <v>883496.1</v>
      </c>
      <c r="I773" s="187"/>
    </row>
    <row r="774" spans="1:9" x14ac:dyDescent="0.15">
      <c r="A774" s="59">
        <v>771</v>
      </c>
      <c r="B774" s="228">
        <v>830301</v>
      </c>
      <c r="C774" s="59">
        <v>830301</v>
      </c>
      <c r="D774" s="60" t="s">
        <v>655</v>
      </c>
      <c r="E774" s="61">
        <v>846875</v>
      </c>
      <c r="F774" s="61">
        <v>890912.5</v>
      </c>
      <c r="G774" s="61">
        <v>883496.1</v>
      </c>
      <c r="H774" s="61">
        <v>883496.1</v>
      </c>
      <c r="I774" s="187"/>
    </row>
    <row r="775" spans="1:9" x14ac:dyDescent="0.15">
      <c r="A775" s="59">
        <v>772</v>
      </c>
      <c r="B775" s="228">
        <v>837604</v>
      </c>
      <c r="C775" s="59">
        <v>837604</v>
      </c>
      <c r="D775" s="60" t="s">
        <v>656</v>
      </c>
      <c r="E775" s="61">
        <v>846875</v>
      </c>
      <c r="F775" s="61">
        <v>890912.5</v>
      </c>
      <c r="G775" s="61">
        <v>883496.1</v>
      </c>
      <c r="H775" s="61">
        <v>883496.1</v>
      </c>
      <c r="I775" s="187"/>
    </row>
    <row r="776" spans="1:9" x14ac:dyDescent="0.15">
      <c r="A776" s="59">
        <v>773</v>
      </c>
      <c r="B776" s="228">
        <v>837608</v>
      </c>
      <c r="C776" s="59">
        <v>837608</v>
      </c>
      <c r="D776" s="60" t="s">
        <v>657</v>
      </c>
      <c r="E776" s="61">
        <v>846875</v>
      </c>
      <c r="F776" s="61">
        <v>890912.5</v>
      </c>
      <c r="G776" s="61">
        <v>883496.1</v>
      </c>
      <c r="H776" s="61">
        <v>883496.1</v>
      </c>
      <c r="I776" s="187"/>
    </row>
    <row r="777" spans="1:9" x14ac:dyDescent="0.15">
      <c r="A777" s="59">
        <v>774</v>
      </c>
      <c r="B777" s="228">
        <v>837609</v>
      </c>
      <c r="C777" s="59">
        <v>837609</v>
      </c>
      <c r="D777" s="60" t="s">
        <v>658</v>
      </c>
      <c r="E777" s="61">
        <v>846875</v>
      </c>
      <c r="F777" s="61">
        <v>890912.5</v>
      </c>
      <c r="G777" s="61">
        <v>883496.1</v>
      </c>
      <c r="H777" s="61">
        <v>883496.1</v>
      </c>
      <c r="I777" s="187"/>
    </row>
    <row r="778" spans="1:9" x14ac:dyDescent="0.15">
      <c r="A778" s="59">
        <v>775</v>
      </c>
      <c r="B778" s="228">
        <v>838502</v>
      </c>
      <c r="C778" s="59">
        <v>838502</v>
      </c>
      <c r="D778" s="60" t="s">
        <v>659</v>
      </c>
      <c r="E778" s="61">
        <v>846875</v>
      </c>
      <c r="F778" s="61">
        <v>890912.5</v>
      </c>
      <c r="G778" s="61">
        <v>883496.1</v>
      </c>
      <c r="H778" s="61">
        <v>883496.1</v>
      </c>
      <c r="I778" s="187"/>
    </row>
    <row r="779" spans="1:9" x14ac:dyDescent="0.15">
      <c r="A779" s="59">
        <v>776</v>
      </c>
      <c r="B779" s="228">
        <v>839101</v>
      </c>
      <c r="C779" s="59">
        <v>839101</v>
      </c>
      <c r="D779" s="60" t="s">
        <v>660</v>
      </c>
      <c r="E779" s="61">
        <v>846875</v>
      </c>
      <c r="F779" s="61">
        <v>890912.5</v>
      </c>
      <c r="G779" s="61">
        <v>883496.1</v>
      </c>
      <c r="H779" s="61">
        <v>883496.1</v>
      </c>
      <c r="I779" s="187"/>
    </row>
    <row r="780" spans="1:9" x14ac:dyDescent="0.15">
      <c r="A780" s="59">
        <v>777</v>
      </c>
      <c r="B780" s="228">
        <v>840001</v>
      </c>
      <c r="C780" s="59">
        <v>840001</v>
      </c>
      <c r="D780" s="60" t="s">
        <v>661</v>
      </c>
      <c r="E780" s="61">
        <v>846875</v>
      </c>
      <c r="F780" s="61">
        <v>890912.5</v>
      </c>
      <c r="G780" s="61">
        <v>883496.1</v>
      </c>
      <c r="H780" s="61">
        <v>883496.1</v>
      </c>
      <c r="I780" s="187"/>
    </row>
    <row r="781" spans="1:9" x14ac:dyDescent="0.15">
      <c r="A781" s="59">
        <v>778</v>
      </c>
      <c r="B781" s="228">
        <v>841201</v>
      </c>
      <c r="C781" s="59">
        <v>841201</v>
      </c>
      <c r="D781" s="60" t="s">
        <v>662</v>
      </c>
      <c r="E781" s="61">
        <v>846875</v>
      </c>
      <c r="F781" s="61">
        <v>890912.5</v>
      </c>
      <c r="G781" s="61">
        <v>883496.1</v>
      </c>
      <c r="H781" s="61">
        <v>883496.1</v>
      </c>
      <c r="I781" s="187"/>
    </row>
    <row r="782" spans="1:9" x14ac:dyDescent="0.15">
      <c r="A782" s="59">
        <v>779</v>
      </c>
      <c r="B782" s="228">
        <v>841203</v>
      </c>
      <c r="C782" s="59">
        <v>841203</v>
      </c>
      <c r="D782" s="60" t="s">
        <v>663</v>
      </c>
      <c r="E782" s="61">
        <v>846875</v>
      </c>
      <c r="F782" s="61">
        <v>890912.5</v>
      </c>
      <c r="G782" s="61">
        <v>883496.1</v>
      </c>
      <c r="H782" s="61">
        <v>883496.1</v>
      </c>
      <c r="I782" s="187"/>
    </row>
    <row r="783" spans="1:9" x14ac:dyDescent="0.15">
      <c r="A783" s="59">
        <v>780</v>
      </c>
      <c r="B783" s="228">
        <v>841700</v>
      </c>
      <c r="C783" s="59">
        <v>841700</v>
      </c>
      <c r="D783" s="60" t="s">
        <v>664</v>
      </c>
      <c r="E783" s="61">
        <v>846875</v>
      </c>
      <c r="F783" s="61">
        <v>890912.5</v>
      </c>
      <c r="G783" s="61">
        <v>883496.1</v>
      </c>
      <c r="H783" s="61">
        <v>883496.1</v>
      </c>
      <c r="I783" s="187"/>
    </row>
    <row r="784" spans="1:9" x14ac:dyDescent="0.15">
      <c r="A784" s="59">
        <v>781</v>
      </c>
      <c r="B784" s="228">
        <v>865204</v>
      </c>
      <c r="C784" s="59">
        <v>865204</v>
      </c>
      <c r="D784" s="60" t="s">
        <v>665</v>
      </c>
      <c r="E784" s="61" t="s">
        <v>2</v>
      </c>
      <c r="F784" s="61" t="s">
        <v>2</v>
      </c>
      <c r="G784" s="61">
        <v>883496.1</v>
      </c>
      <c r="H784" s="61">
        <v>883496.1</v>
      </c>
      <c r="I784" s="187"/>
    </row>
    <row r="785" spans="1:9" x14ac:dyDescent="0.15">
      <c r="A785" s="59">
        <v>782</v>
      </c>
      <c r="B785" s="228">
        <v>866401</v>
      </c>
      <c r="C785" s="59">
        <v>866401</v>
      </c>
      <c r="D785" s="60" t="s">
        <v>666</v>
      </c>
      <c r="E785" s="61">
        <v>846875</v>
      </c>
      <c r="F785" s="61">
        <v>890912.5</v>
      </c>
      <c r="G785" s="61">
        <v>883496.1</v>
      </c>
      <c r="H785" s="61">
        <v>883496.1</v>
      </c>
      <c r="I785" s="187"/>
    </row>
    <row r="786" spans="1:9" x14ac:dyDescent="0.15">
      <c r="A786" s="59">
        <v>783</v>
      </c>
      <c r="B786" s="228">
        <v>867102</v>
      </c>
      <c r="C786" s="59">
        <v>867102</v>
      </c>
      <c r="D786" s="60" t="s">
        <v>667</v>
      </c>
      <c r="E786" s="61">
        <v>846875</v>
      </c>
      <c r="F786" s="61">
        <v>890912.5</v>
      </c>
      <c r="G786" s="61">
        <v>883496.1</v>
      </c>
      <c r="H786" s="61">
        <v>883496.1</v>
      </c>
      <c r="I786" s="187"/>
    </row>
    <row r="787" spans="1:9" x14ac:dyDescent="0.15">
      <c r="A787" s="59">
        <v>784</v>
      </c>
      <c r="B787" s="228">
        <v>210901</v>
      </c>
      <c r="C787" s="59">
        <v>210901</v>
      </c>
      <c r="D787" s="60" t="s">
        <v>668</v>
      </c>
      <c r="E787" s="61">
        <v>846875</v>
      </c>
      <c r="F787" s="61">
        <v>890912.5</v>
      </c>
      <c r="G787" s="61">
        <v>964807</v>
      </c>
      <c r="H787" s="61">
        <v>964807</v>
      </c>
      <c r="I787" s="187"/>
    </row>
    <row r="788" spans="1:9" x14ac:dyDescent="0.15">
      <c r="A788" s="59">
        <v>785</v>
      </c>
      <c r="B788" s="228">
        <v>218403</v>
      </c>
      <c r="C788" s="59">
        <v>218403</v>
      </c>
      <c r="D788" s="60" t="s">
        <v>669</v>
      </c>
      <c r="E788" s="61">
        <v>846875</v>
      </c>
      <c r="F788" s="61">
        <v>890912.5</v>
      </c>
      <c r="G788" s="61">
        <v>964807</v>
      </c>
      <c r="H788" s="61">
        <v>964807</v>
      </c>
      <c r="I788" s="187"/>
    </row>
    <row r="789" spans="1:9" x14ac:dyDescent="0.15">
      <c r="A789" s="59">
        <v>786</v>
      </c>
      <c r="B789" s="228">
        <v>219501</v>
      </c>
      <c r="C789" s="59">
        <v>219501</v>
      </c>
      <c r="D789" s="60" t="s">
        <v>670</v>
      </c>
      <c r="E789" s="61">
        <v>846875</v>
      </c>
      <c r="F789" s="61">
        <v>890912.5</v>
      </c>
      <c r="G789" s="61">
        <v>964807</v>
      </c>
      <c r="H789" s="61">
        <v>964807</v>
      </c>
      <c r="I789" s="187"/>
    </row>
    <row r="790" spans="1:9" x14ac:dyDescent="0.15">
      <c r="A790" s="59">
        <v>787</v>
      </c>
      <c r="B790" s="228">
        <v>340201</v>
      </c>
      <c r="C790" s="59">
        <v>340201</v>
      </c>
      <c r="D790" s="60" t="s">
        <v>671</v>
      </c>
      <c r="E790" s="61">
        <v>846875</v>
      </c>
      <c r="F790" s="61">
        <v>890912.5</v>
      </c>
      <c r="G790" s="61">
        <v>964807</v>
      </c>
      <c r="H790" s="61">
        <v>964807</v>
      </c>
      <c r="I790" s="187"/>
    </row>
    <row r="791" spans="1:9" x14ac:dyDescent="0.15">
      <c r="A791" s="59">
        <v>788</v>
      </c>
      <c r="B791" s="228">
        <v>397502</v>
      </c>
      <c r="C791" s="59">
        <v>397502</v>
      </c>
      <c r="D791" s="60" t="s">
        <v>672</v>
      </c>
      <c r="E791" s="61">
        <v>846875</v>
      </c>
      <c r="F791" s="61">
        <v>890912.5</v>
      </c>
      <c r="G791" s="61">
        <v>964807</v>
      </c>
      <c r="H791" s="61">
        <v>964807</v>
      </c>
      <c r="I791" s="187"/>
    </row>
    <row r="792" spans="1:9" x14ac:dyDescent="0.15">
      <c r="A792" s="59">
        <v>789</v>
      </c>
      <c r="B792" s="228">
        <v>463200</v>
      </c>
      <c r="C792" s="59">
        <v>463200</v>
      </c>
      <c r="D792" s="60" t="s">
        <v>673</v>
      </c>
      <c r="E792" s="61">
        <v>846875</v>
      </c>
      <c r="F792" s="61">
        <v>890912.5</v>
      </c>
      <c r="G792" s="61">
        <v>964807</v>
      </c>
      <c r="H792" s="61">
        <v>964807</v>
      </c>
      <c r="I792" s="187"/>
    </row>
    <row r="793" spans="1:9" x14ac:dyDescent="0.15">
      <c r="A793" s="59">
        <v>790</v>
      </c>
      <c r="B793" s="228">
        <v>469701</v>
      </c>
      <c r="C793" s="59">
        <v>469701</v>
      </c>
      <c r="D793" s="60" t="s">
        <v>674</v>
      </c>
      <c r="E793" s="61">
        <v>846875</v>
      </c>
      <c r="F793" s="61">
        <v>890912.5</v>
      </c>
      <c r="G793" s="61">
        <v>964807</v>
      </c>
      <c r="H793" s="61">
        <v>964807</v>
      </c>
      <c r="I793" s="187"/>
    </row>
    <row r="794" spans="1:9" x14ac:dyDescent="0.15">
      <c r="A794" s="59">
        <v>791</v>
      </c>
      <c r="B794" s="228">
        <v>578201</v>
      </c>
      <c r="C794" s="59">
        <v>578201</v>
      </c>
      <c r="D794" s="60" t="s">
        <v>675</v>
      </c>
      <c r="E794" s="61">
        <v>846875</v>
      </c>
      <c r="F794" s="61">
        <v>890912.5</v>
      </c>
      <c r="G794" s="61">
        <v>964807</v>
      </c>
      <c r="H794" s="61">
        <v>964807</v>
      </c>
      <c r="I794" s="187"/>
    </row>
    <row r="795" spans="1:9" x14ac:dyDescent="0.15">
      <c r="A795" s="59">
        <v>792</v>
      </c>
      <c r="B795" s="228">
        <v>780501</v>
      </c>
      <c r="C795" s="59">
        <v>780501</v>
      </c>
      <c r="D795" s="60" t="s">
        <v>676</v>
      </c>
      <c r="E795" s="61">
        <v>846875</v>
      </c>
      <c r="F795" s="61">
        <v>890912.5</v>
      </c>
      <c r="G795" s="61">
        <v>964807</v>
      </c>
      <c r="H795" s="61">
        <v>964807</v>
      </c>
      <c r="I795" s="187"/>
    </row>
    <row r="796" spans="1:9" x14ac:dyDescent="0.15">
      <c r="A796" s="59">
        <v>793</v>
      </c>
      <c r="B796" s="228">
        <v>793201</v>
      </c>
      <c r="C796" s="59">
        <v>793201</v>
      </c>
      <c r="D796" s="60" t="s">
        <v>677</v>
      </c>
      <c r="E796" s="61">
        <v>846875</v>
      </c>
      <c r="F796" s="61">
        <v>890912.5</v>
      </c>
      <c r="G796" s="61">
        <v>964807</v>
      </c>
      <c r="H796" s="61">
        <v>964807</v>
      </c>
      <c r="I796" s="187"/>
    </row>
    <row r="797" spans="1:9" x14ac:dyDescent="0.15">
      <c r="A797" s="59">
        <v>794</v>
      </c>
      <c r="B797" s="228">
        <v>824215</v>
      </c>
      <c r="C797" s="59">
        <v>824215</v>
      </c>
      <c r="D797" s="60" t="s">
        <v>678</v>
      </c>
      <c r="E797" s="61">
        <v>846875</v>
      </c>
      <c r="F797" s="61">
        <v>890912.5</v>
      </c>
      <c r="G797" s="61">
        <v>964807</v>
      </c>
      <c r="H797" s="61">
        <v>964807</v>
      </c>
      <c r="I797" s="187"/>
    </row>
    <row r="798" spans="1:9" x14ac:dyDescent="0.15">
      <c r="A798" s="59">
        <v>795</v>
      </c>
      <c r="B798" s="228">
        <v>15102</v>
      </c>
      <c r="C798" s="59">
        <v>15102</v>
      </c>
      <c r="D798" s="60" t="s">
        <v>1358</v>
      </c>
      <c r="E798" s="61">
        <v>948773</v>
      </c>
      <c r="F798" s="61">
        <v>998109.196</v>
      </c>
      <c r="G798" s="61">
        <v>989800.5</v>
      </c>
      <c r="H798" s="61">
        <v>989800.5</v>
      </c>
      <c r="I798" s="187"/>
    </row>
    <row r="799" spans="1:9" x14ac:dyDescent="0.15">
      <c r="A799" s="59">
        <v>796</v>
      </c>
      <c r="B799" s="228">
        <v>44303</v>
      </c>
      <c r="C799" s="59">
        <v>44303</v>
      </c>
      <c r="D799" s="60" t="s">
        <v>1359</v>
      </c>
      <c r="E799" s="61">
        <v>948773</v>
      </c>
      <c r="F799" s="61">
        <v>998109.196</v>
      </c>
      <c r="G799" s="61">
        <v>989800.5</v>
      </c>
      <c r="H799" s="61">
        <v>989800.5</v>
      </c>
      <c r="I799" s="187"/>
    </row>
    <row r="800" spans="1:9" x14ac:dyDescent="0.15">
      <c r="A800" s="59">
        <v>797</v>
      </c>
      <c r="B800" s="228">
        <v>44304</v>
      </c>
      <c r="C800" s="59">
        <v>44304</v>
      </c>
      <c r="D800" s="60" t="s">
        <v>1360</v>
      </c>
      <c r="E800" s="61">
        <v>948773</v>
      </c>
      <c r="F800" s="61">
        <v>998109.196</v>
      </c>
      <c r="G800" s="61">
        <v>989800.5</v>
      </c>
      <c r="H800" s="61">
        <v>989800.5</v>
      </c>
      <c r="I800" s="187"/>
    </row>
    <row r="801" spans="1:9" x14ac:dyDescent="0.15">
      <c r="A801" s="59">
        <v>798</v>
      </c>
      <c r="B801" s="228">
        <v>83001</v>
      </c>
      <c r="C801" s="59">
        <v>83001</v>
      </c>
      <c r="D801" s="60" t="s">
        <v>1361</v>
      </c>
      <c r="E801" s="61">
        <v>948773</v>
      </c>
      <c r="F801" s="61">
        <v>998109.196</v>
      </c>
      <c r="G801" s="61">
        <v>989800.5</v>
      </c>
      <c r="H801" s="61">
        <v>989800.5</v>
      </c>
      <c r="I801" s="187"/>
    </row>
    <row r="802" spans="1:9" x14ac:dyDescent="0.15">
      <c r="A802" s="59">
        <v>799</v>
      </c>
      <c r="B802" s="228">
        <v>83003</v>
      </c>
      <c r="C802" s="59">
        <v>83003</v>
      </c>
      <c r="D802" s="60" t="s">
        <v>1362</v>
      </c>
      <c r="E802" s="61">
        <v>948773</v>
      </c>
      <c r="F802" s="61">
        <v>998109.196</v>
      </c>
      <c r="G802" s="61">
        <v>989800.5</v>
      </c>
      <c r="H802" s="61">
        <v>989800.5</v>
      </c>
      <c r="I802" s="187"/>
    </row>
    <row r="803" spans="1:9" x14ac:dyDescent="0.15">
      <c r="A803" s="59">
        <v>800</v>
      </c>
      <c r="B803" s="228">
        <v>168405</v>
      </c>
      <c r="C803" s="59">
        <v>168405</v>
      </c>
      <c r="D803" s="60" t="s">
        <v>1363</v>
      </c>
      <c r="E803" s="61">
        <v>948773</v>
      </c>
      <c r="F803" s="61">
        <v>998109.196</v>
      </c>
      <c r="G803" s="61">
        <v>989800.5</v>
      </c>
      <c r="H803" s="61">
        <v>989800.5</v>
      </c>
      <c r="I803" s="187"/>
    </row>
    <row r="804" spans="1:9" x14ac:dyDescent="0.15">
      <c r="A804" s="59">
        <v>801</v>
      </c>
      <c r="B804" s="228">
        <v>185102</v>
      </c>
      <c r="C804" s="59">
        <v>185102</v>
      </c>
      <c r="D804" s="60" t="s">
        <v>1364</v>
      </c>
      <c r="E804" s="61">
        <v>948773</v>
      </c>
      <c r="F804" s="61">
        <v>998109.196</v>
      </c>
      <c r="G804" s="61">
        <v>989800.5</v>
      </c>
      <c r="H804" s="61">
        <v>989800.5</v>
      </c>
      <c r="I804" s="187"/>
    </row>
    <row r="805" spans="1:9" x14ac:dyDescent="0.15">
      <c r="A805" s="59">
        <v>802</v>
      </c>
      <c r="B805" s="228">
        <v>263204</v>
      </c>
      <c r="C805" s="59">
        <v>263204</v>
      </c>
      <c r="D805" s="60" t="s">
        <v>1365</v>
      </c>
      <c r="E805" s="61">
        <v>948773</v>
      </c>
      <c r="F805" s="61">
        <v>998109.196</v>
      </c>
      <c r="G805" s="61">
        <v>989800.5</v>
      </c>
      <c r="H805" s="61">
        <v>989800.5</v>
      </c>
      <c r="I805" s="187"/>
    </row>
    <row r="806" spans="1:9" x14ac:dyDescent="0.15">
      <c r="A806" s="59">
        <v>803</v>
      </c>
      <c r="B806" s="228">
        <v>371202</v>
      </c>
      <c r="C806" s="59">
        <v>371202</v>
      </c>
      <c r="D806" s="60" t="s">
        <v>1366</v>
      </c>
      <c r="E806" s="61">
        <v>948773</v>
      </c>
      <c r="F806" s="61">
        <v>998109.196</v>
      </c>
      <c r="G806" s="61">
        <v>989800.5</v>
      </c>
      <c r="H806" s="61">
        <v>989800.5</v>
      </c>
      <c r="I806" s="187"/>
    </row>
    <row r="807" spans="1:9" x14ac:dyDescent="0.15">
      <c r="A807" s="59">
        <v>804</v>
      </c>
      <c r="B807" s="228">
        <v>380601</v>
      </c>
      <c r="C807" s="59">
        <v>380601</v>
      </c>
      <c r="D807" s="60" t="s">
        <v>1367</v>
      </c>
      <c r="E807" s="61">
        <v>948773</v>
      </c>
      <c r="F807" s="61">
        <v>998109.196</v>
      </c>
      <c r="G807" s="61">
        <v>989800.5</v>
      </c>
      <c r="H807" s="61">
        <v>989800.5</v>
      </c>
      <c r="I807" s="187"/>
    </row>
    <row r="808" spans="1:9" x14ac:dyDescent="0.15">
      <c r="A808" s="59">
        <v>805</v>
      </c>
      <c r="B808" s="228">
        <v>380603</v>
      </c>
      <c r="C808" s="59">
        <v>380603</v>
      </c>
      <c r="D808" s="60" t="s">
        <v>1368</v>
      </c>
      <c r="E808" s="61">
        <v>948773</v>
      </c>
      <c r="F808" s="61">
        <v>998109.196</v>
      </c>
      <c r="G808" s="61">
        <v>989800.5</v>
      </c>
      <c r="H808" s="61">
        <v>989800.5</v>
      </c>
      <c r="I808" s="187"/>
    </row>
    <row r="809" spans="1:9" x14ac:dyDescent="0.15">
      <c r="A809" s="59">
        <v>806</v>
      </c>
      <c r="B809" s="228">
        <v>380701</v>
      </c>
      <c r="C809" s="59">
        <v>380701</v>
      </c>
      <c r="D809" s="60" t="s">
        <v>1369</v>
      </c>
      <c r="E809" s="61">
        <v>948773</v>
      </c>
      <c r="F809" s="61">
        <v>998109.196</v>
      </c>
      <c r="G809" s="61">
        <v>989800.5</v>
      </c>
      <c r="H809" s="61">
        <v>989800.5</v>
      </c>
      <c r="I809" s="187"/>
    </row>
    <row r="810" spans="1:9" x14ac:dyDescent="0.15">
      <c r="A810" s="59">
        <v>807</v>
      </c>
      <c r="B810" s="228">
        <v>388902</v>
      </c>
      <c r="C810" s="59">
        <v>388902</v>
      </c>
      <c r="D810" s="60" t="s">
        <v>1370</v>
      </c>
      <c r="E810" s="61">
        <v>948773</v>
      </c>
      <c r="F810" s="61">
        <v>998109.196</v>
      </c>
      <c r="G810" s="61">
        <v>989800.5</v>
      </c>
      <c r="H810" s="61">
        <v>989800.5</v>
      </c>
      <c r="I810" s="187"/>
    </row>
    <row r="811" spans="1:9" x14ac:dyDescent="0.15">
      <c r="A811" s="59">
        <v>808</v>
      </c>
      <c r="B811" s="228">
        <v>402600</v>
      </c>
      <c r="C811" s="59">
        <v>402600</v>
      </c>
      <c r="D811" s="60" t="s">
        <v>1371</v>
      </c>
      <c r="E811" s="61">
        <v>948773</v>
      </c>
      <c r="F811" s="61">
        <v>998109.196</v>
      </c>
      <c r="G811" s="61">
        <v>989800.5</v>
      </c>
      <c r="H811" s="61">
        <v>989800.5</v>
      </c>
      <c r="I811" s="187"/>
    </row>
    <row r="812" spans="1:9" x14ac:dyDescent="0.15">
      <c r="A812" s="59">
        <v>809</v>
      </c>
      <c r="B812" s="228">
        <v>431001</v>
      </c>
      <c r="C812" s="59">
        <v>431001</v>
      </c>
      <c r="D812" s="60" t="s">
        <v>1372</v>
      </c>
      <c r="E812" s="61">
        <v>948773</v>
      </c>
      <c r="F812" s="61">
        <v>998109.196</v>
      </c>
      <c r="G812" s="61">
        <v>989800.5</v>
      </c>
      <c r="H812" s="61">
        <v>989800.5</v>
      </c>
      <c r="I812" s="187"/>
    </row>
    <row r="813" spans="1:9" x14ac:dyDescent="0.15">
      <c r="A813" s="59">
        <v>810</v>
      </c>
      <c r="B813" s="228">
        <v>446201</v>
      </c>
      <c r="C813" s="59">
        <v>446201</v>
      </c>
      <c r="D813" s="60" t="s">
        <v>1373</v>
      </c>
      <c r="E813" s="61" t="s">
        <v>2</v>
      </c>
      <c r="F813" s="61" t="s">
        <v>2</v>
      </c>
      <c r="G813" s="61">
        <v>989800.5</v>
      </c>
      <c r="H813" s="61">
        <v>989800.5</v>
      </c>
      <c r="I813" s="187"/>
    </row>
    <row r="814" spans="1:9" x14ac:dyDescent="0.15">
      <c r="A814" s="59">
        <v>811</v>
      </c>
      <c r="B814" s="228">
        <v>464001</v>
      </c>
      <c r="C814" s="59">
        <v>464001</v>
      </c>
      <c r="D814" s="60" t="s">
        <v>1374</v>
      </c>
      <c r="E814" s="61">
        <v>948773</v>
      </c>
      <c r="F814" s="61">
        <v>998109.196</v>
      </c>
      <c r="G814" s="61">
        <v>989800.5</v>
      </c>
      <c r="H814" s="61">
        <v>989800.5</v>
      </c>
      <c r="I814" s="187"/>
    </row>
    <row r="815" spans="1:9" x14ac:dyDescent="0.15">
      <c r="A815" s="59">
        <v>812</v>
      </c>
      <c r="B815" s="228">
        <v>494004</v>
      </c>
      <c r="C815" s="59">
        <v>494004</v>
      </c>
      <c r="D815" s="60" t="s">
        <v>1375</v>
      </c>
      <c r="E815" s="61">
        <v>948773</v>
      </c>
      <c r="F815" s="61">
        <v>998109.196</v>
      </c>
      <c r="G815" s="61">
        <v>989800.5</v>
      </c>
      <c r="H815" s="61">
        <v>989800.5</v>
      </c>
      <c r="I815" s="187"/>
    </row>
    <row r="816" spans="1:9" x14ac:dyDescent="0.15">
      <c r="A816" s="59">
        <v>813</v>
      </c>
      <c r="B816" s="228">
        <v>540007</v>
      </c>
      <c r="C816" s="59">
        <v>540007</v>
      </c>
      <c r="D816" s="60" t="s">
        <v>1376</v>
      </c>
      <c r="E816" s="61">
        <v>948773</v>
      </c>
      <c r="F816" s="61">
        <v>998109.196</v>
      </c>
      <c r="G816" s="61">
        <v>989800.5</v>
      </c>
      <c r="H816" s="61">
        <v>989800.5</v>
      </c>
      <c r="I816" s="187"/>
    </row>
    <row r="817" spans="1:9" x14ac:dyDescent="0.15">
      <c r="A817" s="59">
        <v>814</v>
      </c>
      <c r="B817" s="228">
        <v>540013</v>
      </c>
      <c r="C817" s="59">
        <v>540013</v>
      </c>
      <c r="D817" s="60" t="s">
        <v>1377</v>
      </c>
      <c r="E817" s="61">
        <v>948773</v>
      </c>
      <c r="F817" s="61">
        <v>998109.196</v>
      </c>
      <c r="G817" s="61">
        <v>989800.5</v>
      </c>
      <c r="H817" s="61">
        <v>989800.5</v>
      </c>
      <c r="I817" s="187"/>
    </row>
    <row r="818" spans="1:9" x14ac:dyDescent="0.15">
      <c r="A818" s="59">
        <v>815</v>
      </c>
      <c r="B818" s="228">
        <v>541701</v>
      </c>
      <c r="C818" s="59">
        <v>541701</v>
      </c>
      <c r="D818" s="60" t="s">
        <v>1378</v>
      </c>
      <c r="E818" s="61">
        <v>948773</v>
      </c>
      <c r="F818" s="61">
        <v>998109.196</v>
      </c>
      <c r="G818" s="61">
        <v>989800.5</v>
      </c>
      <c r="H818" s="61">
        <v>989800.5</v>
      </c>
      <c r="I818" s="187"/>
    </row>
    <row r="819" spans="1:9" x14ac:dyDescent="0.15">
      <c r="A819" s="59">
        <v>816</v>
      </c>
      <c r="B819" s="228">
        <v>543302</v>
      </c>
      <c r="C819" s="59">
        <v>543302</v>
      </c>
      <c r="D819" s="60" t="s">
        <v>1379</v>
      </c>
      <c r="E819" s="61">
        <v>948773</v>
      </c>
      <c r="F819" s="61">
        <v>998109.196</v>
      </c>
      <c r="G819" s="61">
        <v>989800.5</v>
      </c>
      <c r="H819" s="61">
        <v>989800.5</v>
      </c>
      <c r="I819" s="187"/>
    </row>
    <row r="820" spans="1:9" x14ac:dyDescent="0.15">
      <c r="A820" s="59">
        <v>817</v>
      </c>
      <c r="B820" s="228">
        <v>562101</v>
      </c>
      <c r="C820" s="59">
        <v>562101</v>
      </c>
      <c r="D820" s="60" t="s">
        <v>1380</v>
      </c>
      <c r="E820" s="61">
        <v>948773</v>
      </c>
      <c r="F820" s="61">
        <v>998109.196</v>
      </c>
      <c r="G820" s="61">
        <v>989800.5</v>
      </c>
      <c r="H820" s="61">
        <v>989800.5</v>
      </c>
      <c r="I820" s="187"/>
    </row>
    <row r="821" spans="1:9" x14ac:dyDescent="0.15">
      <c r="A821" s="59">
        <v>818</v>
      </c>
      <c r="B821" s="228">
        <v>571102</v>
      </c>
      <c r="C821" s="59">
        <v>571102</v>
      </c>
      <c r="D821" s="60" t="s">
        <v>1381</v>
      </c>
      <c r="E821" s="61">
        <v>948773</v>
      </c>
      <c r="F821" s="61">
        <v>998109.196</v>
      </c>
      <c r="G821" s="61">
        <v>989800.5</v>
      </c>
      <c r="H821" s="61">
        <v>989800.5</v>
      </c>
      <c r="I821" s="187"/>
    </row>
    <row r="822" spans="1:9" x14ac:dyDescent="0.15">
      <c r="A822" s="59">
        <v>819</v>
      </c>
      <c r="B822" s="228">
        <v>571220</v>
      </c>
      <c r="C822" s="59">
        <v>571220</v>
      </c>
      <c r="D822" s="60" t="s">
        <v>1382</v>
      </c>
      <c r="E822" s="61">
        <v>948773</v>
      </c>
      <c r="F822" s="61">
        <v>998109.196</v>
      </c>
      <c r="G822" s="61">
        <v>989800.5</v>
      </c>
      <c r="H822" s="61">
        <v>989800.5</v>
      </c>
      <c r="I822" s="187"/>
    </row>
    <row r="823" spans="1:9" x14ac:dyDescent="0.15">
      <c r="A823" s="59">
        <v>820</v>
      </c>
      <c r="B823" s="228">
        <v>575202</v>
      </c>
      <c r="C823" s="59">
        <v>575202</v>
      </c>
      <c r="D823" s="60" t="s">
        <v>1383</v>
      </c>
      <c r="E823" s="61">
        <v>948773</v>
      </c>
      <c r="F823" s="61">
        <v>998109.196</v>
      </c>
      <c r="G823" s="61">
        <v>989800.5</v>
      </c>
      <c r="H823" s="61">
        <v>989800.5</v>
      </c>
      <c r="I823" s="187"/>
    </row>
    <row r="824" spans="1:9" x14ac:dyDescent="0.15">
      <c r="A824" s="59">
        <v>821</v>
      </c>
      <c r="B824" s="228">
        <v>576060</v>
      </c>
      <c r="C824" s="59">
        <v>576060</v>
      </c>
      <c r="D824" s="60" t="s">
        <v>1384</v>
      </c>
      <c r="E824" s="61">
        <v>948773</v>
      </c>
      <c r="F824" s="61">
        <v>998109.196</v>
      </c>
      <c r="G824" s="61">
        <v>989800.5</v>
      </c>
      <c r="H824" s="61">
        <v>989800.5</v>
      </c>
      <c r="I824" s="187"/>
    </row>
    <row r="825" spans="1:9" x14ac:dyDescent="0.15">
      <c r="A825" s="59">
        <v>822</v>
      </c>
      <c r="B825" s="228">
        <v>578101</v>
      </c>
      <c r="C825" s="59">
        <v>578101</v>
      </c>
      <c r="D825" s="60" t="s">
        <v>1385</v>
      </c>
      <c r="E825" s="61">
        <v>948773</v>
      </c>
      <c r="F825" s="61">
        <v>998109.196</v>
      </c>
      <c r="G825" s="61">
        <v>989800.5</v>
      </c>
      <c r="H825" s="61">
        <v>989800.5</v>
      </c>
      <c r="I825" s="187"/>
    </row>
    <row r="826" spans="1:9" x14ac:dyDescent="0.15">
      <c r="A826" s="59">
        <v>823</v>
      </c>
      <c r="B826" s="228">
        <v>579930</v>
      </c>
      <c r="C826" s="59">
        <v>579930</v>
      </c>
      <c r="D826" s="60" t="s">
        <v>1386</v>
      </c>
      <c r="E826" s="61">
        <v>948773</v>
      </c>
      <c r="F826" s="61">
        <v>998109.196</v>
      </c>
      <c r="G826" s="61">
        <v>989800.5</v>
      </c>
      <c r="H826" s="61">
        <v>989800.5</v>
      </c>
      <c r="I826" s="187"/>
    </row>
    <row r="827" spans="1:9" x14ac:dyDescent="0.15">
      <c r="A827" s="59">
        <v>824</v>
      </c>
      <c r="B827" s="228">
        <v>590200</v>
      </c>
      <c r="C827" s="59">
        <v>590200</v>
      </c>
      <c r="D827" s="60" t="s">
        <v>1387</v>
      </c>
      <c r="E827" s="61">
        <v>948773</v>
      </c>
      <c r="F827" s="61">
        <v>998109.196</v>
      </c>
      <c r="G827" s="61">
        <v>989800.5</v>
      </c>
      <c r="H827" s="61">
        <v>989800.5</v>
      </c>
      <c r="I827" s="187"/>
    </row>
    <row r="828" spans="1:9" x14ac:dyDescent="0.15">
      <c r="A828" s="59">
        <v>825</v>
      </c>
      <c r="B828" s="228">
        <v>590301</v>
      </c>
      <c r="C828" s="59">
        <v>590301</v>
      </c>
      <c r="D828" s="60" t="s">
        <v>1388</v>
      </c>
      <c r="E828" s="61">
        <v>948773</v>
      </c>
      <c r="F828" s="61">
        <v>998109.196</v>
      </c>
      <c r="G828" s="61">
        <v>989800.5</v>
      </c>
      <c r="H828" s="61">
        <v>989800.5</v>
      </c>
      <c r="I828" s="187"/>
    </row>
    <row r="829" spans="1:9" x14ac:dyDescent="0.15">
      <c r="A829" s="59">
        <v>826</v>
      </c>
      <c r="B829" s="228">
        <v>623001</v>
      </c>
      <c r="C829" s="59">
        <v>623001</v>
      </c>
      <c r="D829" s="60" t="s">
        <v>1389</v>
      </c>
      <c r="E829" s="61">
        <v>948773</v>
      </c>
      <c r="F829" s="61">
        <v>998109.196</v>
      </c>
      <c r="G829" s="61">
        <v>989800.5</v>
      </c>
      <c r="H829" s="61">
        <v>989800.5</v>
      </c>
      <c r="I829" s="187"/>
    </row>
    <row r="830" spans="1:9" x14ac:dyDescent="0.15">
      <c r="A830" s="59">
        <v>827</v>
      </c>
      <c r="B830" s="228">
        <v>652101</v>
      </c>
      <c r="C830" s="59">
        <v>652101</v>
      </c>
      <c r="D830" s="60" t="s">
        <v>1390</v>
      </c>
      <c r="E830" s="61">
        <v>948773</v>
      </c>
      <c r="F830" s="61">
        <v>998109.196</v>
      </c>
      <c r="G830" s="61">
        <v>989800.5</v>
      </c>
      <c r="H830" s="61">
        <v>989800.5</v>
      </c>
      <c r="I830" s="187"/>
    </row>
    <row r="831" spans="1:9" x14ac:dyDescent="0.15">
      <c r="A831" s="59">
        <v>828</v>
      </c>
      <c r="B831" s="228">
        <v>652301</v>
      </c>
      <c r="C831" s="59">
        <v>652301</v>
      </c>
      <c r="D831" s="60" t="s">
        <v>1391</v>
      </c>
      <c r="E831" s="61">
        <v>948773</v>
      </c>
      <c r="F831" s="61">
        <v>998109.196</v>
      </c>
      <c r="G831" s="61">
        <v>989800.5</v>
      </c>
      <c r="H831" s="61">
        <v>989800.5</v>
      </c>
      <c r="I831" s="187"/>
    </row>
    <row r="832" spans="1:9" x14ac:dyDescent="0.15">
      <c r="A832" s="59">
        <v>829</v>
      </c>
      <c r="B832" s="228">
        <v>655101</v>
      </c>
      <c r="C832" s="59">
        <v>655101</v>
      </c>
      <c r="D832" s="60" t="s">
        <v>1392</v>
      </c>
      <c r="E832" s="61">
        <v>948773</v>
      </c>
      <c r="F832" s="61">
        <v>998109.196</v>
      </c>
      <c r="G832" s="61">
        <v>989800.5</v>
      </c>
      <c r="H832" s="61">
        <v>989800.5</v>
      </c>
      <c r="I832" s="187"/>
    </row>
    <row r="833" spans="1:9" x14ac:dyDescent="0.15">
      <c r="A833" s="59">
        <v>830</v>
      </c>
      <c r="B833" s="228">
        <v>665001</v>
      </c>
      <c r="C833" s="59">
        <v>665001</v>
      </c>
      <c r="D833" s="60" t="s">
        <v>1393</v>
      </c>
      <c r="E833" s="61">
        <v>948773</v>
      </c>
      <c r="F833" s="61">
        <v>998109.196</v>
      </c>
      <c r="G833" s="61">
        <v>989800.5</v>
      </c>
      <c r="H833" s="61">
        <v>989800.5</v>
      </c>
      <c r="I833" s="187"/>
    </row>
    <row r="834" spans="1:9" x14ac:dyDescent="0.15">
      <c r="A834" s="59">
        <v>831</v>
      </c>
      <c r="B834" s="228">
        <v>669101</v>
      </c>
      <c r="C834" s="59">
        <v>669101</v>
      </c>
      <c r="D834" s="60" t="s">
        <v>1394</v>
      </c>
      <c r="E834" s="61">
        <v>948773</v>
      </c>
      <c r="F834" s="61">
        <v>998109.196</v>
      </c>
      <c r="G834" s="61">
        <v>989800.5</v>
      </c>
      <c r="H834" s="61">
        <v>989800.5</v>
      </c>
      <c r="I834" s="187"/>
    </row>
    <row r="835" spans="1:9" x14ac:dyDescent="0.15">
      <c r="A835" s="59">
        <v>832</v>
      </c>
      <c r="B835" s="228">
        <v>682401</v>
      </c>
      <c r="C835" s="59">
        <v>682401</v>
      </c>
      <c r="D835" s="60" t="s">
        <v>1395</v>
      </c>
      <c r="E835" s="61">
        <v>948773</v>
      </c>
      <c r="F835" s="61">
        <v>998109.196</v>
      </c>
      <c r="G835" s="61">
        <v>989800.5</v>
      </c>
      <c r="H835" s="61">
        <v>989800.5</v>
      </c>
      <c r="I835" s="187"/>
    </row>
    <row r="836" spans="1:9" x14ac:dyDescent="0.15">
      <c r="A836" s="59">
        <v>833</v>
      </c>
      <c r="B836" s="228">
        <v>682402</v>
      </c>
      <c r="C836" s="59">
        <v>682402</v>
      </c>
      <c r="D836" s="60" t="s">
        <v>1396</v>
      </c>
      <c r="E836" s="61">
        <v>948773</v>
      </c>
      <c r="F836" s="61">
        <v>998109.196</v>
      </c>
      <c r="G836" s="61">
        <v>989800.5</v>
      </c>
      <c r="H836" s="61">
        <v>989800.5</v>
      </c>
      <c r="I836" s="187"/>
    </row>
    <row r="837" spans="1:9" x14ac:dyDescent="0.15">
      <c r="A837" s="59">
        <v>834</v>
      </c>
      <c r="B837" s="228">
        <v>763901</v>
      </c>
      <c r="C837" s="59">
        <v>763901</v>
      </c>
      <c r="D837" s="60" t="s">
        <v>1397</v>
      </c>
      <c r="E837" s="61">
        <v>948773</v>
      </c>
      <c r="F837" s="61">
        <v>998109.196</v>
      </c>
      <c r="G837" s="61">
        <v>989800.5</v>
      </c>
      <c r="H837" s="61">
        <v>989800.5</v>
      </c>
      <c r="I837" s="187"/>
    </row>
    <row r="838" spans="1:9" x14ac:dyDescent="0.15">
      <c r="A838" s="59">
        <v>835</v>
      </c>
      <c r="B838" s="228">
        <v>763902</v>
      </c>
      <c r="C838" s="59">
        <v>763902</v>
      </c>
      <c r="D838" s="60" t="s">
        <v>1398</v>
      </c>
      <c r="E838" s="61">
        <v>948773</v>
      </c>
      <c r="F838" s="61">
        <v>998109.196</v>
      </c>
      <c r="G838" s="61">
        <v>989800.5</v>
      </c>
      <c r="H838" s="61">
        <v>989800.5</v>
      </c>
      <c r="I838" s="187"/>
    </row>
    <row r="839" spans="1:9" x14ac:dyDescent="0.15">
      <c r="A839" s="59">
        <v>836</v>
      </c>
      <c r="B839" s="228">
        <v>766205</v>
      </c>
      <c r="C839" s="59">
        <v>766205</v>
      </c>
      <c r="D839" s="60" t="s">
        <v>1399</v>
      </c>
      <c r="E839" s="61">
        <v>948773</v>
      </c>
      <c r="F839" s="61">
        <v>998109.196</v>
      </c>
      <c r="G839" s="61">
        <v>989800.5</v>
      </c>
      <c r="H839" s="61">
        <v>989800.5</v>
      </c>
      <c r="I839" s="187"/>
    </row>
    <row r="840" spans="1:9" x14ac:dyDescent="0.15">
      <c r="A840" s="59">
        <v>837</v>
      </c>
      <c r="B840" s="228">
        <v>767304</v>
      </c>
      <c r="C840" s="59">
        <v>767304</v>
      </c>
      <c r="D840" s="60" t="s">
        <v>1400</v>
      </c>
      <c r="E840" s="61">
        <v>948773</v>
      </c>
      <c r="F840" s="61">
        <v>998109.196</v>
      </c>
      <c r="G840" s="61">
        <v>989800.5</v>
      </c>
      <c r="H840" s="61">
        <v>989800.5</v>
      </c>
      <c r="I840" s="187"/>
    </row>
    <row r="841" spans="1:9" x14ac:dyDescent="0.15">
      <c r="A841" s="59">
        <v>838</v>
      </c>
      <c r="B841" s="228">
        <v>767701</v>
      </c>
      <c r="C841" s="59">
        <v>767701</v>
      </c>
      <c r="D841" s="60" t="s">
        <v>1401</v>
      </c>
      <c r="E841" s="61">
        <v>948773</v>
      </c>
      <c r="F841" s="61">
        <v>998109.196</v>
      </c>
      <c r="G841" s="61">
        <v>989800.5</v>
      </c>
      <c r="H841" s="61">
        <v>989800.5</v>
      </c>
      <c r="I841" s="187"/>
    </row>
    <row r="842" spans="1:9" x14ac:dyDescent="0.15">
      <c r="A842" s="59">
        <v>839</v>
      </c>
      <c r="B842" s="228">
        <v>768801</v>
      </c>
      <c r="C842" s="59">
        <v>768801</v>
      </c>
      <c r="D842" s="60" t="s">
        <v>1402</v>
      </c>
      <c r="E842" s="61">
        <v>948773</v>
      </c>
      <c r="F842" s="61">
        <v>998109.196</v>
      </c>
      <c r="G842" s="61">
        <v>989800.5</v>
      </c>
      <c r="H842" s="61">
        <v>989800.5</v>
      </c>
      <c r="I842" s="187"/>
    </row>
    <row r="843" spans="1:9" x14ac:dyDescent="0.15">
      <c r="A843" s="59">
        <v>840</v>
      </c>
      <c r="B843" s="228">
        <v>776109</v>
      </c>
      <c r="C843" s="59">
        <v>776109</v>
      </c>
      <c r="D843" s="60" t="s">
        <v>1403</v>
      </c>
      <c r="E843" s="61">
        <v>948773</v>
      </c>
      <c r="F843" s="61">
        <v>998109.196</v>
      </c>
      <c r="G843" s="61">
        <v>989800.5</v>
      </c>
      <c r="H843" s="61">
        <v>989800.5</v>
      </c>
      <c r="I843" s="187"/>
    </row>
    <row r="844" spans="1:9" x14ac:dyDescent="0.15">
      <c r="A844" s="59">
        <v>841</v>
      </c>
      <c r="B844" s="228">
        <v>793202</v>
      </c>
      <c r="C844" s="59">
        <v>793202</v>
      </c>
      <c r="D844" s="60" t="s">
        <v>1404</v>
      </c>
      <c r="E844" s="61">
        <v>948773</v>
      </c>
      <c r="F844" s="61">
        <v>998109.196</v>
      </c>
      <c r="G844" s="61">
        <v>989800.5</v>
      </c>
      <c r="H844" s="61">
        <v>989800.5</v>
      </c>
      <c r="I844" s="187"/>
    </row>
    <row r="845" spans="1:9" x14ac:dyDescent="0.15">
      <c r="A845" s="59">
        <v>842</v>
      </c>
      <c r="B845" s="228">
        <v>793203</v>
      </c>
      <c r="C845" s="59">
        <v>793203</v>
      </c>
      <c r="D845" s="60" t="s">
        <v>1405</v>
      </c>
      <c r="E845" s="61">
        <v>948773</v>
      </c>
      <c r="F845" s="61">
        <v>998109.196</v>
      </c>
      <c r="G845" s="61">
        <v>989800.5</v>
      </c>
      <c r="H845" s="61">
        <v>989800.5</v>
      </c>
      <c r="I845" s="187"/>
    </row>
    <row r="846" spans="1:9" x14ac:dyDescent="0.15">
      <c r="A846" s="59">
        <v>843</v>
      </c>
      <c r="B846" s="228">
        <v>793204</v>
      </c>
      <c r="C846" s="59">
        <v>793204</v>
      </c>
      <c r="D846" s="60" t="s">
        <v>1406</v>
      </c>
      <c r="E846" s="61">
        <v>948773</v>
      </c>
      <c r="F846" s="61">
        <v>998109.196</v>
      </c>
      <c r="G846" s="61">
        <v>989800.5</v>
      </c>
      <c r="H846" s="61">
        <v>989800.5</v>
      </c>
      <c r="I846" s="187"/>
    </row>
    <row r="847" spans="1:9" x14ac:dyDescent="0.15">
      <c r="A847" s="59">
        <v>844</v>
      </c>
      <c r="B847" s="228">
        <v>793205</v>
      </c>
      <c r="C847" s="59">
        <v>793205</v>
      </c>
      <c r="D847" s="60" t="s">
        <v>1407</v>
      </c>
      <c r="E847" s="61">
        <v>948773</v>
      </c>
      <c r="F847" s="61">
        <v>998109.196</v>
      </c>
      <c r="G847" s="61">
        <v>989800.5</v>
      </c>
      <c r="H847" s="61">
        <v>989800.5</v>
      </c>
      <c r="I847" s="187"/>
    </row>
    <row r="848" spans="1:9" x14ac:dyDescent="0.15">
      <c r="A848" s="59">
        <v>845</v>
      </c>
      <c r="B848" s="228">
        <v>793600</v>
      </c>
      <c r="C848" s="59">
        <v>793600</v>
      </c>
      <c r="D848" s="60" t="s">
        <v>1408</v>
      </c>
      <c r="E848" s="61">
        <v>948773</v>
      </c>
      <c r="F848" s="61">
        <v>998109.196</v>
      </c>
      <c r="G848" s="61">
        <v>989800.5</v>
      </c>
      <c r="H848" s="61">
        <v>989800.5</v>
      </c>
      <c r="I848" s="187"/>
    </row>
    <row r="849" spans="1:9" x14ac:dyDescent="0.15">
      <c r="A849" s="59">
        <v>846</v>
      </c>
      <c r="B849" s="228">
        <v>795102</v>
      </c>
      <c r="C849" s="59">
        <v>795102</v>
      </c>
      <c r="D849" s="60" t="s">
        <v>1409</v>
      </c>
      <c r="E849" s="61">
        <v>948773</v>
      </c>
      <c r="F849" s="61">
        <v>998109.196</v>
      </c>
      <c r="G849" s="61">
        <v>989800.5</v>
      </c>
      <c r="H849" s="61">
        <v>989800.5</v>
      </c>
      <c r="I849" s="187"/>
    </row>
    <row r="850" spans="1:9" x14ac:dyDescent="0.15">
      <c r="A850" s="59">
        <v>847</v>
      </c>
      <c r="B850" s="228">
        <v>799401</v>
      </c>
      <c r="C850" s="59">
        <v>799401</v>
      </c>
      <c r="D850" s="60" t="s">
        <v>1410</v>
      </c>
      <c r="E850" s="61">
        <v>948773</v>
      </c>
      <c r="F850" s="61">
        <v>998109.196</v>
      </c>
      <c r="G850" s="61">
        <v>989800.5</v>
      </c>
      <c r="H850" s="61">
        <v>989800.5</v>
      </c>
      <c r="I850" s="187"/>
    </row>
    <row r="851" spans="1:9" x14ac:dyDescent="0.15">
      <c r="A851" s="59">
        <v>848</v>
      </c>
      <c r="B851" s="228">
        <v>799704</v>
      </c>
      <c r="C851" s="59">
        <v>799704</v>
      </c>
      <c r="D851" s="60" t="s">
        <v>1411</v>
      </c>
      <c r="E851" s="61">
        <v>948773</v>
      </c>
      <c r="F851" s="61">
        <v>998109.196</v>
      </c>
      <c r="G851" s="61">
        <v>989800.5</v>
      </c>
      <c r="H851" s="61">
        <v>989800.5</v>
      </c>
      <c r="I851" s="187"/>
    </row>
    <row r="852" spans="1:9" x14ac:dyDescent="0.15">
      <c r="A852" s="59">
        <v>849</v>
      </c>
      <c r="B852" s="228">
        <v>806101</v>
      </c>
      <c r="C852" s="59">
        <v>806101</v>
      </c>
      <c r="D852" s="60" t="s">
        <v>1412</v>
      </c>
      <c r="E852" s="61">
        <v>948773</v>
      </c>
      <c r="F852" s="61">
        <v>998109.196</v>
      </c>
      <c r="G852" s="61">
        <v>989800.5</v>
      </c>
      <c r="H852" s="61">
        <v>989800.5</v>
      </c>
      <c r="I852" s="187"/>
    </row>
    <row r="853" spans="1:9" x14ac:dyDescent="0.15">
      <c r="A853" s="59">
        <v>850</v>
      </c>
      <c r="B853" s="228">
        <v>807602</v>
      </c>
      <c r="C853" s="59">
        <v>807602</v>
      </c>
      <c r="D853" s="60" t="s">
        <v>1413</v>
      </c>
      <c r="E853" s="61">
        <v>948773</v>
      </c>
      <c r="F853" s="61">
        <v>998109.196</v>
      </c>
      <c r="G853" s="61">
        <v>989800.5</v>
      </c>
      <c r="H853" s="61">
        <v>989800.5</v>
      </c>
      <c r="I853" s="187"/>
    </row>
    <row r="854" spans="1:9" x14ac:dyDescent="0.15">
      <c r="A854" s="59">
        <v>851</v>
      </c>
      <c r="B854" s="228">
        <v>811202</v>
      </c>
      <c r="C854" s="59">
        <v>811202</v>
      </c>
      <c r="D854" s="60" t="s">
        <v>1414</v>
      </c>
      <c r="E854" s="61">
        <v>948773</v>
      </c>
      <c r="F854" s="61">
        <v>998109.196</v>
      </c>
      <c r="G854" s="61">
        <v>989800.5</v>
      </c>
      <c r="H854" s="61">
        <v>989800.5</v>
      </c>
      <c r="I854" s="187"/>
    </row>
    <row r="855" spans="1:9" x14ac:dyDescent="0.15">
      <c r="A855" s="59">
        <v>852</v>
      </c>
      <c r="B855" s="228">
        <v>811205</v>
      </c>
      <c r="C855" s="59">
        <v>811205</v>
      </c>
      <c r="D855" s="60" t="s">
        <v>1415</v>
      </c>
      <c r="E855" s="61">
        <v>948773</v>
      </c>
      <c r="F855" s="61">
        <v>998109.196</v>
      </c>
      <c r="G855" s="61">
        <v>989800.5</v>
      </c>
      <c r="H855" s="61">
        <v>989800.5</v>
      </c>
      <c r="I855" s="187"/>
    </row>
    <row r="856" spans="1:9" x14ac:dyDescent="0.15">
      <c r="A856" s="59">
        <v>853</v>
      </c>
      <c r="B856" s="228">
        <v>811209</v>
      </c>
      <c r="C856" s="59">
        <v>811209</v>
      </c>
      <c r="D856" s="60" t="s">
        <v>1416</v>
      </c>
      <c r="E856" s="61">
        <v>948773</v>
      </c>
      <c r="F856" s="61">
        <v>998109.196</v>
      </c>
      <c r="G856" s="61">
        <v>989800.5</v>
      </c>
      <c r="H856" s="61">
        <v>989800.5</v>
      </c>
      <c r="I856" s="187"/>
    </row>
    <row r="857" spans="1:9" x14ac:dyDescent="0.15">
      <c r="A857" s="59">
        <v>854</v>
      </c>
      <c r="B857" s="228">
        <v>811210</v>
      </c>
      <c r="C857" s="59">
        <v>811210</v>
      </c>
      <c r="D857" s="60" t="s">
        <v>1417</v>
      </c>
      <c r="E857" s="61">
        <v>948773</v>
      </c>
      <c r="F857" s="61">
        <v>998109.196</v>
      </c>
      <c r="G857" s="61">
        <v>989800.5</v>
      </c>
      <c r="H857" s="61">
        <v>989800.5</v>
      </c>
      <c r="I857" s="187"/>
    </row>
    <row r="858" spans="1:9" x14ac:dyDescent="0.15">
      <c r="A858" s="59">
        <v>855</v>
      </c>
      <c r="B858" s="228">
        <v>811212</v>
      </c>
      <c r="C858" s="59">
        <v>811212</v>
      </c>
      <c r="D858" s="60" t="s">
        <v>1418</v>
      </c>
      <c r="E858" s="61">
        <v>948773</v>
      </c>
      <c r="F858" s="61">
        <v>998109.196</v>
      </c>
      <c r="G858" s="61">
        <v>989800.5</v>
      </c>
      <c r="H858" s="61">
        <v>989800.5</v>
      </c>
      <c r="I858" s="187"/>
    </row>
    <row r="859" spans="1:9" x14ac:dyDescent="0.15">
      <c r="A859" s="59">
        <v>856</v>
      </c>
      <c r="B859" s="228">
        <v>812802</v>
      </c>
      <c r="C859" s="59">
        <v>812802</v>
      </c>
      <c r="D859" s="60" t="s">
        <v>1419</v>
      </c>
      <c r="E859" s="61">
        <v>948773</v>
      </c>
      <c r="F859" s="61">
        <v>998109.196</v>
      </c>
      <c r="G859" s="61">
        <v>989800.5</v>
      </c>
      <c r="H859" s="61">
        <v>989800.5</v>
      </c>
      <c r="I859" s="187"/>
    </row>
    <row r="860" spans="1:9" x14ac:dyDescent="0.15">
      <c r="A860" s="59">
        <v>857</v>
      </c>
      <c r="B860" s="228">
        <v>814410</v>
      </c>
      <c r="C860" s="59">
        <v>814410</v>
      </c>
      <c r="D860" s="60" t="s">
        <v>1420</v>
      </c>
      <c r="E860" s="61">
        <v>948773</v>
      </c>
      <c r="F860" s="61">
        <v>998109.196</v>
      </c>
      <c r="G860" s="61">
        <v>989800.5</v>
      </c>
      <c r="H860" s="61">
        <v>989800.5</v>
      </c>
      <c r="I860" s="187"/>
    </row>
    <row r="861" spans="1:9" x14ac:dyDescent="0.15">
      <c r="A861" s="59">
        <v>858</v>
      </c>
      <c r="B861" s="228">
        <v>817204</v>
      </c>
      <c r="C861" s="59">
        <v>817204</v>
      </c>
      <c r="D861" s="60" t="s">
        <v>1421</v>
      </c>
      <c r="E861" s="61">
        <v>948773</v>
      </c>
      <c r="F861" s="61">
        <v>998109.196</v>
      </c>
      <c r="G861" s="61">
        <v>989800.5</v>
      </c>
      <c r="H861" s="61">
        <v>989800.5</v>
      </c>
      <c r="I861" s="187"/>
    </row>
    <row r="862" spans="1:9" x14ac:dyDescent="0.15">
      <c r="A862" s="59">
        <v>859</v>
      </c>
      <c r="B862" s="228">
        <v>818305</v>
      </c>
      <c r="C862" s="59">
        <v>818305</v>
      </c>
      <c r="D862" s="60" t="s">
        <v>1422</v>
      </c>
      <c r="E862" s="61">
        <v>948773</v>
      </c>
      <c r="F862" s="61">
        <v>998109.196</v>
      </c>
      <c r="G862" s="61">
        <v>989800.5</v>
      </c>
      <c r="H862" s="61">
        <v>989800.5</v>
      </c>
      <c r="I862" s="187"/>
    </row>
    <row r="863" spans="1:9" x14ac:dyDescent="0.15">
      <c r="A863" s="59">
        <v>860</v>
      </c>
      <c r="B863" s="228">
        <v>824203</v>
      </c>
      <c r="C863" s="59">
        <v>824203</v>
      </c>
      <c r="D863" s="60" t="s">
        <v>1423</v>
      </c>
      <c r="E863" s="61">
        <v>948773</v>
      </c>
      <c r="F863" s="61">
        <v>998109.196</v>
      </c>
      <c r="G863" s="61">
        <v>989800.5</v>
      </c>
      <c r="H863" s="61">
        <v>989800.5</v>
      </c>
      <c r="I863" s="187"/>
    </row>
    <row r="864" spans="1:9" x14ac:dyDescent="0.15">
      <c r="A864" s="59">
        <v>861</v>
      </c>
      <c r="B864" s="228">
        <v>827902</v>
      </c>
      <c r="C864" s="59">
        <v>827902</v>
      </c>
      <c r="D864" s="60" t="s">
        <v>1424</v>
      </c>
      <c r="E864" s="61">
        <v>948773</v>
      </c>
      <c r="F864" s="61">
        <v>998109.196</v>
      </c>
      <c r="G864" s="61">
        <v>989800.5</v>
      </c>
      <c r="H864" s="61">
        <v>989800.5</v>
      </c>
      <c r="I864" s="187"/>
    </row>
    <row r="865" spans="1:9" x14ac:dyDescent="0.15">
      <c r="A865" s="59">
        <v>862</v>
      </c>
      <c r="B865" s="228">
        <v>828402</v>
      </c>
      <c r="C865" s="59">
        <v>828402</v>
      </c>
      <c r="D865" s="60" t="s">
        <v>1425</v>
      </c>
      <c r="E865" s="61">
        <v>948773</v>
      </c>
      <c r="F865" s="61">
        <v>998109.196</v>
      </c>
      <c r="G865" s="61">
        <v>989800.5</v>
      </c>
      <c r="H865" s="61">
        <v>989800.5</v>
      </c>
      <c r="I865" s="187"/>
    </row>
    <row r="866" spans="1:9" x14ac:dyDescent="0.15">
      <c r="A866" s="59">
        <v>863</v>
      </c>
      <c r="B866" s="228">
        <v>828910</v>
      </c>
      <c r="C866" s="59">
        <v>828910</v>
      </c>
      <c r="D866" s="60" t="s">
        <v>1426</v>
      </c>
      <c r="E866" s="61">
        <v>948773</v>
      </c>
      <c r="F866" s="61">
        <v>998109.196</v>
      </c>
      <c r="G866" s="61">
        <v>989800.5</v>
      </c>
      <c r="H866" s="61">
        <v>989800.5</v>
      </c>
      <c r="I866" s="187"/>
    </row>
    <row r="867" spans="1:9" x14ac:dyDescent="0.15">
      <c r="A867" s="59">
        <v>864</v>
      </c>
      <c r="B867" s="228">
        <v>837502</v>
      </c>
      <c r="C867" s="59">
        <v>837502</v>
      </c>
      <c r="D867" s="60" t="s">
        <v>1427</v>
      </c>
      <c r="E867" s="61">
        <v>948773</v>
      </c>
      <c r="F867" s="61">
        <v>998109.196</v>
      </c>
      <c r="G867" s="61">
        <v>989800.5</v>
      </c>
      <c r="H867" s="61">
        <v>989800.5</v>
      </c>
      <c r="I867" s="187"/>
    </row>
    <row r="868" spans="1:9" x14ac:dyDescent="0.15">
      <c r="A868" s="59">
        <v>865</v>
      </c>
      <c r="B868" s="228">
        <v>838601</v>
      </c>
      <c r="C868" s="59">
        <v>838601</v>
      </c>
      <c r="D868" s="60" t="s">
        <v>1428</v>
      </c>
      <c r="E868" s="61">
        <v>948773</v>
      </c>
      <c r="F868" s="61">
        <v>998109.196</v>
      </c>
      <c r="G868" s="61">
        <v>989800.5</v>
      </c>
      <c r="H868" s="61">
        <v>989800.5</v>
      </c>
      <c r="I868" s="187"/>
    </row>
    <row r="869" spans="1:9" x14ac:dyDescent="0.15">
      <c r="A869" s="59">
        <v>866</v>
      </c>
      <c r="B869" s="228">
        <v>862312</v>
      </c>
      <c r="C869" s="59">
        <v>862312</v>
      </c>
      <c r="D869" s="60" t="s">
        <v>1429</v>
      </c>
      <c r="E869" s="61">
        <v>948773</v>
      </c>
      <c r="F869" s="61">
        <v>998109.196</v>
      </c>
      <c r="G869" s="61">
        <v>989800.5</v>
      </c>
      <c r="H869" s="61">
        <v>989800.5</v>
      </c>
      <c r="I869" s="187"/>
    </row>
    <row r="870" spans="1:9" x14ac:dyDescent="0.15">
      <c r="A870" s="59">
        <v>867</v>
      </c>
      <c r="B870" s="228">
        <v>862324</v>
      </c>
      <c r="C870" s="59">
        <v>862324</v>
      </c>
      <c r="D870" s="60" t="s">
        <v>1430</v>
      </c>
      <c r="E870" s="61">
        <v>948773</v>
      </c>
      <c r="F870" s="61">
        <v>998109.196</v>
      </c>
      <c r="G870" s="61">
        <v>989800.5</v>
      </c>
      <c r="H870" s="61">
        <v>989800.5</v>
      </c>
      <c r="I870" s="187"/>
    </row>
    <row r="871" spans="1:9" x14ac:dyDescent="0.15">
      <c r="A871" s="59">
        <v>868</v>
      </c>
      <c r="B871" s="228">
        <v>866102</v>
      </c>
      <c r="C871" s="59">
        <v>866102</v>
      </c>
      <c r="D871" s="60" t="s">
        <v>1431</v>
      </c>
      <c r="E871" s="61">
        <v>948773</v>
      </c>
      <c r="F871" s="61">
        <v>998109.196</v>
      </c>
      <c r="G871" s="61">
        <v>989800.5</v>
      </c>
      <c r="H871" s="61">
        <v>989800.5</v>
      </c>
      <c r="I871" s="187"/>
    </row>
    <row r="872" spans="1:9" x14ac:dyDescent="0.15">
      <c r="A872" s="59">
        <v>869</v>
      </c>
      <c r="B872" s="228">
        <v>867201</v>
      </c>
      <c r="C872" s="59">
        <v>867201</v>
      </c>
      <c r="D872" s="60" t="s">
        <v>1432</v>
      </c>
      <c r="E872" s="61">
        <v>948773</v>
      </c>
      <c r="F872" s="61">
        <v>998109.196</v>
      </c>
      <c r="G872" s="61">
        <v>989800.5</v>
      </c>
      <c r="H872" s="61">
        <v>989800.5</v>
      </c>
      <c r="I872" s="187"/>
    </row>
    <row r="873" spans="1:9" x14ac:dyDescent="0.15">
      <c r="A873" s="59">
        <v>870</v>
      </c>
      <c r="B873" s="228">
        <v>868302</v>
      </c>
      <c r="C873" s="59">
        <v>868302</v>
      </c>
      <c r="D873" s="60" t="s">
        <v>1433</v>
      </c>
      <c r="E873" s="61">
        <v>948773</v>
      </c>
      <c r="F873" s="61">
        <v>998109.196</v>
      </c>
      <c r="G873" s="61">
        <v>989800.5</v>
      </c>
      <c r="H873" s="61">
        <v>989800.5</v>
      </c>
      <c r="I873" s="187"/>
    </row>
    <row r="874" spans="1:9" x14ac:dyDescent="0.15">
      <c r="A874" s="59">
        <v>871</v>
      </c>
      <c r="B874" s="228">
        <v>868402</v>
      </c>
      <c r="C874" s="59">
        <v>868402</v>
      </c>
      <c r="D874" s="60" t="s">
        <v>1434</v>
      </c>
      <c r="E874" s="61">
        <v>948773</v>
      </c>
      <c r="F874" s="61">
        <v>998109.196</v>
      </c>
      <c r="G874" s="61">
        <v>989800.5</v>
      </c>
      <c r="H874" s="61">
        <v>989800.5</v>
      </c>
      <c r="I874" s="187"/>
    </row>
    <row r="875" spans="1:9" x14ac:dyDescent="0.15">
      <c r="A875" s="59">
        <v>872</v>
      </c>
      <c r="B875" s="228">
        <v>54001301</v>
      </c>
      <c r="C875" s="59">
        <v>540013</v>
      </c>
      <c r="D875" s="60" t="s">
        <v>1435</v>
      </c>
      <c r="E875" s="61">
        <v>948773</v>
      </c>
      <c r="F875" s="61">
        <v>998109.196</v>
      </c>
      <c r="G875" s="61">
        <v>989800.5</v>
      </c>
      <c r="H875" s="61">
        <v>989800.5</v>
      </c>
      <c r="I875" s="187"/>
    </row>
    <row r="876" spans="1:9" x14ac:dyDescent="0.15">
      <c r="A876" s="59">
        <v>873</v>
      </c>
      <c r="B876" s="228">
        <v>86200102</v>
      </c>
      <c r="C876" s="59">
        <v>862001</v>
      </c>
      <c r="D876" s="60" t="s">
        <v>1436</v>
      </c>
      <c r="E876" s="61">
        <v>759684</v>
      </c>
      <c r="F876" s="61">
        <v>799187.56799999997</v>
      </c>
      <c r="G876" s="61">
        <v>989800.5</v>
      </c>
      <c r="H876" s="61">
        <v>989800.5</v>
      </c>
      <c r="I876" s="198"/>
    </row>
    <row r="877" spans="1:9" x14ac:dyDescent="0.15">
      <c r="A877" s="59">
        <v>874</v>
      </c>
      <c r="B877" s="228">
        <v>86200202</v>
      </c>
      <c r="C877" s="59">
        <v>862002</v>
      </c>
      <c r="D877" s="60" t="s">
        <v>1437</v>
      </c>
      <c r="E877" s="61">
        <v>759684</v>
      </c>
      <c r="F877" s="61">
        <v>799187.56799999997</v>
      </c>
      <c r="G877" s="61">
        <v>989800.5</v>
      </c>
      <c r="H877" s="61">
        <v>989800.5</v>
      </c>
      <c r="I877" s="198"/>
    </row>
    <row r="878" spans="1:9" x14ac:dyDescent="0.15">
      <c r="A878" s="59">
        <v>875</v>
      </c>
      <c r="B878" s="228">
        <v>86200302</v>
      </c>
      <c r="C878" s="59">
        <v>862003</v>
      </c>
      <c r="D878" s="60" t="s">
        <v>1438</v>
      </c>
      <c r="E878" s="61">
        <v>759684</v>
      </c>
      <c r="F878" s="61">
        <v>799187.56799999997</v>
      </c>
      <c r="G878" s="61">
        <v>989800.5</v>
      </c>
      <c r="H878" s="61">
        <v>989800.5</v>
      </c>
      <c r="I878" s="198"/>
    </row>
    <row r="879" spans="1:9" x14ac:dyDescent="0.15">
      <c r="A879" s="59">
        <v>876</v>
      </c>
      <c r="B879" s="228">
        <v>86200402</v>
      </c>
      <c r="C879" s="59">
        <v>862004</v>
      </c>
      <c r="D879" s="60" t="s">
        <v>1439</v>
      </c>
      <c r="E879" s="61">
        <v>759684</v>
      </c>
      <c r="F879" s="61">
        <v>799187.56799999997</v>
      </c>
      <c r="G879" s="61">
        <v>989800.5</v>
      </c>
      <c r="H879" s="61">
        <v>989800.5</v>
      </c>
      <c r="I879" s="198"/>
    </row>
    <row r="880" spans="1:9" x14ac:dyDescent="0.15">
      <c r="A880" s="59">
        <v>877</v>
      </c>
      <c r="B880" s="228">
        <v>86200502</v>
      </c>
      <c r="C880" s="59">
        <v>862005</v>
      </c>
      <c r="D880" s="60" t="s">
        <v>1440</v>
      </c>
      <c r="E880" s="61">
        <v>759684</v>
      </c>
      <c r="F880" s="61">
        <v>799187.56799999997</v>
      </c>
      <c r="G880" s="61">
        <v>989800.5</v>
      </c>
      <c r="H880" s="61">
        <v>989800.5</v>
      </c>
      <c r="I880" s="198"/>
    </row>
    <row r="881" spans="1:9" x14ac:dyDescent="0.15">
      <c r="A881" s="59">
        <v>878</v>
      </c>
      <c r="B881" s="228">
        <v>494001</v>
      </c>
      <c r="C881" s="59">
        <v>494001</v>
      </c>
      <c r="D881" s="60" t="s">
        <v>1245</v>
      </c>
      <c r="E881" s="61">
        <v>948773</v>
      </c>
      <c r="F881" s="61">
        <v>998109.196</v>
      </c>
      <c r="G881" s="61">
        <v>989800.5</v>
      </c>
      <c r="H881" s="61">
        <v>989800.5</v>
      </c>
      <c r="I881" s="187"/>
    </row>
    <row r="882" spans="1:9" x14ac:dyDescent="0.15">
      <c r="A882" s="59">
        <v>879</v>
      </c>
      <c r="B882" s="228">
        <v>10202</v>
      </c>
      <c r="C882" s="59">
        <v>10202</v>
      </c>
      <c r="D882" s="60" t="s">
        <v>1441</v>
      </c>
      <c r="E882" s="61" t="s">
        <v>2</v>
      </c>
      <c r="F882" s="61" t="s">
        <v>2</v>
      </c>
      <c r="G882" s="61">
        <v>1049543.6499999999</v>
      </c>
      <c r="H882" s="61">
        <v>1049543.6499999999</v>
      </c>
      <c r="I882" s="187"/>
    </row>
    <row r="883" spans="1:9" x14ac:dyDescent="0.15">
      <c r="A883" s="59">
        <v>880</v>
      </c>
      <c r="B883" s="228">
        <v>10901</v>
      </c>
      <c r="C883" s="59">
        <v>10901</v>
      </c>
      <c r="D883" s="60" t="s">
        <v>1442</v>
      </c>
      <c r="E883" s="61" t="s">
        <v>2</v>
      </c>
      <c r="F883" s="61" t="s">
        <v>2</v>
      </c>
      <c r="G883" s="61">
        <v>1049543.6499999999</v>
      </c>
      <c r="H883" s="61">
        <v>1049543.6499999999</v>
      </c>
      <c r="I883" s="187"/>
    </row>
    <row r="884" spans="1:9" x14ac:dyDescent="0.15">
      <c r="A884" s="59">
        <v>881</v>
      </c>
      <c r="B884" s="228">
        <v>38200</v>
      </c>
      <c r="C884" s="59">
        <v>38200</v>
      </c>
      <c r="D884" s="60" t="s">
        <v>1443</v>
      </c>
      <c r="E884" s="61">
        <v>1006039</v>
      </c>
      <c r="F884" s="61">
        <v>1058353.0279999999</v>
      </c>
      <c r="G884" s="61">
        <v>1514972.8</v>
      </c>
      <c r="H884" s="61">
        <v>1514972.8</v>
      </c>
      <c r="I884" s="198"/>
    </row>
    <row r="885" spans="1:9" x14ac:dyDescent="0.15">
      <c r="A885" s="59">
        <v>882</v>
      </c>
      <c r="B885" s="228">
        <v>40715</v>
      </c>
      <c r="C885" s="59">
        <v>40715</v>
      </c>
      <c r="D885" s="60" t="s">
        <v>1444</v>
      </c>
      <c r="E885" s="61">
        <v>1006039</v>
      </c>
      <c r="F885" s="61">
        <v>1058353.0279999999</v>
      </c>
      <c r="G885" s="61">
        <v>1049543.6499999999</v>
      </c>
      <c r="H885" s="61">
        <v>1049543.6499999999</v>
      </c>
      <c r="I885" s="187"/>
    </row>
    <row r="886" spans="1:9" x14ac:dyDescent="0.15">
      <c r="A886" s="59">
        <v>883</v>
      </c>
      <c r="B886" s="228">
        <v>40717</v>
      </c>
      <c r="C886" s="59">
        <v>40717</v>
      </c>
      <c r="D886" s="60" t="s">
        <v>1445</v>
      </c>
      <c r="E886" s="61">
        <v>1006039</v>
      </c>
      <c r="F886" s="61">
        <v>1058353.0279999999</v>
      </c>
      <c r="G886" s="61">
        <v>1049543.6499999999</v>
      </c>
      <c r="H886" s="61">
        <v>1049543.6499999999</v>
      </c>
      <c r="I886" s="187"/>
    </row>
    <row r="887" spans="1:9" x14ac:dyDescent="0.15">
      <c r="A887" s="59">
        <v>884</v>
      </c>
      <c r="B887" s="228">
        <v>40723</v>
      </c>
      <c r="C887" s="59">
        <v>40723</v>
      </c>
      <c r="D887" s="60" t="s">
        <v>1446</v>
      </c>
      <c r="E887" s="61">
        <v>1006039</v>
      </c>
      <c r="F887" s="61">
        <v>1058353.0279999999</v>
      </c>
      <c r="G887" s="61">
        <v>1049543.6499999999</v>
      </c>
      <c r="H887" s="61">
        <v>1049543.6499999999</v>
      </c>
      <c r="I887" s="187"/>
    </row>
    <row r="888" spans="1:9" x14ac:dyDescent="0.15">
      <c r="A888" s="59">
        <v>885</v>
      </c>
      <c r="B888" s="228">
        <v>780920</v>
      </c>
      <c r="C888" s="59">
        <v>780920</v>
      </c>
      <c r="D888" s="60" t="s">
        <v>1447</v>
      </c>
      <c r="E888" s="61">
        <v>1006039</v>
      </c>
      <c r="F888" s="61">
        <v>1058353.0279999999</v>
      </c>
      <c r="G888" s="61">
        <v>1049543.6499999999</v>
      </c>
      <c r="H888" s="61">
        <v>1049543.6499999999</v>
      </c>
      <c r="I888" s="187"/>
    </row>
    <row r="889" spans="1:9" x14ac:dyDescent="0.15">
      <c r="A889" s="59">
        <v>886</v>
      </c>
      <c r="B889" s="228">
        <v>793210</v>
      </c>
      <c r="C889" s="59">
        <v>793210</v>
      </c>
      <c r="D889" s="60" t="s">
        <v>1448</v>
      </c>
      <c r="E889" s="61">
        <v>1006039</v>
      </c>
      <c r="F889" s="61">
        <v>1058353.0279999999</v>
      </c>
      <c r="G889" s="61">
        <v>1049543.6499999999</v>
      </c>
      <c r="H889" s="61">
        <v>1049543.6499999999</v>
      </c>
      <c r="I889" s="187"/>
    </row>
    <row r="890" spans="1:9" x14ac:dyDescent="0.15">
      <c r="A890" s="59">
        <v>887</v>
      </c>
      <c r="B890" s="228">
        <v>798401</v>
      </c>
      <c r="C890" s="59">
        <v>798401</v>
      </c>
      <c r="D890" s="60" t="s">
        <v>1449</v>
      </c>
      <c r="E890" s="61">
        <v>1006039</v>
      </c>
      <c r="F890" s="61">
        <v>1058353.0279999999</v>
      </c>
      <c r="G890" s="61">
        <v>1049543.6499999999</v>
      </c>
      <c r="H890" s="61">
        <v>1049543.6499999999</v>
      </c>
      <c r="I890" s="187"/>
    </row>
    <row r="891" spans="1:9" x14ac:dyDescent="0.15">
      <c r="A891" s="59">
        <v>888</v>
      </c>
      <c r="B891" s="228">
        <v>798403</v>
      </c>
      <c r="C891" s="59">
        <v>798403</v>
      </c>
      <c r="D891" s="60" t="s">
        <v>1450</v>
      </c>
      <c r="E891" s="61">
        <v>1006039</v>
      </c>
      <c r="F891" s="61">
        <v>1058353.0279999999</v>
      </c>
      <c r="G891" s="61">
        <v>1049543.6499999999</v>
      </c>
      <c r="H891" s="61">
        <v>1049543.6499999999</v>
      </c>
      <c r="I891" s="187"/>
    </row>
    <row r="892" spans="1:9" x14ac:dyDescent="0.15">
      <c r="A892" s="59">
        <v>889</v>
      </c>
      <c r="B892" s="228">
        <v>812401</v>
      </c>
      <c r="C892" s="59">
        <v>812401</v>
      </c>
      <c r="D892" s="60" t="s">
        <v>1451</v>
      </c>
      <c r="E892" s="61">
        <v>1006039</v>
      </c>
      <c r="F892" s="61">
        <v>1058353.0279999999</v>
      </c>
      <c r="G892" s="61">
        <v>1049543.6499999999</v>
      </c>
      <c r="H892" s="61">
        <v>1049543.6499999999</v>
      </c>
      <c r="I892" s="187"/>
    </row>
    <row r="893" spans="1:9" x14ac:dyDescent="0.15">
      <c r="A893" s="59">
        <v>890</v>
      </c>
      <c r="B893" s="228">
        <v>814221</v>
      </c>
      <c r="C893" s="59">
        <v>814221</v>
      </c>
      <c r="D893" s="60" t="s">
        <v>1452</v>
      </c>
      <c r="E893" s="61">
        <v>1006039</v>
      </c>
      <c r="F893" s="61">
        <v>1058353.0279999999</v>
      </c>
      <c r="G893" s="61">
        <v>1049543.6499999999</v>
      </c>
      <c r="H893" s="61">
        <v>1049543.6499999999</v>
      </c>
      <c r="I893" s="187"/>
    </row>
    <row r="894" spans="1:9" x14ac:dyDescent="0.15">
      <c r="A894" s="59">
        <v>891</v>
      </c>
      <c r="B894" s="228">
        <v>814501</v>
      </c>
      <c r="C894" s="59">
        <v>814501</v>
      </c>
      <c r="D894" s="60" t="s">
        <v>1453</v>
      </c>
      <c r="E894" s="61">
        <v>1006039</v>
      </c>
      <c r="F894" s="61">
        <v>1058353.0279999999</v>
      </c>
      <c r="G894" s="61">
        <v>1049543.6499999999</v>
      </c>
      <c r="H894" s="61">
        <v>1049543.6499999999</v>
      </c>
      <c r="I894" s="187"/>
    </row>
    <row r="895" spans="1:9" x14ac:dyDescent="0.15">
      <c r="A895" s="59">
        <v>892</v>
      </c>
      <c r="B895" s="228">
        <v>814601</v>
      </c>
      <c r="C895" s="59">
        <v>814601</v>
      </c>
      <c r="D895" s="60" t="s">
        <v>1454</v>
      </c>
      <c r="E895" s="61">
        <v>1006039</v>
      </c>
      <c r="F895" s="61">
        <v>1058353.0279999999</v>
      </c>
      <c r="G895" s="61">
        <v>1049543.6499999999</v>
      </c>
      <c r="H895" s="61">
        <v>1049543.6499999999</v>
      </c>
      <c r="I895" s="187"/>
    </row>
    <row r="896" spans="1:9" x14ac:dyDescent="0.15">
      <c r="A896" s="59">
        <v>893</v>
      </c>
      <c r="B896" s="228">
        <v>814727</v>
      </c>
      <c r="C896" s="59">
        <v>814727</v>
      </c>
      <c r="D896" s="60" t="s">
        <v>1455</v>
      </c>
      <c r="E896" s="61">
        <v>1006039</v>
      </c>
      <c r="F896" s="61">
        <v>1058353.0279999999</v>
      </c>
      <c r="G896" s="61">
        <v>1049543.6499999999</v>
      </c>
      <c r="H896" s="61">
        <v>1049543.6499999999</v>
      </c>
      <c r="I896" s="187"/>
    </row>
    <row r="897" spans="1:9" x14ac:dyDescent="0.15">
      <c r="A897" s="59">
        <v>894</v>
      </c>
      <c r="B897" s="228">
        <v>814907</v>
      </c>
      <c r="C897" s="59">
        <v>814907</v>
      </c>
      <c r="D897" s="60" t="s">
        <v>1456</v>
      </c>
      <c r="E897" s="61">
        <v>1006039</v>
      </c>
      <c r="F897" s="61">
        <v>1058353.0279999999</v>
      </c>
      <c r="G897" s="61">
        <v>1049543.6499999999</v>
      </c>
      <c r="H897" s="61">
        <v>1049543.6499999999</v>
      </c>
      <c r="I897" s="187"/>
    </row>
    <row r="898" spans="1:9" x14ac:dyDescent="0.15">
      <c r="A898" s="59">
        <v>895</v>
      </c>
      <c r="B898" s="228">
        <v>817901</v>
      </c>
      <c r="C898" s="59">
        <v>817901</v>
      </c>
      <c r="D898" s="60" t="s">
        <v>1457</v>
      </c>
      <c r="E898" s="61">
        <v>1006039</v>
      </c>
      <c r="F898" s="61">
        <v>1058353.0279999999</v>
      </c>
      <c r="G898" s="61">
        <v>1049543.6499999999</v>
      </c>
      <c r="H898" s="61">
        <v>1049543.6499999999</v>
      </c>
      <c r="I898" s="187"/>
    </row>
    <row r="899" spans="1:9" x14ac:dyDescent="0.15">
      <c r="A899" s="59">
        <v>896</v>
      </c>
      <c r="B899" s="228">
        <v>818604</v>
      </c>
      <c r="C899" s="59">
        <v>818604</v>
      </c>
      <c r="D899" s="60" t="s">
        <v>1458</v>
      </c>
      <c r="E899" s="61">
        <v>1006039</v>
      </c>
      <c r="F899" s="61">
        <v>1058353.0279999999</v>
      </c>
      <c r="G899" s="61">
        <v>1049543.6499999999</v>
      </c>
      <c r="H899" s="61">
        <v>1049543.6499999999</v>
      </c>
      <c r="I899" s="187"/>
    </row>
    <row r="900" spans="1:9" x14ac:dyDescent="0.15">
      <c r="A900" s="59">
        <v>897</v>
      </c>
      <c r="B900" s="228">
        <v>825306</v>
      </c>
      <c r="C900" s="59">
        <v>825306</v>
      </c>
      <c r="D900" s="60" t="s">
        <v>1459</v>
      </c>
      <c r="E900" s="61">
        <v>1006039</v>
      </c>
      <c r="F900" s="61">
        <v>1058353.0279999999</v>
      </c>
      <c r="G900" s="61">
        <v>1049543.6499999999</v>
      </c>
      <c r="H900" s="61">
        <v>1049543.6499999999</v>
      </c>
      <c r="I900" s="187"/>
    </row>
    <row r="901" spans="1:9" x14ac:dyDescent="0.15">
      <c r="A901" s="59">
        <v>898</v>
      </c>
      <c r="B901" s="228">
        <v>836301</v>
      </c>
      <c r="C901" s="59">
        <v>836301</v>
      </c>
      <c r="D901" s="60" t="s">
        <v>1460</v>
      </c>
      <c r="E901" s="61">
        <v>1006039</v>
      </c>
      <c r="F901" s="61">
        <v>1058353.0279999999</v>
      </c>
      <c r="G901" s="61">
        <v>1049543.6499999999</v>
      </c>
      <c r="H901" s="61">
        <v>1049543.6499999999</v>
      </c>
      <c r="I901" s="187"/>
    </row>
    <row r="902" spans="1:9" x14ac:dyDescent="0.15">
      <c r="A902" s="59">
        <v>899</v>
      </c>
      <c r="B902" s="228">
        <v>81460101</v>
      </c>
      <c r="C902" s="59">
        <v>814601</v>
      </c>
      <c r="D902" s="60" t="s">
        <v>1461</v>
      </c>
      <c r="E902" s="61">
        <v>1006039</v>
      </c>
      <c r="F902" s="61">
        <v>1058353.0279999999</v>
      </c>
      <c r="G902" s="61">
        <v>1049543.6499999999</v>
      </c>
      <c r="H902" s="61">
        <v>1049543.6499999999</v>
      </c>
      <c r="I902" s="187"/>
    </row>
    <row r="903" spans="1:9" x14ac:dyDescent="0.15">
      <c r="A903" s="59">
        <v>900</v>
      </c>
      <c r="B903" s="228">
        <v>81460102</v>
      </c>
      <c r="C903" s="59">
        <v>814601</v>
      </c>
      <c r="D903" s="60" t="s">
        <v>1462</v>
      </c>
      <c r="E903" s="61">
        <v>1006039</v>
      </c>
      <c r="F903" s="61">
        <v>1058353.0279999999</v>
      </c>
      <c r="G903" s="61">
        <v>1049543.6499999999</v>
      </c>
      <c r="H903" s="61">
        <v>1049543.6499999999</v>
      </c>
      <c r="I903" s="187"/>
    </row>
    <row r="904" spans="1:9" x14ac:dyDescent="0.15">
      <c r="A904" s="59">
        <v>901</v>
      </c>
      <c r="B904" s="228">
        <v>454207</v>
      </c>
      <c r="C904" s="59">
        <v>454207</v>
      </c>
      <c r="D904" s="60" t="s">
        <v>1244</v>
      </c>
      <c r="E904" s="61">
        <v>1006039</v>
      </c>
      <c r="F904" s="61">
        <v>1058353.0279999999</v>
      </c>
      <c r="G904" s="61">
        <v>1049543.6499999999</v>
      </c>
      <c r="H904" s="61">
        <v>1049543.6499999999</v>
      </c>
      <c r="I904" s="187"/>
    </row>
    <row r="905" spans="1:9" x14ac:dyDescent="0.15">
      <c r="A905" s="59">
        <v>902</v>
      </c>
      <c r="B905" s="228">
        <v>194107</v>
      </c>
      <c r="C905" s="59">
        <v>194107</v>
      </c>
      <c r="D905" s="60" t="s">
        <v>1463</v>
      </c>
      <c r="E905" s="61">
        <v>1020414</v>
      </c>
      <c r="F905" s="61">
        <v>1073475.5279999999</v>
      </c>
      <c r="G905" s="61">
        <v>1064539.75</v>
      </c>
      <c r="H905" s="61">
        <v>1064539.75</v>
      </c>
      <c r="I905" s="187"/>
    </row>
    <row r="906" spans="1:9" x14ac:dyDescent="0.15">
      <c r="A906" s="59">
        <v>903</v>
      </c>
      <c r="B906" s="228">
        <v>43104</v>
      </c>
      <c r="C906" s="59">
        <v>43104</v>
      </c>
      <c r="D906" s="60" t="s">
        <v>1464</v>
      </c>
      <c r="E906" s="61">
        <v>1029997</v>
      </c>
      <c r="F906" s="61">
        <v>1083556.844</v>
      </c>
      <c r="G906" s="61">
        <v>1074537.1499999999</v>
      </c>
      <c r="H906" s="61">
        <v>1074537.1499999999</v>
      </c>
      <c r="I906" s="187"/>
    </row>
    <row r="907" spans="1:9" x14ac:dyDescent="0.15">
      <c r="A907" s="59">
        <v>904</v>
      </c>
      <c r="B907" s="228">
        <v>83602</v>
      </c>
      <c r="C907" s="59">
        <v>83602</v>
      </c>
      <c r="D907" s="60" t="s">
        <v>1465</v>
      </c>
      <c r="E907" s="61">
        <v>1029997</v>
      </c>
      <c r="F907" s="61">
        <v>1083556.844</v>
      </c>
      <c r="G907" s="61">
        <v>1074537.1499999999</v>
      </c>
      <c r="H907" s="61">
        <v>1074537.1499999999</v>
      </c>
      <c r="I907" s="187"/>
    </row>
    <row r="908" spans="1:9" x14ac:dyDescent="0.15">
      <c r="A908" s="59">
        <v>905</v>
      </c>
      <c r="B908" s="228">
        <v>218404</v>
      </c>
      <c r="C908" s="59">
        <v>218404</v>
      </c>
      <c r="D908" s="60" t="s">
        <v>1466</v>
      </c>
      <c r="E908" s="61">
        <v>1029997</v>
      </c>
      <c r="F908" s="61">
        <v>1083556.844</v>
      </c>
      <c r="G908" s="61">
        <v>1074537.1499999999</v>
      </c>
      <c r="H908" s="61">
        <v>1074537.1499999999</v>
      </c>
      <c r="I908" s="187"/>
    </row>
    <row r="909" spans="1:9" x14ac:dyDescent="0.15">
      <c r="A909" s="59">
        <v>906</v>
      </c>
      <c r="B909" s="228">
        <v>274202</v>
      </c>
      <c r="C909" s="59">
        <v>274202</v>
      </c>
      <c r="D909" s="60" t="s">
        <v>1467</v>
      </c>
      <c r="E909" s="61">
        <v>1029997</v>
      </c>
      <c r="F909" s="61">
        <v>1083556.844</v>
      </c>
      <c r="G909" s="61">
        <v>1074537.1499999999</v>
      </c>
      <c r="H909" s="61">
        <v>1074537.1499999999</v>
      </c>
      <c r="I909" s="187"/>
    </row>
    <row r="910" spans="1:9" x14ac:dyDescent="0.15">
      <c r="A910" s="59">
        <v>907</v>
      </c>
      <c r="B910" s="228">
        <v>275304</v>
      </c>
      <c r="C910" s="59">
        <v>275304</v>
      </c>
      <c r="D910" s="60" t="s">
        <v>1468</v>
      </c>
      <c r="E910" s="61">
        <v>1029997</v>
      </c>
      <c r="F910" s="61">
        <v>1083556.844</v>
      </c>
      <c r="G910" s="61">
        <v>1074537.1499999999</v>
      </c>
      <c r="H910" s="61">
        <v>1074537.1499999999</v>
      </c>
      <c r="I910" s="187"/>
    </row>
    <row r="911" spans="1:9" x14ac:dyDescent="0.15">
      <c r="A911" s="59">
        <v>908</v>
      </c>
      <c r="B911" s="228">
        <v>295101</v>
      </c>
      <c r="C911" s="59">
        <v>295101</v>
      </c>
      <c r="D911" s="60" t="s">
        <v>1469</v>
      </c>
      <c r="E911" s="61">
        <v>1029997</v>
      </c>
      <c r="F911" s="61">
        <v>1083556.844</v>
      </c>
      <c r="G911" s="61">
        <v>1074537.1499999999</v>
      </c>
      <c r="H911" s="61">
        <v>1074537.1499999999</v>
      </c>
      <c r="I911" s="187"/>
    </row>
    <row r="912" spans="1:9" x14ac:dyDescent="0.15">
      <c r="A912" s="59">
        <v>909</v>
      </c>
      <c r="B912" s="228">
        <v>385201</v>
      </c>
      <c r="C912" s="59">
        <v>385201</v>
      </c>
      <c r="D912" s="60" t="s">
        <v>1470</v>
      </c>
      <c r="E912" s="61">
        <v>1029997</v>
      </c>
      <c r="F912" s="61">
        <v>1083556.844</v>
      </c>
      <c r="G912" s="61">
        <v>1074537.1499999999</v>
      </c>
      <c r="H912" s="61">
        <v>1074537.1499999999</v>
      </c>
      <c r="I912" s="187"/>
    </row>
    <row r="913" spans="1:9" x14ac:dyDescent="0.15">
      <c r="A913" s="59">
        <v>910</v>
      </c>
      <c r="B913" s="228">
        <v>385203</v>
      </c>
      <c r="C913" s="59">
        <v>385203</v>
      </c>
      <c r="D913" s="60" t="s">
        <v>1471</v>
      </c>
      <c r="E913" s="61">
        <v>1029997</v>
      </c>
      <c r="F913" s="61">
        <v>1083556.844</v>
      </c>
      <c r="G913" s="61">
        <v>1074537.1499999999</v>
      </c>
      <c r="H913" s="61">
        <v>1074537.1499999999</v>
      </c>
      <c r="I913" s="187"/>
    </row>
    <row r="914" spans="1:9" x14ac:dyDescent="0.15">
      <c r="A914" s="59">
        <v>911</v>
      </c>
      <c r="B914" s="228">
        <v>385204</v>
      </c>
      <c r="C914" s="59">
        <v>385204</v>
      </c>
      <c r="D914" s="60" t="s">
        <v>1472</v>
      </c>
      <c r="E914" s="61">
        <v>1029997</v>
      </c>
      <c r="F914" s="61">
        <v>1083556.844</v>
      </c>
      <c r="G914" s="61">
        <v>1074537.1499999999</v>
      </c>
      <c r="H914" s="61">
        <v>1074537.1499999999</v>
      </c>
      <c r="I914" s="187"/>
    </row>
    <row r="915" spans="1:9" x14ac:dyDescent="0.15">
      <c r="A915" s="59">
        <v>912</v>
      </c>
      <c r="B915" s="228">
        <v>385205</v>
      </c>
      <c r="C915" s="59">
        <v>385205</v>
      </c>
      <c r="D915" s="60" t="s">
        <v>1473</v>
      </c>
      <c r="E915" s="61">
        <v>1029997</v>
      </c>
      <c r="F915" s="61">
        <v>1083556.844</v>
      </c>
      <c r="G915" s="61">
        <v>1074537.1499999999</v>
      </c>
      <c r="H915" s="61">
        <v>1074537.1499999999</v>
      </c>
      <c r="I915" s="187"/>
    </row>
    <row r="916" spans="1:9" x14ac:dyDescent="0.15">
      <c r="A916" s="59">
        <v>913</v>
      </c>
      <c r="B916" s="228">
        <v>385906</v>
      </c>
      <c r="C916" s="59">
        <v>385906</v>
      </c>
      <c r="D916" s="60" t="s">
        <v>1474</v>
      </c>
      <c r="E916" s="61" t="s">
        <v>2</v>
      </c>
      <c r="F916" s="61" t="s">
        <v>2</v>
      </c>
      <c r="G916" s="61">
        <v>1074537.1499999999</v>
      </c>
      <c r="H916" s="61">
        <v>1074537.1499999999</v>
      </c>
      <c r="I916" s="187"/>
    </row>
    <row r="917" spans="1:9" x14ac:dyDescent="0.15">
      <c r="A917" s="59">
        <v>914</v>
      </c>
      <c r="B917" s="228">
        <v>388901</v>
      </c>
      <c r="C917" s="59">
        <v>388901</v>
      </c>
      <c r="D917" s="60" t="s">
        <v>1475</v>
      </c>
      <c r="E917" s="61">
        <v>1029997</v>
      </c>
      <c r="F917" s="61">
        <v>1083556.844</v>
      </c>
      <c r="G917" s="61">
        <v>1074537.1499999999</v>
      </c>
      <c r="H917" s="61">
        <v>1074537.1499999999</v>
      </c>
      <c r="I917" s="187"/>
    </row>
    <row r="918" spans="1:9" x14ac:dyDescent="0.15">
      <c r="A918" s="59">
        <v>915</v>
      </c>
      <c r="B918" s="228">
        <v>388903</v>
      </c>
      <c r="C918" s="59">
        <v>388903</v>
      </c>
      <c r="D918" s="60" t="s">
        <v>1476</v>
      </c>
      <c r="E918" s="61">
        <v>1029997</v>
      </c>
      <c r="F918" s="61">
        <v>1083556.844</v>
      </c>
      <c r="G918" s="61">
        <v>1074537.1499999999</v>
      </c>
      <c r="H918" s="61">
        <v>1074537.1499999999</v>
      </c>
      <c r="I918" s="187"/>
    </row>
    <row r="919" spans="1:9" x14ac:dyDescent="0.15">
      <c r="A919" s="59">
        <v>916</v>
      </c>
      <c r="B919" s="228">
        <v>388904</v>
      </c>
      <c r="C919" s="59">
        <v>388904</v>
      </c>
      <c r="D919" s="60" t="s">
        <v>1477</v>
      </c>
      <c r="E919" s="61">
        <v>1029997</v>
      </c>
      <c r="F919" s="61">
        <v>1083556.844</v>
      </c>
      <c r="G919" s="61">
        <v>1074537.1499999999</v>
      </c>
      <c r="H919" s="61">
        <v>1074537.1499999999</v>
      </c>
      <c r="I919" s="187"/>
    </row>
    <row r="920" spans="1:9" x14ac:dyDescent="0.15">
      <c r="A920" s="59">
        <v>917</v>
      </c>
      <c r="B920" s="228">
        <v>393202</v>
      </c>
      <c r="C920" s="59">
        <v>393202</v>
      </c>
      <c r="D920" s="60" t="s">
        <v>1478</v>
      </c>
      <c r="E920" s="61">
        <v>1029997</v>
      </c>
      <c r="F920" s="61">
        <v>1083556.844</v>
      </c>
      <c r="G920" s="61">
        <v>1074537.1499999999</v>
      </c>
      <c r="H920" s="61">
        <v>1074537.1499999999</v>
      </c>
      <c r="I920" s="187"/>
    </row>
    <row r="921" spans="1:9" x14ac:dyDescent="0.15">
      <c r="A921" s="59">
        <v>918</v>
      </c>
      <c r="B921" s="228">
        <v>393203</v>
      </c>
      <c r="C921" s="59">
        <v>393203</v>
      </c>
      <c r="D921" s="60" t="s">
        <v>1479</v>
      </c>
      <c r="E921" s="61">
        <v>1029997</v>
      </c>
      <c r="F921" s="61">
        <v>1083556.844</v>
      </c>
      <c r="G921" s="61">
        <v>1074537.1499999999</v>
      </c>
      <c r="H921" s="61">
        <v>1074537.1499999999</v>
      </c>
      <c r="I921" s="187"/>
    </row>
    <row r="922" spans="1:9" x14ac:dyDescent="0.15">
      <c r="A922" s="59">
        <v>919</v>
      </c>
      <c r="B922" s="228">
        <v>430102</v>
      </c>
      <c r="C922" s="59">
        <v>430102</v>
      </c>
      <c r="D922" s="60" t="s">
        <v>1480</v>
      </c>
      <c r="E922" s="61">
        <v>1029997</v>
      </c>
      <c r="F922" s="61">
        <v>1083556.844</v>
      </c>
      <c r="G922" s="61">
        <v>1074537.1499999999</v>
      </c>
      <c r="H922" s="61">
        <v>1074537.1499999999</v>
      </c>
      <c r="I922" s="187"/>
    </row>
    <row r="923" spans="1:9" x14ac:dyDescent="0.15">
      <c r="A923" s="59">
        <v>920</v>
      </c>
      <c r="B923" s="228">
        <v>446301</v>
      </c>
      <c r="C923" s="59">
        <v>446301</v>
      </c>
      <c r="D923" s="60" t="s">
        <v>1481</v>
      </c>
      <c r="E923" s="61">
        <v>1029997</v>
      </c>
      <c r="F923" s="61">
        <v>1083556.844</v>
      </c>
      <c r="G923" s="61">
        <v>1074537.1499999999</v>
      </c>
      <c r="H923" s="61">
        <v>1074537.1499999999</v>
      </c>
      <c r="I923" s="187"/>
    </row>
    <row r="924" spans="1:9" x14ac:dyDescent="0.15">
      <c r="A924" s="59">
        <v>921</v>
      </c>
      <c r="B924" s="228">
        <v>450001</v>
      </c>
      <c r="C924" s="59">
        <v>450001</v>
      </c>
      <c r="D924" s="60" t="s">
        <v>1482</v>
      </c>
      <c r="E924" s="61">
        <v>1029997</v>
      </c>
      <c r="F924" s="61">
        <v>1083556.844</v>
      </c>
      <c r="G924" s="61">
        <v>1074537.1499999999</v>
      </c>
      <c r="H924" s="61">
        <v>1074537.1499999999</v>
      </c>
      <c r="I924" s="187"/>
    </row>
    <row r="925" spans="1:9" x14ac:dyDescent="0.15">
      <c r="A925" s="59">
        <v>922</v>
      </c>
      <c r="B925" s="228">
        <v>502101</v>
      </c>
      <c r="C925" s="59">
        <v>502101</v>
      </c>
      <c r="D925" s="60" t="s">
        <v>1483</v>
      </c>
      <c r="E925" s="61">
        <v>1029997</v>
      </c>
      <c r="F925" s="61">
        <v>1083556.844</v>
      </c>
      <c r="G925" s="61">
        <v>1074537.1499999999</v>
      </c>
      <c r="H925" s="61">
        <v>1074537.1499999999</v>
      </c>
      <c r="I925" s="187"/>
    </row>
    <row r="926" spans="1:9" x14ac:dyDescent="0.15">
      <c r="A926" s="59">
        <v>923</v>
      </c>
      <c r="B926" s="228">
        <v>510001</v>
      </c>
      <c r="C926" s="59">
        <v>510001</v>
      </c>
      <c r="D926" s="60" t="s">
        <v>1484</v>
      </c>
      <c r="E926" s="61">
        <v>1029997</v>
      </c>
      <c r="F926" s="61">
        <v>1083556.844</v>
      </c>
      <c r="G926" s="61">
        <v>1074537.1499999999</v>
      </c>
      <c r="H926" s="61">
        <v>1074537.1499999999</v>
      </c>
      <c r="I926" s="187"/>
    </row>
    <row r="927" spans="1:9" x14ac:dyDescent="0.15">
      <c r="A927" s="59">
        <v>924</v>
      </c>
      <c r="B927" s="228">
        <v>541601</v>
      </c>
      <c r="C927" s="59">
        <v>541601</v>
      </c>
      <c r="D927" s="60" t="s">
        <v>1485</v>
      </c>
      <c r="E927" s="61">
        <v>1029997</v>
      </c>
      <c r="F927" s="61">
        <v>1083556.844</v>
      </c>
      <c r="G927" s="61">
        <v>1074537.1499999999</v>
      </c>
      <c r="H927" s="61">
        <v>1074537.1499999999</v>
      </c>
      <c r="I927" s="187"/>
    </row>
    <row r="928" spans="1:9" x14ac:dyDescent="0.15">
      <c r="A928" s="59">
        <v>925</v>
      </c>
      <c r="B928" s="228">
        <v>550102</v>
      </c>
      <c r="C928" s="59">
        <v>550102</v>
      </c>
      <c r="D928" s="60" t="s">
        <v>1486</v>
      </c>
      <c r="E928" s="61">
        <v>1029997</v>
      </c>
      <c r="F928" s="61">
        <v>1083556.844</v>
      </c>
      <c r="G928" s="61">
        <v>1074537.1499999999</v>
      </c>
      <c r="H928" s="61">
        <v>1074537.1499999999</v>
      </c>
      <c r="I928" s="187"/>
    </row>
    <row r="929" spans="1:9" x14ac:dyDescent="0.15">
      <c r="A929" s="59">
        <v>926</v>
      </c>
      <c r="B929" s="228">
        <v>558101</v>
      </c>
      <c r="C929" s="59">
        <v>558101</v>
      </c>
      <c r="D929" s="60" t="s">
        <v>1487</v>
      </c>
      <c r="E929" s="61">
        <v>1029997</v>
      </c>
      <c r="F929" s="61">
        <v>1083556.844</v>
      </c>
      <c r="G929" s="61">
        <v>1074537.1499999999</v>
      </c>
      <c r="H929" s="61">
        <v>1074537.1499999999</v>
      </c>
      <c r="I929" s="187"/>
    </row>
    <row r="930" spans="1:9" x14ac:dyDescent="0.15">
      <c r="A930" s="59">
        <v>927</v>
      </c>
      <c r="B930" s="228">
        <v>564120</v>
      </c>
      <c r="C930" s="59">
        <v>564120</v>
      </c>
      <c r="D930" s="60" t="s">
        <v>1488</v>
      </c>
      <c r="E930" s="61">
        <v>1029997</v>
      </c>
      <c r="F930" s="61">
        <v>1083556.844</v>
      </c>
      <c r="G930" s="61">
        <v>1074537.1499999999</v>
      </c>
      <c r="H930" s="61">
        <v>1074537.1499999999</v>
      </c>
      <c r="I930" s="187"/>
    </row>
    <row r="931" spans="1:9" x14ac:dyDescent="0.15">
      <c r="A931" s="59">
        <v>928</v>
      </c>
      <c r="B931" s="228">
        <v>568201</v>
      </c>
      <c r="C931" s="59">
        <v>568201</v>
      </c>
      <c r="D931" s="60" t="s">
        <v>1489</v>
      </c>
      <c r="E931" s="61">
        <v>1029997</v>
      </c>
      <c r="F931" s="61">
        <v>1083556.844</v>
      </c>
      <c r="G931" s="61">
        <v>1074537.1499999999</v>
      </c>
      <c r="H931" s="61">
        <v>1074537.1499999999</v>
      </c>
      <c r="I931" s="187"/>
    </row>
    <row r="932" spans="1:9" x14ac:dyDescent="0.15">
      <c r="A932" s="59">
        <v>929</v>
      </c>
      <c r="B932" s="228">
        <v>597101</v>
      </c>
      <c r="C932" s="59">
        <v>597101</v>
      </c>
      <c r="D932" s="60" t="s">
        <v>1490</v>
      </c>
      <c r="E932" s="61">
        <v>1029997</v>
      </c>
      <c r="F932" s="61">
        <v>1083556.844</v>
      </c>
      <c r="G932" s="61">
        <v>1074537.1499999999</v>
      </c>
      <c r="H932" s="61">
        <v>1074537.1499999999</v>
      </c>
      <c r="I932" s="187"/>
    </row>
    <row r="933" spans="1:9" x14ac:dyDescent="0.15">
      <c r="A933" s="59">
        <v>930</v>
      </c>
      <c r="B933" s="228">
        <v>612100</v>
      </c>
      <c r="C933" s="59">
        <v>612100</v>
      </c>
      <c r="D933" s="60" t="s">
        <v>1491</v>
      </c>
      <c r="E933" s="61">
        <v>1029997</v>
      </c>
      <c r="F933" s="61">
        <v>1083556.844</v>
      </c>
      <c r="G933" s="61">
        <v>1074537.1499999999</v>
      </c>
      <c r="H933" s="61">
        <v>1074537.1499999999</v>
      </c>
      <c r="I933" s="187"/>
    </row>
    <row r="934" spans="1:9" x14ac:dyDescent="0.15">
      <c r="A934" s="59">
        <v>931</v>
      </c>
      <c r="B934" s="228">
        <v>631010</v>
      </c>
      <c r="C934" s="59">
        <v>631010</v>
      </c>
      <c r="D934" s="60" t="s">
        <v>1492</v>
      </c>
      <c r="E934" s="61">
        <v>1029997</v>
      </c>
      <c r="F934" s="61">
        <v>1083556.844</v>
      </c>
      <c r="G934" s="61">
        <v>1074537.1499999999</v>
      </c>
      <c r="H934" s="61">
        <v>1074537.1499999999</v>
      </c>
      <c r="I934" s="187"/>
    </row>
    <row r="935" spans="1:9" x14ac:dyDescent="0.15">
      <c r="A935" s="59">
        <v>932</v>
      </c>
      <c r="B935" s="228">
        <v>652801</v>
      </c>
      <c r="C935" s="59">
        <v>652801</v>
      </c>
      <c r="D935" s="60" t="s">
        <v>1493</v>
      </c>
      <c r="E935" s="61">
        <v>1029997</v>
      </c>
      <c r="F935" s="61">
        <v>1083556.844</v>
      </c>
      <c r="G935" s="61">
        <v>1074537.1499999999</v>
      </c>
      <c r="H935" s="61">
        <v>1074537.1499999999</v>
      </c>
      <c r="I935" s="187"/>
    </row>
    <row r="936" spans="1:9" x14ac:dyDescent="0.15">
      <c r="A936" s="59">
        <v>933</v>
      </c>
      <c r="B936" s="228">
        <v>669410</v>
      </c>
      <c r="C936" s="59">
        <v>669410</v>
      </c>
      <c r="D936" s="60" t="s">
        <v>1494</v>
      </c>
      <c r="E936" s="61">
        <v>1029997</v>
      </c>
      <c r="F936" s="61">
        <v>1083556.844</v>
      </c>
      <c r="G936" s="61">
        <v>1074537.1499999999</v>
      </c>
      <c r="H936" s="61">
        <v>1074537.1499999999</v>
      </c>
      <c r="I936" s="187"/>
    </row>
    <row r="937" spans="1:9" x14ac:dyDescent="0.15">
      <c r="A937" s="59">
        <v>934</v>
      </c>
      <c r="B937" s="228">
        <v>691110</v>
      </c>
      <c r="C937" s="59">
        <v>691110</v>
      </c>
      <c r="D937" s="60" t="s">
        <v>1495</v>
      </c>
      <c r="E937" s="61">
        <v>1029997</v>
      </c>
      <c r="F937" s="61">
        <v>1083556.844</v>
      </c>
      <c r="G937" s="61">
        <v>1074537.1499999999</v>
      </c>
      <c r="H937" s="61">
        <v>1074537.1499999999</v>
      </c>
      <c r="I937" s="187"/>
    </row>
    <row r="938" spans="1:9" x14ac:dyDescent="0.15">
      <c r="A938" s="59">
        <v>935</v>
      </c>
      <c r="B938" s="228">
        <v>756101</v>
      </c>
      <c r="C938" s="59">
        <v>756101</v>
      </c>
      <c r="D938" s="60" t="s">
        <v>1496</v>
      </c>
      <c r="E938" s="61" t="s">
        <v>2</v>
      </c>
      <c r="F938" s="61" t="s">
        <v>2</v>
      </c>
      <c r="G938" s="61">
        <v>1074537.1499999999</v>
      </c>
      <c r="H938" s="61">
        <v>1074537.1499999999</v>
      </c>
      <c r="I938" s="187"/>
    </row>
    <row r="939" spans="1:9" x14ac:dyDescent="0.15">
      <c r="A939" s="59">
        <v>936</v>
      </c>
      <c r="B939" s="228">
        <v>765101</v>
      </c>
      <c r="C939" s="59">
        <v>765101</v>
      </c>
      <c r="D939" s="60" t="s">
        <v>1497</v>
      </c>
      <c r="E939" s="61">
        <v>1029997</v>
      </c>
      <c r="F939" s="61">
        <v>1083556.844</v>
      </c>
      <c r="G939" s="61">
        <v>1074537.1499999999</v>
      </c>
      <c r="H939" s="61">
        <v>1074537.1499999999</v>
      </c>
      <c r="I939" s="187"/>
    </row>
    <row r="940" spans="1:9" x14ac:dyDescent="0.15">
      <c r="A940" s="59">
        <v>937</v>
      </c>
      <c r="B940" s="228">
        <v>765201</v>
      </c>
      <c r="C940" s="59">
        <v>765201</v>
      </c>
      <c r="D940" s="60" t="s">
        <v>1498</v>
      </c>
      <c r="E940" s="61">
        <v>1029997</v>
      </c>
      <c r="F940" s="61">
        <v>1083556.844</v>
      </c>
      <c r="G940" s="61">
        <v>1074537.1499999999</v>
      </c>
      <c r="H940" s="61">
        <v>1074537.1499999999</v>
      </c>
      <c r="I940" s="187"/>
    </row>
    <row r="941" spans="1:9" x14ac:dyDescent="0.15">
      <c r="A941" s="59">
        <v>938</v>
      </c>
      <c r="B941" s="228">
        <v>765202</v>
      </c>
      <c r="C941" s="59">
        <v>765202</v>
      </c>
      <c r="D941" s="60" t="s">
        <v>1499</v>
      </c>
      <c r="E941" s="61">
        <v>1029997</v>
      </c>
      <c r="F941" s="61">
        <v>1083556.844</v>
      </c>
      <c r="G941" s="61">
        <v>1074537.1499999999</v>
      </c>
      <c r="H941" s="61">
        <v>1074537.1499999999</v>
      </c>
      <c r="I941" s="187"/>
    </row>
    <row r="942" spans="1:9" x14ac:dyDescent="0.15">
      <c r="A942" s="59">
        <v>939</v>
      </c>
      <c r="B942" s="228">
        <v>766100</v>
      </c>
      <c r="C942" s="59">
        <v>766100</v>
      </c>
      <c r="D942" s="60" t="s">
        <v>1500</v>
      </c>
      <c r="E942" s="61" t="s">
        <v>2</v>
      </c>
      <c r="F942" s="61" t="s">
        <v>2</v>
      </c>
      <c r="G942" s="61">
        <v>1074537.1499999999</v>
      </c>
      <c r="H942" s="61">
        <v>1074537.1499999999</v>
      </c>
      <c r="I942" s="187"/>
    </row>
    <row r="943" spans="1:9" x14ac:dyDescent="0.15">
      <c r="A943" s="59">
        <v>940</v>
      </c>
      <c r="B943" s="228">
        <v>766403</v>
      </c>
      <c r="C943" s="59">
        <v>766403</v>
      </c>
      <c r="D943" s="60" t="s">
        <v>1501</v>
      </c>
      <c r="E943" s="61">
        <v>1029997</v>
      </c>
      <c r="F943" s="61">
        <v>1083556.844</v>
      </c>
      <c r="G943" s="61">
        <v>1074537.1499999999</v>
      </c>
      <c r="H943" s="61">
        <v>1074537.1499999999</v>
      </c>
      <c r="I943" s="187"/>
    </row>
    <row r="944" spans="1:9" x14ac:dyDescent="0.15">
      <c r="A944" s="59">
        <v>941</v>
      </c>
      <c r="B944" s="228">
        <v>766903</v>
      </c>
      <c r="C944" s="59">
        <v>766903</v>
      </c>
      <c r="D944" s="60" t="s">
        <v>1502</v>
      </c>
      <c r="E944" s="61">
        <v>1029997</v>
      </c>
      <c r="F944" s="61">
        <v>1083556.844</v>
      </c>
      <c r="G944" s="61">
        <v>1074537.1499999999</v>
      </c>
      <c r="H944" s="61">
        <v>1074537.1499999999</v>
      </c>
      <c r="I944" s="187"/>
    </row>
    <row r="945" spans="1:9" x14ac:dyDescent="0.15">
      <c r="A945" s="59">
        <v>942</v>
      </c>
      <c r="B945" s="228">
        <v>772203</v>
      </c>
      <c r="C945" s="59">
        <v>772203</v>
      </c>
      <c r="D945" s="60" t="s">
        <v>1503</v>
      </c>
      <c r="E945" s="61">
        <v>1029997</v>
      </c>
      <c r="F945" s="61">
        <v>1083556.844</v>
      </c>
      <c r="G945" s="61">
        <v>1074537.1499999999</v>
      </c>
      <c r="H945" s="61">
        <v>1074537.1499999999</v>
      </c>
      <c r="I945" s="187"/>
    </row>
    <row r="946" spans="1:9" x14ac:dyDescent="0.15">
      <c r="A946" s="59">
        <v>943</v>
      </c>
      <c r="B946" s="228">
        <v>776902</v>
      </c>
      <c r="C946" s="59">
        <v>776902</v>
      </c>
      <c r="D946" s="60" t="s">
        <v>1504</v>
      </c>
      <c r="E946" s="61">
        <v>1029997</v>
      </c>
      <c r="F946" s="61">
        <v>1083556.844</v>
      </c>
      <c r="G946" s="61">
        <v>1074537.1499999999</v>
      </c>
      <c r="H946" s="61">
        <v>1074537.1499999999</v>
      </c>
      <c r="I946" s="187"/>
    </row>
    <row r="947" spans="1:9" x14ac:dyDescent="0.15">
      <c r="A947" s="59">
        <v>944</v>
      </c>
      <c r="B947" s="228">
        <v>792302</v>
      </c>
      <c r="C947" s="59">
        <v>792302</v>
      </c>
      <c r="D947" s="60" t="s">
        <v>1505</v>
      </c>
      <c r="E947" s="61">
        <v>1029997</v>
      </c>
      <c r="F947" s="61">
        <v>1083556.844</v>
      </c>
      <c r="G947" s="61">
        <v>1074537.1499999999</v>
      </c>
      <c r="H947" s="61">
        <v>1074537.1499999999</v>
      </c>
      <c r="I947" s="187"/>
    </row>
    <row r="948" spans="1:9" x14ac:dyDescent="0.15">
      <c r="A948" s="59">
        <v>945</v>
      </c>
      <c r="B948" s="228">
        <v>793713</v>
      </c>
      <c r="C948" s="59">
        <v>793713</v>
      </c>
      <c r="D948" s="60" t="s">
        <v>1506</v>
      </c>
      <c r="E948" s="61">
        <v>1029997</v>
      </c>
      <c r="F948" s="61">
        <v>1083556.844</v>
      </c>
      <c r="G948" s="61">
        <v>1074537.1499999999</v>
      </c>
      <c r="H948" s="61">
        <v>1074537.1499999999</v>
      </c>
      <c r="I948" s="187"/>
    </row>
    <row r="949" spans="1:9" x14ac:dyDescent="0.15">
      <c r="A949" s="59">
        <v>946</v>
      </c>
      <c r="B949" s="228">
        <v>793716</v>
      </c>
      <c r="C949" s="59">
        <v>793716</v>
      </c>
      <c r="D949" s="60" t="s">
        <v>1507</v>
      </c>
      <c r="E949" s="61">
        <v>1029997</v>
      </c>
      <c r="F949" s="61">
        <v>1083556.844</v>
      </c>
      <c r="G949" s="61">
        <v>1074537.1499999999</v>
      </c>
      <c r="H949" s="61">
        <v>1074537.1499999999</v>
      </c>
      <c r="I949" s="187"/>
    </row>
    <row r="950" spans="1:9" x14ac:dyDescent="0.15">
      <c r="A950" s="59">
        <v>947</v>
      </c>
      <c r="B950" s="228">
        <v>795602</v>
      </c>
      <c r="C950" s="59">
        <v>795602</v>
      </c>
      <c r="D950" s="60" t="s">
        <v>1508</v>
      </c>
      <c r="E950" s="61">
        <v>1029997</v>
      </c>
      <c r="F950" s="61">
        <v>1083556.844</v>
      </c>
      <c r="G950" s="61">
        <v>1074537.1499999999</v>
      </c>
      <c r="H950" s="61">
        <v>1074537.1499999999</v>
      </c>
      <c r="I950" s="187"/>
    </row>
    <row r="951" spans="1:9" x14ac:dyDescent="0.15">
      <c r="A951" s="59">
        <v>948</v>
      </c>
      <c r="B951" s="228">
        <v>819401</v>
      </c>
      <c r="C951" s="59">
        <v>819401</v>
      </c>
      <c r="D951" s="60" t="s">
        <v>1509</v>
      </c>
      <c r="E951" s="61">
        <v>1029997</v>
      </c>
      <c r="F951" s="61">
        <v>1083556.844</v>
      </c>
      <c r="G951" s="61">
        <v>1074537.1499999999</v>
      </c>
      <c r="H951" s="61">
        <v>1074537.1499999999</v>
      </c>
      <c r="I951" s="187"/>
    </row>
    <row r="952" spans="1:9" x14ac:dyDescent="0.15">
      <c r="A952" s="59">
        <v>949</v>
      </c>
      <c r="B952" s="228">
        <v>4310401</v>
      </c>
      <c r="C952" s="59">
        <v>43104</v>
      </c>
      <c r="D952" s="60" t="s">
        <v>1510</v>
      </c>
      <c r="E952" s="61">
        <v>1029997</v>
      </c>
      <c r="F952" s="61">
        <v>1083556.844</v>
      </c>
      <c r="G952" s="61">
        <v>1074537.1499999999</v>
      </c>
      <c r="H952" s="61">
        <v>1074537.1499999999</v>
      </c>
      <c r="I952" s="187"/>
    </row>
    <row r="953" spans="1:9" x14ac:dyDescent="0.15">
      <c r="A953" s="59">
        <v>950</v>
      </c>
      <c r="B953" s="228">
        <v>86200303</v>
      </c>
      <c r="C953" s="59">
        <v>862003</v>
      </c>
      <c r="D953" s="60" t="s">
        <v>1511</v>
      </c>
      <c r="E953" s="61">
        <v>759684</v>
      </c>
      <c r="F953" s="61">
        <v>799187.56799999997</v>
      </c>
      <c r="G953" s="61">
        <v>1074537.1499999999</v>
      </c>
      <c r="H953" s="61">
        <v>1074537.1499999999</v>
      </c>
      <c r="I953" s="198"/>
    </row>
    <row r="954" spans="1:9" x14ac:dyDescent="0.15">
      <c r="A954" s="59">
        <v>951</v>
      </c>
      <c r="B954" s="228">
        <v>276207</v>
      </c>
      <c r="C954" s="59">
        <v>276207</v>
      </c>
      <c r="D954" s="60" t="s">
        <v>1512</v>
      </c>
      <c r="E954" s="61">
        <v>1076774</v>
      </c>
      <c r="F954" s="61">
        <v>1132766.2479999999</v>
      </c>
      <c r="G954" s="61">
        <v>1123337.2</v>
      </c>
      <c r="H954" s="61">
        <v>1123337.2</v>
      </c>
      <c r="I954" s="187"/>
    </row>
    <row r="955" spans="1:9" x14ac:dyDescent="0.15">
      <c r="A955" s="59">
        <v>952</v>
      </c>
      <c r="B955" s="228">
        <v>570501</v>
      </c>
      <c r="C955" s="59">
        <v>570501</v>
      </c>
      <c r="D955" s="60" t="s">
        <v>1513</v>
      </c>
      <c r="E955" s="61">
        <v>1076774</v>
      </c>
      <c r="F955" s="61">
        <v>1132766.2479999999</v>
      </c>
      <c r="G955" s="61">
        <v>1123337.2</v>
      </c>
      <c r="H955" s="61">
        <v>1123337.2</v>
      </c>
      <c r="I955" s="187"/>
    </row>
    <row r="956" spans="1:9" x14ac:dyDescent="0.15">
      <c r="A956" s="59">
        <v>953</v>
      </c>
      <c r="B956" s="228">
        <v>592005</v>
      </c>
      <c r="C956" s="59">
        <v>592005</v>
      </c>
      <c r="D956" s="60" t="s">
        <v>1514</v>
      </c>
      <c r="E956" s="61">
        <v>1076774</v>
      </c>
      <c r="F956" s="61">
        <v>1132766.2479999999</v>
      </c>
      <c r="G956" s="61">
        <v>1123337.2</v>
      </c>
      <c r="H956" s="61">
        <v>1123337.2</v>
      </c>
      <c r="I956" s="187"/>
    </row>
    <row r="957" spans="1:9" x14ac:dyDescent="0.15">
      <c r="A957" s="59">
        <v>954</v>
      </c>
      <c r="B957" s="228">
        <v>798405</v>
      </c>
      <c r="C957" s="59">
        <v>798405</v>
      </c>
      <c r="D957" s="60" t="s">
        <v>1515</v>
      </c>
      <c r="E957" s="61">
        <v>1076774</v>
      </c>
      <c r="F957" s="61">
        <v>1132766.2479999999</v>
      </c>
      <c r="G957" s="61">
        <v>1123337.2</v>
      </c>
      <c r="H957" s="61">
        <v>1123337.2</v>
      </c>
      <c r="I957" s="187"/>
    </row>
    <row r="958" spans="1:9" x14ac:dyDescent="0.15">
      <c r="A958" s="59">
        <v>955</v>
      </c>
      <c r="B958" s="228">
        <v>818500</v>
      </c>
      <c r="C958" s="59">
        <v>818500</v>
      </c>
      <c r="D958" s="60" t="s">
        <v>1516</v>
      </c>
      <c r="E958" s="61">
        <v>1076774</v>
      </c>
      <c r="F958" s="61">
        <v>1132766.2479999999</v>
      </c>
      <c r="G958" s="61">
        <v>1123337.2</v>
      </c>
      <c r="H958" s="61">
        <v>1123337.2</v>
      </c>
      <c r="I958" s="187"/>
    </row>
    <row r="959" spans="1:9" x14ac:dyDescent="0.15">
      <c r="A959" s="59">
        <v>956</v>
      </c>
      <c r="B959" s="228">
        <v>828304</v>
      </c>
      <c r="C959" s="59">
        <v>828304</v>
      </c>
      <c r="D959" s="60" t="s">
        <v>1517</v>
      </c>
      <c r="E959" s="61">
        <v>1076774</v>
      </c>
      <c r="F959" s="61">
        <v>1132766.2479999999</v>
      </c>
      <c r="G959" s="61">
        <v>1123337.2</v>
      </c>
      <c r="H959" s="61">
        <v>1123337.2</v>
      </c>
      <c r="I959" s="187"/>
    </row>
    <row r="960" spans="1:9" x14ac:dyDescent="0.15">
      <c r="A960" s="59">
        <v>957</v>
      </c>
      <c r="B960" s="228">
        <v>24100</v>
      </c>
      <c r="C960" s="59">
        <v>24100</v>
      </c>
      <c r="D960" s="60" t="s">
        <v>1518</v>
      </c>
      <c r="E960" s="61">
        <v>1100732</v>
      </c>
      <c r="F960" s="61">
        <v>1157970.064</v>
      </c>
      <c r="G960" s="61">
        <v>1148330.7</v>
      </c>
      <c r="H960" s="61">
        <v>1148330.7</v>
      </c>
      <c r="I960" s="187"/>
    </row>
    <row r="961" spans="1:9" x14ac:dyDescent="0.15">
      <c r="A961" s="59">
        <v>958</v>
      </c>
      <c r="B961" s="228">
        <v>24201</v>
      </c>
      <c r="C961" s="59">
        <v>24201</v>
      </c>
      <c r="D961" s="60" t="s">
        <v>1519</v>
      </c>
      <c r="E961" s="61">
        <v>1100732</v>
      </c>
      <c r="F961" s="61">
        <v>1157970.064</v>
      </c>
      <c r="G961" s="61">
        <v>1148330.7</v>
      </c>
      <c r="H961" s="61">
        <v>1148330.7</v>
      </c>
      <c r="I961" s="187"/>
    </row>
    <row r="962" spans="1:9" x14ac:dyDescent="0.15">
      <c r="A962" s="59">
        <v>959</v>
      </c>
      <c r="B962" s="228">
        <v>62001</v>
      </c>
      <c r="C962" s="59">
        <v>62001</v>
      </c>
      <c r="D962" s="60" t="s">
        <v>1520</v>
      </c>
      <c r="E962" s="61">
        <v>1100732</v>
      </c>
      <c r="F962" s="61">
        <v>1157970.064</v>
      </c>
      <c r="G962" s="61">
        <v>1148330.7</v>
      </c>
      <c r="H962" s="61">
        <v>1148330.7</v>
      </c>
      <c r="I962" s="187"/>
    </row>
    <row r="963" spans="1:9" x14ac:dyDescent="0.15">
      <c r="A963" s="59">
        <v>960</v>
      </c>
      <c r="B963" s="228">
        <v>82302</v>
      </c>
      <c r="C963" s="59">
        <v>82302</v>
      </c>
      <c r="D963" s="60" t="s">
        <v>1521</v>
      </c>
      <c r="E963" s="61">
        <v>1100732</v>
      </c>
      <c r="F963" s="61">
        <v>1157970.064</v>
      </c>
      <c r="G963" s="61">
        <v>1148330.7</v>
      </c>
      <c r="H963" s="61">
        <v>1148330.7</v>
      </c>
      <c r="I963" s="187"/>
    </row>
    <row r="964" spans="1:9" x14ac:dyDescent="0.15">
      <c r="A964" s="59">
        <v>961</v>
      </c>
      <c r="B964" s="228">
        <v>224105</v>
      </c>
      <c r="C964" s="59">
        <v>224105</v>
      </c>
      <c r="D964" s="60" t="s">
        <v>1522</v>
      </c>
      <c r="E964" s="61">
        <v>1100732</v>
      </c>
      <c r="F964" s="61">
        <v>1157970.064</v>
      </c>
      <c r="G964" s="61">
        <v>1148330.7</v>
      </c>
      <c r="H964" s="61">
        <v>1148330.7</v>
      </c>
      <c r="I964" s="187"/>
    </row>
    <row r="965" spans="1:9" x14ac:dyDescent="0.15">
      <c r="A965" s="59">
        <v>962</v>
      </c>
      <c r="B965" s="228">
        <v>263101</v>
      </c>
      <c r="C965" s="59">
        <v>263101</v>
      </c>
      <c r="D965" s="60" t="s">
        <v>1523</v>
      </c>
      <c r="E965" s="61">
        <v>1100732</v>
      </c>
      <c r="F965" s="61">
        <v>1157970.064</v>
      </c>
      <c r="G965" s="61">
        <v>1148330.7</v>
      </c>
      <c r="H965" s="61">
        <v>1148330.7</v>
      </c>
      <c r="I965" s="187"/>
    </row>
    <row r="966" spans="1:9" x14ac:dyDescent="0.15">
      <c r="A966" s="59">
        <v>963</v>
      </c>
      <c r="B966" s="228">
        <v>274203</v>
      </c>
      <c r="C966" s="59">
        <v>274203</v>
      </c>
      <c r="D966" s="60" t="s">
        <v>1524</v>
      </c>
      <c r="E966" s="61">
        <v>1100732</v>
      </c>
      <c r="F966" s="61">
        <v>1157970.064</v>
      </c>
      <c r="G966" s="61">
        <v>1148330.7</v>
      </c>
      <c r="H966" s="61">
        <v>1148330.7</v>
      </c>
      <c r="I966" s="187"/>
    </row>
    <row r="967" spans="1:9" x14ac:dyDescent="0.15">
      <c r="A967" s="59">
        <v>964</v>
      </c>
      <c r="B967" s="228">
        <v>340301</v>
      </c>
      <c r="C967" s="59">
        <v>340301</v>
      </c>
      <c r="D967" s="60" t="s">
        <v>1525</v>
      </c>
      <c r="E967" s="61">
        <v>1100732</v>
      </c>
      <c r="F967" s="61">
        <v>1157970.064</v>
      </c>
      <c r="G967" s="61">
        <v>1148330.7</v>
      </c>
      <c r="H967" s="61">
        <v>1148330.7</v>
      </c>
      <c r="I967" s="187"/>
    </row>
    <row r="968" spans="1:9" x14ac:dyDescent="0.15">
      <c r="A968" s="59">
        <v>965</v>
      </c>
      <c r="B968" s="228">
        <v>341101</v>
      </c>
      <c r="C968" s="59">
        <v>341101</v>
      </c>
      <c r="D968" s="60" t="s">
        <v>1526</v>
      </c>
      <c r="E968" s="61">
        <v>1100732</v>
      </c>
      <c r="F968" s="61">
        <v>1157970.064</v>
      </c>
      <c r="G968" s="61">
        <v>1148330.7</v>
      </c>
      <c r="H968" s="61">
        <v>1148330.7</v>
      </c>
      <c r="I968" s="187"/>
    </row>
    <row r="969" spans="1:9" x14ac:dyDescent="0.15">
      <c r="A969" s="59">
        <v>966</v>
      </c>
      <c r="B969" s="228">
        <v>446101</v>
      </c>
      <c r="C969" s="59">
        <v>446101</v>
      </c>
      <c r="D969" s="60" t="s">
        <v>1527</v>
      </c>
      <c r="E969" s="61">
        <v>1100732</v>
      </c>
      <c r="F969" s="61">
        <v>1157970.064</v>
      </c>
      <c r="G969" s="61">
        <v>1148330.7</v>
      </c>
      <c r="H969" s="61">
        <v>1148330.7</v>
      </c>
      <c r="I969" s="187"/>
    </row>
    <row r="970" spans="1:9" x14ac:dyDescent="0.15">
      <c r="A970" s="59">
        <v>967</v>
      </c>
      <c r="B970" s="228">
        <v>468011</v>
      </c>
      <c r="C970" s="59">
        <v>468011</v>
      </c>
      <c r="D970" s="60" t="s">
        <v>1528</v>
      </c>
      <c r="E970" s="61">
        <v>1100732</v>
      </c>
      <c r="F970" s="61">
        <v>1157970.064</v>
      </c>
      <c r="G970" s="61">
        <v>1148330.7</v>
      </c>
      <c r="H970" s="61">
        <v>1148330.7</v>
      </c>
      <c r="I970" s="187"/>
    </row>
    <row r="971" spans="1:9" x14ac:dyDescent="0.15">
      <c r="A971" s="59">
        <v>968</v>
      </c>
      <c r="B971" s="228">
        <v>506103</v>
      </c>
      <c r="C971" s="59">
        <v>506103</v>
      </c>
      <c r="D971" s="60" t="s">
        <v>1529</v>
      </c>
      <c r="E971" s="61">
        <v>1100732</v>
      </c>
      <c r="F971" s="61">
        <v>1157970.064</v>
      </c>
      <c r="G971" s="61">
        <v>1148330.7</v>
      </c>
      <c r="H971" s="61">
        <v>1148330.7</v>
      </c>
      <c r="I971" s="187"/>
    </row>
    <row r="972" spans="1:9" x14ac:dyDescent="0.15">
      <c r="A972" s="59">
        <v>969</v>
      </c>
      <c r="B972" s="228">
        <v>566001</v>
      </c>
      <c r="C972" s="59">
        <v>566001</v>
      </c>
      <c r="D972" s="60" t="s">
        <v>1530</v>
      </c>
      <c r="E972" s="61">
        <v>1100732</v>
      </c>
      <c r="F972" s="61">
        <v>1157970.064</v>
      </c>
      <c r="G972" s="61">
        <v>1148330.7</v>
      </c>
      <c r="H972" s="61">
        <v>1148330.7</v>
      </c>
      <c r="I972" s="187"/>
    </row>
    <row r="973" spans="1:9" x14ac:dyDescent="0.15">
      <c r="A973" s="59">
        <v>970</v>
      </c>
      <c r="B973" s="228">
        <v>578502</v>
      </c>
      <c r="C973" s="59">
        <v>578502</v>
      </c>
      <c r="D973" s="60" t="s">
        <v>1531</v>
      </c>
      <c r="E973" s="61">
        <v>1100732</v>
      </c>
      <c r="F973" s="61">
        <v>1157970.064</v>
      </c>
      <c r="G973" s="61">
        <v>1148330.7</v>
      </c>
      <c r="H973" s="61">
        <v>1148330.7</v>
      </c>
      <c r="I973" s="187"/>
    </row>
    <row r="974" spans="1:9" x14ac:dyDescent="0.15">
      <c r="A974" s="59">
        <v>971</v>
      </c>
      <c r="B974" s="228">
        <v>669201</v>
      </c>
      <c r="C974" s="59">
        <v>669201</v>
      </c>
      <c r="D974" s="60" t="s">
        <v>1532</v>
      </c>
      <c r="E974" s="61">
        <v>1100732</v>
      </c>
      <c r="F974" s="61">
        <v>1157970.064</v>
      </c>
      <c r="G974" s="61">
        <v>1148330.7</v>
      </c>
      <c r="H974" s="61">
        <v>1148330.7</v>
      </c>
      <c r="I974" s="187"/>
    </row>
    <row r="975" spans="1:9" x14ac:dyDescent="0.15">
      <c r="A975" s="59">
        <v>972</v>
      </c>
      <c r="B975" s="228">
        <v>743101</v>
      </c>
      <c r="C975" s="59">
        <v>743101</v>
      </c>
      <c r="D975" s="60" t="s">
        <v>1533</v>
      </c>
      <c r="E975" s="61">
        <v>1100732</v>
      </c>
      <c r="F975" s="61">
        <v>1157970.064</v>
      </c>
      <c r="G975" s="61">
        <v>1148330.7</v>
      </c>
      <c r="H975" s="61">
        <v>1148330.7</v>
      </c>
      <c r="I975" s="187"/>
    </row>
    <row r="976" spans="1:9" x14ac:dyDescent="0.15">
      <c r="A976" s="59">
        <v>973</v>
      </c>
      <c r="B976" s="228">
        <v>766302</v>
      </c>
      <c r="C976" s="59">
        <v>766302</v>
      </c>
      <c r="D976" s="60" t="s">
        <v>1534</v>
      </c>
      <c r="E976" s="61">
        <v>1100732</v>
      </c>
      <c r="F976" s="61">
        <v>1157970.064</v>
      </c>
      <c r="G976" s="61">
        <v>1148330.7</v>
      </c>
      <c r="H976" s="61">
        <v>1148330.7</v>
      </c>
      <c r="I976" s="187"/>
    </row>
    <row r="977" spans="1:9" x14ac:dyDescent="0.15">
      <c r="A977" s="59">
        <v>974</v>
      </c>
      <c r="B977" s="228">
        <v>767702</v>
      </c>
      <c r="C977" s="59">
        <v>767702</v>
      </c>
      <c r="D977" s="60" t="s">
        <v>1535</v>
      </c>
      <c r="E977" s="61">
        <v>1100732</v>
      </c>
      <c r="F977" s="61">
        <v>1157970.064</v>
      </c>
      <c r="G977" s="61">
        <v>1148330.7</v>
      </c>
      <c r="H977" s="61">
        <v>1148330.7</v>
      </c>
      <c r="I977" s="187"/>
    </row>
    <row r="978" spans="1:9" x14ac:dyDescent="0.15">
      <c r="A978" s="59">
        <v>975</v>
      </c>
      <c r="B978" s="228">
        <v>767901</v>
      </c>
      <c r="C978" s="59">
        <v>767901</v>
      </c>
      <c r="D978" s="60" t="s">
        <v>1536</v>
      </c>
      <c r="E978" s="61">
        <v>1100732</v>
      </c>
      <c r="F978" s="61">
        <v>1157970.064</v>
      </c>
      <c r="G978" s="61">
        <v>1148330.7</v>
      </c>
      <c r="H978" s="61">
        <v>1148330.7</v>
      </c>
      <c r="I978" s="187"/>
    </row>
    <row r="979" spans="1:9" x14ac:dyDescent="0.15">
      <c r="A979" s="59">
        <v>976</v>
      </c>
      <c r="B979" s="228">
        <v>768101</v>
      </c>
      <c r="C979" s="59">
        <v>768101</v>
      </c>
      <c r="D979" s="60" t="s">
        <v>1537</v>
      </c>
      <c r="E979" s="61">
        <v>1100732</v>
      </c>
      <c r="F979" s="61">
        <v>1157970.064</v>
      </c>
      <c r="G979" s="61">
        <v>1148330.7</v>
      </c>
      <c r="H979" s="61">
        <v>1148330.7</v>
      </c>
      <c r="I979" s="187"/>
    </row>
    <row r="980" spans="1:9" x14ac:dyDescent="0.15">
      <c r="A980" s="59">
        <v>977</v>
      </c>
      <c r="B980" s="228">
        <v>770302</v>
      </c>
      <c r="C980" s="59">
        <v>770302</v>
      </c>
      <c r="D980" s="60" t="s">
        <v>1538</v>
      </c>
      <c r="E980" s="61">
        <v>1100732</v>
      </c>
      <c r="F980" s="61">
        <v>1157970.064</v>
      </c>
      <c r="G980" s="61">
        <v>1148330.7</v>
      </c>
      <c r="H980" s="61">
        <v>1148330.7</v>
      </c>
      <c r="I980" s="187"/>
    </row>
    <row r="981" spans="1:9" x14ac:dyDescent="0.15">
      <c r="A981" s="59">
        <v>978</v>
      </c>
      <c r="B981" s="228">
        <v>770702</v>
      </c>
      <c r="C981" s="59">
        <v>770702</v>
      </c>
      <c r="D981" s="60" t="s">
        <v>1539</v>
      </c>
      <c r="E981" s="61">
        <v>1100732</v>
      </c>
      <c r="F981" s="61">
        <v>1157970.064</v>
      </c>
      <c r="G981" s="61">
        <v>1148330.7</v>
      </c>
      <c r="H981" s="61">
        <v>1148330.7</v>
      </c>
      <c r="I981" s="187"/>
    </row>
    <row r="982" spans="1:9" x14ac:dyDescent="0.15">
      <c r="A982" s="59">
        <v>979</v>
      </c>
      <c r="B982" s="228">
        <v>770931</v>
      </c>
      <c r="C982" s="59">
        <v>770931</v>
      </c>
      <c r="D982" s="60" t="s">
        <v>1540</v>
      </c>
      <c r="E982" s="61">
        <v>1100732</v>
      </c>
      <c r="F982" s="61">
        <v>1157970.064</v>
      </c>
      <c r="G982" s="61">
        <v>1148330.7</v>
      </c>
      <c r="H982" s="61">
        <v>1148330.7</v>
      </c>
      <c r="I982" s="187"/>
    </row>
    <row r="983" spans="1:9" x14ac:dyDescent="0.15">
      <c r="A983" s="59">
        <v>980</v>
      </c>
      <c r="B983" s="228">
        <v>779131</v>
      </c>
      <c r="C983" s="59">
        <v>779131</v>
      </c>
      <c r="D983" s="60" t="s">
        <v>1541</v>
      </c>
      <c r="E983" s="61">
        <v>1100732</v>
      </c>
      <c r="F983" s="61">
        <v>1157970.064</v>
      </c>
      <c r="G983" s="61">
        <v>1148330.7</v>
      </c>
      <c r="H983" s="61">
        <v>1148330.7</v>
      </c>
      <c r="I983" s="187"/>
    </row>
    <row r="984" spans="1:9" x14ac:dyDescent="0.15">
      <c r="A984" s="59">
        <v>981</v>
      </c>
      <c r="B984" s="228">
        <v>793305</v>
      </c>
      <c r="C984" s="59">
        <v>793305</v>
      </c>
      <c r="D984" s="60" t="s">
        <v>1542</v>
      </c>
      <c r="E984" s="61">
        <v>1100732</v>
      </c>
      <c r="F984" s="61">
        <v>1157970.064</v>
      </c>
      <c r="G984" s="61">
        <v>1148330.7</v>
      </c>
      <c r="H984" s="61">
        <v>1148330.7</v>
      </c>
      <c r="I984" s="187"/>
    </row>
    <row r="985" spans="1:9" x14ac:dyDescent="0.15">
      <c r="A985" s="59">
        <v>982</v>
      </c>
      <c r="B985" s="228">
        <v>793306</v>
      </c>
      <c r="C985" s="59">
        <v>793306</v>
      </c>
      <c r="D985" s="60" t="s">
        <v>1543</v>
      </c>
      <c r="E985" s="61">
        <v>1100732</v>
      </c>
      <c r="F985" s="61">
        <v>1157970.064</v>
      </c>
      <c r="G985" s="61">
        <v>1148330.7</v>
      </c>
      <c r="H985" s="61">
        <v>1148330.7</v>
      </c>
      <c r="I985" s="187"/>
    </row>
    <row r="986" spans="1:9" x14ac:dyDescent="0.15">
      <c r="A986" s="59">
        <v>983</v>
      </c>
      <c r="B986" s="228">
        <v>793307</v>
      </c>
      <c r="C986" s="59">
        <v>793307</v>
      </c>
      <c r="D986" s="60" t="s">
        <v>1544</v>
      </c>
      <c r="E986" s="61">
        <v>1100732</v>
      </c>
      <c r="F986" s="61">
        <v>1157970.064</v>
      </c>
      <c r="G986" s="61">
        <v>1148330.7</v>
      </c>
      <c r="H986" s="61">
        <v>1148330.7</v>
      </c>
      <c r="I986" s="187"/>
    </row>
    <row r="987" spans="1:9" x14ac:dyDescent="0.15">
      <c r="A987" s="59">
        <v>984</v>
      </c>
      <c r="B987" s="228">
        <v>795204</v>
      </c>
      <c r="C987" s="59">
        <v>795204</v>
      </c>
      <c r="D987" s="60" t="s">
        <v>1545</v>
      </c>
      <c r="E987" s="61">
        <v>1100732</v>
      </c>
      <c r="F987" s="61">
        <v>1157970.064</v>
      </c>
      <c r="G987" s="61">
        <v>1148330.7</v>
      </c>
      <c r="H987" s="61">
        <v>1148330.7</v>
      </c>
      <c r="I987" s="187"/>
    </row>
    <row r="988" spans="1:9" x14ac:dyDescent="0.15">
      <c r="A988" s="59">
        <v>985</v>
      </c>
      <c r="B988" s="228">
        <v>798502</v>
      </c>
      <c r="C988" s="59">
        <v>798502</v>
      </c>
      <c r="D988" s="60" t="s">
        <v>1546</v>
      </c>
      <c r="E988" s="61">
        <v>1100732</v>
      </c>
      <c r="F988" s="61">
        <v>1157970.064</v>
      </c>
      <c r="G988" s="61">
        <v>1148330.7</v>
      </c>
      <c r="H988" s="61">
        <v>1148330.7</v>
      </c>
      <c r="I988" s="187"/>
    </row>
    <row r="989" spans="1:9" x14ac:dyDescent="0.15">
      <c r="A989" s="59">
        <v>986</v>
      </c>
      <c r="B989" s="228">
        <v>804802</v>
      </c>
      <c r="C989" s="59">
        <v>804802</v>
      </c>
      <c r="D989" s="60" t="s">
        <v>1547</v>
      </c>
      <c r="E989" s="61">
        <v>1100732</v>
      </c>
      <c r="F989" s="61">
        <v>1157970.064</v>
      </c>
      <c r="G989" s="61">
        <v>1148330.7</v>
      </c>
      <c r="H989" s="61">
        <v>1148330.7</v>
      </c>
      <c r="I989" s="187"/>
    </row>
    <row r="990" spans="1:9" x14ac:dyDescent="0.15">
      <c r="A990" s="59">
        <v>987</v>
      </c>
      <c r="B990" s="228">
        <v>812504</v>
      </c>
      <c r="C990" s="59">
        <v>812504</v>
      </c>
      <c r="D990" s="60" t="s">
        <v>1548</v>
      </c>
      <c r="E990" s="61">
        <v>1100732</v>
      </c>
      <c r="F990" s="61">
        <v>1157970.064</v>
      </c>
      <c r="G990" s="61">
        <v>1148330.7</v>
      </c>
      <c r="H990" s="61">
        <v>1148330.7</v>
      </c>
      <c r="I990" s="187"/>
    </row>
    <row r="991" spans="1:9" x14ac:dyDescent="0.15">
      <c r="A991" s="59">
        <v>988</v>
      </c>
      <c r="B991" s="228">
        <v>823501</v>
      </c>
      <c r="C991" s="59">
        <v>823501</v>
      </c>
      <c r="D991" s="60" t="s">
        <v>1549</v>
      </c>
      <c r="E991" s="61">
        <v>1100732</v>
      </c>
      <c r="F991" s="61">
        <v>1157970.064</v>
      </c>
      <c r="G991" s="61">
        <v>1148330.7</v>
      </c>
      <c r="H991" s="61">
        <v>1148330.7</v>
      </c>
      <c r="I991" s="187"/>
    </row>
    <row r="992" spans="1:9" x14ac:dyDescent="0.15">
      <c r="A992" s="59">
        <v>989</v>
      </c>
      <c r="B992" s="228">
        <v>825301</v>
      </c>
      <c r="C992" s="59">
        <v>825301</v>
      </c>
      <c r="D992" s="60" t="s">
        <v>1550</v>
      </c>
      <c r="E992" s="61">
        <v>1100732</v>
      </c>
      <c r="F992" s="61">
        <v>1157970.064</v>
      </c>
      <c r="G992" s="61">
        <v>1148330.7</v>
      </c>
      <c r="H992" s="61">
        <v>1148330.7</v>
      </c>
      <c r="I992" s="187"/>
    </row>
    <row r="993" spans="1:9" x14ac:dyDescent="0.15">
      <c r="A993" s="59">
        <v>990</v>
      </c>
      <c r="B993" s="228">
        <v>825303</v>
      </c>
      <c r="C993" s="59">
        <v>825303</v>
      </c>
      <c r="D993" s="60" t="s">
        <v>1551</v>
      </c>
      <c r="E993" s="61">
        <v>1100732</v>
      </c>
      <c r="F993" s="61">
        <v>1157970.064</v>
      </c>
      <c r="G993" s="61">
        <v>1148330.7</v>
      </c>
      <c r="H993" s="61">
        <v>1148330.7</v>
      </c>
      <c r="I993" s="187"/>
    </row>
    <row r="994" spans="1:9" x14ac:dyDescent="0.15">
      <c r="A994" s="59">
        <v>991</v>
      </c>
      <c r="B994" s="228">
        <v>825304</v>
      </c>
      <c r="C994" s="59">
        <v>825304</v>
      </c>
      <c r="D994" s="60" t="s">
        <v>1552</v>
      </c>
      <c r="E994" s="61">
        <v>1100732</v>
      </c>
      <c r="F994" s="61">
        <v>1157970.064</v>
      </c>
      <c r="G994" s="61">
        <v>1148330.7</v>
      </c>
      <c r="H994" s="61">
        <v>1148330.7</v>
      </c>
      <c r="I994" s="187"/>
    </row>
    <row r="995" spans="1:9" x14ac:dyDescent="0.15">
      <c r="A995" s="59">
        <v>992</v>
      </c>
      <c r="B995" s="228">
        <v>825305</v>
      </c>
      <c r="C995" s="59">
        <v>825305</v>
      </c>
      <c r="D995" s="60" t="s">
        <v>1553</v>
      </c>
      <c r="E995" s="61">
        <v>1100732</v>
      </c>
      <c r="F995" s="61">
        <v>1157970.064</v>
      </c>
      <c r="G995" s="61">
        <v>1148330.7</v>
      </c>
      <c r="H995" s="61">
        <v>1148330.7</v>
      </c>
      <c r="I995" s="187"/>
    </row>
    <row r="996" spans="1:9" x14ac:dyDescent="0.15">
      <c r="A996" s="59">
        <v>993</v>
      </c>
      <c r="B996" s="228">
        <v>849001</v>
      </c>
      <c r="C996" s="59">
        <v>849001</v>
      </c>
      <c r="D996" s="60" t="s">
        <v>1554</v>
      </c>
      <c r="E996" s="61">
        <v>1100732</v>
      </c>
      <c r="F996" s="61">
        <v>1157970.064</v>
      </c>
      <c r="G996" s="61">
        <v>1148330.7</v>
      </c>
      <c r="H996" s="61">
        <v>1148330.7</v>
      </c>
      <c r="I996" s="187"/>
    </row>
    <row r="997" spans="1:9" x14ac:dyDescent="0.15">
      <c r="A997" s="59">
        <v>994</v>
      </c>
      <c r="B997" s="228">
        <v>854301</v>
      </c>
      <c r="C997" s="59">
        <v>854301</v>
      </c>
      <c r="D997" s="60" t="s">
        <v>1555</v>
      </c>
      <c r="E997" s="61">
        <v>1100732</v>
      </c>
      <c r="F997" s="61">
        <v>1157970.064</v>
      </c>
      <c r="G997" s="61">
        <v>1148330.7</v>
      </c>
      <c r="H997" s="61">
        <v>1148330.7</v>
      </c>
      <c r="I997" s="187"/>
    </row>
    <row r="998" spans="1:9" x14ac:dyDescent="0.15">
      <c r="A998" s="59">
        <v>995</v>
      </c>
      <c r="B998" s="228">
        <v>867202</v>
      </c>
      <c r="C998" s="59">
        <v>867202</v>
      </c>
      <c r="D998" s="60" t="s">
        <v>1556</v>
      </c>
      <c r="E998" s="61">
        <v>1100732</v>
      </c>
      <c r="F998" s="61">
        <v>1157970.064</v>
      </c>
      <c r="G998" s="61">
        <v>1148330.7</v>
      </c>
      <c r="H998" s="61">
        <v>1148330.7</v>
      </c>
      <c r="I998" s="187"/>
    </row>
    <row r="999" spans="1:9" x14ac:dyDescent="0.15">
      <c r="A999" s="59">
        <v>996</v>
      </c>
      <c r="B999" s="228">
        <v>868502</v>
      </c>
      <c r="C999" s="59">
        <v>868502</v>
      </c>
      <c r="D999" s="60" t="s">
        <v>1557</v>
      </c>
      <c r="E999" s="61">
        <v>1100732</v>
      </c>
      <c r="F999" s="61">
        <v>1157970.064</v>
      </c>
      <c r="G999" s="61">
        <v>1148330.7</v>
      </c>
      <c r="H999" s="61">
        <v>1148330.7</v>
      </c>
      <c r="I999" s="187"/>
    </row>
    <row r="1000" spans="1:9" x14ac:dyDescent="0.15">
      <c r="A1000" s="59">
        <v>997</v>
      </c>
      <c r="B1000" s="228">
        <v>869601</v>
      </c>
      <c r="C1000" s="59">
        <v>869601</v>
      </c>
      <c r="D1000" s="60" t="s">
        <v>1558</v>
      </c>
      <c r="E1000" s="61">
        <v>1100732</v>
      </c>
      <c r="F1000" s="61">
        <v>1157970.064</v>
      </c>
      <c r="G1000" s="61">
        <v>1148330.7</v>
      </c>
      <c r="H1000" s="61">
        <v>1148330.7</v>
      </c>
      <c r="I1000" s="187"/>
    </row>
    <row r="1001" spans="1:9" x14ac:dyDescent="0.15">
      <c r="A1001" s="59">
        <v>998</v>
      </c>
      <c r="B1001" s="228">
        <v>6700101</v>
      </c>
      <c r="C1001" s="59">
        <v>67001</v>
      </c>
      <c r="D1001" s="60" t="s">
        <v>1559</v>
      </c>
      <c r="E1001" s="61">
        <v>1100732</v>
      </c>
      <c r="F1001" s="61">
        <v>1157970.064</v>
      </c>
      <c r="G1001" s="61">
        <v>1148330.7</v>
      </c>
      <c r="H1001" s="61">
        <v>1148330.7</v>
      </c>
      <c r="I1001" s="187"/>
    </row>
    <row r="1002" spans="1:9" x14ac:dyDescent="0.15">
      <c r="A1002" s="59">
        <v>999</v>
      </c>
      <c r="B1002" s="228">
        <v>86200101</v>
      </c>
      <c r="C1002" s="59">
        <v>862001</v>
      </c>
      <c r="D1002" s="60" t="s">
        <v>1560</v>
      </c>
      <c r="E1002" s="61">
        <v>759684</v>
      </c>
      <c r="F1002" s="61">
        <v>799187.56799999997</v>
      </c>
      <c r="G1002" s="61">
        <v>1148330.7</v>
      </c>
      <c r="H1002" s="61">
        <v>1148330.7</v>
      </c>
      <c r="I1002" s="198"/>
    </row>
    <row r="1003" spans="1:9" x14ac:dyDescent="0.15">
      <c r="A1003" s="59">
        <v>1000</v>
      </c>
      <c r="B1003" s="228">
        <v>86200201</v>
      </c>
      <c r="C1003" s="59">
        <v>862002</v>
      </c>
      <c r="D1003" s="60" t="s">
        <v>1561</v>
      </c>
      <c r="E1003" s="61">
        <v>759684</v>
      </c>
      <c r="F1003" s="61">
        <v>799187.56799999997</v>
      </c>
      <c r="G1003" s="61">
        <v>1148330.7</v>
      </c>
      <c r="H1003" s="61">
        <v>1148330.7</v>
      </c>
      <c r="I1003" s="198"/>
    </row>
    <row r="1004" spans="1:9" x14ac:dyDescent="0.15">
      <c r="A1004" s="59">
        <v>1001</v>
      </c>
      <c r="B1004" s="228">
        <v>86200301</v>
      </c>
      <c r="C1004" s="59">
        <v>862003</v>
      </c>
      <c r="D1004" s="60" t="s">
        <v>1562</v>
      </c>
      <c r="E1004" s="61">
        <v>759684</v>
      </c>
      <c r="F1004" s="61">
        <v>799187.56799999997</v>
      </c>
      <c r="G1004" s="61">
        <v>1148330.7</v>
      </c>
      <c r="H1004" s="61">
        <v>1148330.7</v>
      </c>
      <c r="I1004" s="198"/>
    </row>
    <row r="1005" spans="1:9" x14ac:dyDescent="0.15">
      <c r="A1005" s="59">
        <v>1002</v>
      </c>
      <c r="B1005" s="228">
        <v>86200401</v>
      </c>
      <c r="C1005" s="59">
        <v>862004</v>
      </c>
      <c r="D1005" s="60" t="s">
        <v>1563</v>
      </c>
      <c r="E1005" s="61">
        <v>759684</v>
      </c>
      <c r="F1005" s="61">
        <v>799187.56799999997</v>
      </c>
      <c r="G1005" s="61">
        <v>1148330.7</v>
      </c>
      <c r="H1005" s="61">
        <v>1148330.7</v>
      </c>
      <c r="I1005" s="198"/>
    </row>
    <row r="1006" spans="1:9" x14ac:dyDescent="0.15">
      <c r="A1006" s="59">
        <v>1003</v>
      </c>
      <c r="B1006" s="228">
        <v>86200501</v>
      </c>
      <c r="C1006" s="59">
        <v>862005</v>
      </c>
      <c r="D1006" s="60" t="s">
        <v>1564</v>
      </c>
      <c r="E1006" s="61">
        <v>759684</v>
      </c>
      <c r="F1006" s="61">
        <v>799187.56799999997</v>
      </c>
      <c r="G1006" s="61">
        <v>1148330.7</v>
      </c>
      <c r="H1006" s="61">
        <v>1148330.7</v>
      </c>
      <c r="I1006" s="198"/>
    </row>
    <row r="1007" spans="1:9" x14ac:dyDescent="0.15">
      <c r="A1007" s="59">
        <v>1004</v>
      </c>
      <c r="B1007" s="228">
        <v>24300</v>
      </c>
      <c r="C1007" s="59">
        <v>24300</v>
      </c>
      <c r="D1007" s="60" t="s">
        <v>1565</v>
      </c>
      <c r="E1007" s="61">
        <v>1124689</v>
      </c>
      <c r="F1007" s="61">
        <v>1183172.828</v>
      </c>
      <c r="G1007" s="61">
        <v>1173324.2</v>
      </c>
      <c r="H1007" s="61">
        <v>1173324.2</v>
      </c>
      <c r="I1007" s="187"/>
    </row>
    <row r="1008" spans="1:9" x14ac:dyDescent="0.15">
      <c r="A1008" s="59">
        <v>1005</v>
      </c>
      <c r="B1008" s="228">
        <v>43103</v>
      </c>
      <c r="C1008" s="59">
        <v>43103</v>
      </c>
      <c r="D1008" s="60" t="s">
        <v>1566</v>
      </c>
      <c r="E1008" s="61">
        <v>1124689</v>
      </c>
      <c r="F1008" s="61">
        <v>1183172.828</v>
      </c>
      <c r="G1008" s="61">
        <v>1173324.2</v>
      </c>
      <c r="H1008" s="61">
        <v>1173324.2</v>
      </c>
      <c r="I1008" s="187"/>
    </row>
    <row r="1009" spans="1:9" x14ac:dyDescent="0.15">
      <c r="A1009" s="59">
        <v>1006</v>
      </c>
      <c r="B1009" s="228">
        <v>161101</v>
      </c>
      <c r="C1009" s="59">
        <v>161101</v>
      </c>
      <c r="D1009" s="60" t="s">
        <v>1567</v>
      </c>
      <c r="E1009" s="61">
        <v>1124689</v>
      </c>
      <c r="F1009" s="61">
        <v>1183172.828</v>
      </c>
      <c r="G1009" s="61">
        <v>1173324.2</v>
      </c>
      <c r="H1009" s="61">
        <v>1173324.2</v>
      </c>
      <c r="I1009" s="187"/>
    </row>
    <row r="1010" spans="1:9" x14ac:dyDescent="0.15">
      <c r="A1010" s="59">
        <v>1007</v>
      </c>
      <c r="B1010" s="228">
        <v>187200</v>
      </c>
      <c r="C1010" s="59">
        <v>187200</v>
      </c>
      <c r="D1010" s="60" t="s">
        <v>1568</v>
      </c>
      <c r="E1010" s="61">
        <v>1124689</v>
      </c>
      <c r="F1010" s="61">
        <v>1183172.828</v>
      </c>
      <c r="G1010" s="61">
        <v>1173324.2</v>
      </c>
      <c r="H1010" s="61">
        <v>1173324.2</v>
      </c>
      <c r="I1010" s="187"/>
    </row>
    <row r="1011" spans="1:9" x14ac:dyDescent="0.15">
      <c r="A1011" s="59">
        <v>1008</v>
      </c>
      <c r="B1011" s="228">
        <v>374300</v>
      </c>
      <c r="C1011" s="59">
        <v>374300</v>
      </c>
      <c r="D1011" s="60" t="s">
        <v>1569</v>
      </c>
      <c r="E1011" s="61">
        <v>1124689</v>
      </c>
      <c r="F1011" s="61">
        <v>1183172.828</v>
      </c>
      <c r="G1011" s="61">
        <v>1173324.2</v>
      </c>
      <c r="H1011" s="61">
        <v>1173324.2</v>
      </c>
      <c r="I1011" s="187"/>
    </row>
    <row r="1012" spans="1:9" x14ac:dyDescent="0.15">
      <c r="A1012" s="59">
        <v>1009</v>
      </c>
      <c r="B1012" s="228">
        <v>388701</v>
      </c>
      <c r="C1012" s="59">
        <v>388701</v>
      </c>
      <c r="D1012" s="60" t="s">
        <v>1570</v>
      </c>
      <c r="E1012" s="61">
        <v>1124689</v>
      </c>
      <c r="F1012" s="61">
        <v>1183172.828</v>
      </c>
      <c r="G1012" s="61">
        <v>1173324.2</v>
      </c>
      <c r="H1012" s="61">
        <v>1173324.2</v>
      </c>
      <c r="I1012" s="187"/>
    </row>
    <row r="1013" spans="1:9" x14ac:dyDescent="0.15">
      <c r="A1013" s="59">
        <v>1010</v>
      </c>
      <c r="B1013" s="228">
        <v>652304</v>
      </c>
      <c r="C1013" s="59">
        <v>652304</v>
      </c>
      <c r="D1013" s="60" t="s">
        <v>1571</v>
      </c>
      <c r="E1013" s="61">
        <v>1124689</v>
      </c>
      <c r="F1013" s="61">
        <v>1183172.828</v>
      </c>
      <c r="G1013" s="61">
        <v>1173324.2</v>
      </c>
      <c r="H1013" s="61">
        <v>1173324.2</v>
      </c>
      <c r="I1013" s="187"/>
    </row>
    <row r="1014" spans="1:9" x14ac:dyDescent="0.15">
      <c r="A1014" s="59">
        <v>1011</v>
      </c>
      <c r="B1014" s="228">
        <v>776502</v>
      </c>
      <c r="C1014" s="59">
        <v>776502</v>
      </c>
      <c r="D1014" s="60" t="s">
        <v>1572</v>
      </c>
      <c r="E1014" s="61">
        <v>1124689</v>
      </c>
      <c r="F1014" s="61">
        <v>1183172.828</v>
      </c>
      <c r="G1014" s="61">
        <v>1173324.2</v>
      </c>
      <c r="H1014" s="61">
        <v>1173324.2</v>
      </c>
      <c r="I1014" s="187"/>
    </row>
    <row r="1015" spans="1:9" x14ac:dyDescent="0.15">
      <c r="A1015" s="59">
        <v>1012</v>
      </c>
      <c r="B1015" s="228">
        <v>805201</v>
      </c>
      <c r="C1015" s="59">
        <v>805201</v>
      </c>
      <c r="D1015" s="60" t="s">
        <v>1573</v>
      </c>
      <c r="E1015" s="61">
        <v>1124689</v>
      </c>
      <c r="F1015" s="61">
        <v>1183172.828</v>
      </c>
      <c r="G1015" s="61">
        <v>1173324.2</v>
      </c>
      <c r="H1015" s="61">
        <v>1173324.2</v>
      </c>
      <c r="I1015" s="187"/>
    </row>
    <row r="1016" spans="1:9" x14ac:dyDescent="0.15">
      <c r="A1016" s="59">
        <v>1013</v>
      </c>
      <c r="B1016" s="228">
        <v>103106</v>
      </c>
      <c r="C1016" s="59">
        <v>103106</v>
      </c>
      <c r="D1016" s="60" t="s">
        <v>1574</v>
      </c>
      <c r="E1016" s="61">
        <v>1148647</v>
      </c>
      <c r="F1016" s="61">
        <v>1208376.6440000001</v>
      </c>
      <c r="G1016" s="61">
        <v>1198317.7</v>
      </c>
      <c r="H1016" s="61">
        <v>1198317.7</v>
      </c>
      <c r="I1016" s="187"/>
    </row>
    <row r="1017" spans="1:9" x14ac:dyDescent="0.15">
      <c r="A1017" s="59">
        <v>1014</v>
      </c>
      <c r="B1017" s="228">
        <v>321303</v>
      </c>
      <c r="C1017" s="59">
        <v>321303</v>
      </c>
      <c r="D1017" s="60" t="s">
        <v>1575</v>
      </c>
      <c r="E1017" s="61">
        <v>1148647</v>
      </c>
      <c r="F1017" s="61">
        <v>1208376.6440000001</v>
      </c>
      <c r="G1017" s="61">
        <v>1198317.7</v>
      </c>
      <c r="H1017" s="61">
        <v>1198317.7</v>
      </c>
      <c r="I1017" s="187"/>
    </row>
    <row r="1018" spans="1:9" x14ac:dyDescent="0.15">
      <c r="A1018" s="59">
        <v>1015</v>
      </c>
      <c r="B1018" s="228">
        <v>345101</v>
      </c>
      <c r="C1018" s="59">
        <v>345101</v>
      </c>
      <c r="D1018" s="60" t="s">
        <v>1576</v>
      </c>
      <c r="E1018" s="61">
        <v>1148647</v>
      </c>
      <c r="F1018" s="61">
        <v>1208376.6440000001</v>
      </c>
      <c r="G1018" s="61">
        <v>1198317.7</v>
      </c>
      <c r="H1018" s="61">
        <v>1198317.7</v>
      </c>
      <c r="I1018" s="187"/>
    </row>
    <row r="1019" spans="1:9" x14ac:dyDescent="0.15">
      <c r="A1019" s="59">
        <v>1016</v>
      </c>
      <c r="B1019" s="228">
        <v>383303</v>
      </c>
      <c r="C1019" s="59">
        <v>383303</v>
      </c>
      <c r="D1019" s="60" t="s">
        <v>1577</v>
      </c>
      <c r="E1019" s="61">
        <v>1148647</v>
      </c>
      <c r="F1019" s="61">
        <v>1208376.6440000001</v>
      </c>
      <c r="G1019" s="61">
        <v>1198317.7</v>
      </c>
      <c r="H1019" s="61">
        <v>1198317.7</v>
      </c>
      <c r="I1019" s="187"/>
    </row>
    <row r="1020" spans="1:9" x14ac:dyDescent="0.15">
      <c r="A1020" s="59">
        <v>1017</v>
      </c>
      <c r="B1020" s="228">
        <v>383901</v>
      </c>
      <c r="C1020" s="59">
        <v>383901</v>
      </c>
      <c r="D1020" s="60" t="s">
        <v>1578</v>
      </c>
      <c r="E1020" s="61">
        <v>1148647</v>
      </c>
      <c r="F1020" s="61">
        <v>1208376.6440000001</v>
      </c>
      <c r="G1020" s="61">
        <v>1198317.7</v>
      </c>
      <c r="H1020" s="61">
        <v>1198317.7</v>
      </c>
      <c r="I1020" s="187"/>
    </row>
    <row r="1021" spans="1:9" x14ac:dyDescent="0.15">
      <c r="A1021" s="59">
        <v>1018</v>
      </c>
      <c r="B1021" s="228">
        <v>385601</v>
      </c>
      <c r="C1021" s="59">
        <v>385601</v>
      </c>
      <c r="D1021" s="60" t="s">
        <v>1579</v>
      </c>
      <c r="E1021" s="61">
        <v>1148647</v>
      </c>
      <c r="F1021" s="61">
        <v>1208376.6440000001</v>
      </c>
      <c r="G1021" s="61">
        <v>1198317.7</v>
      </c>
      <c r="H1021" s="61">
        <v>1198317.7</v>
      </c>
      <c r="I1021" s="187"/>
    </row>
    <row r="1022" spans="1:9" x14ac:dyDescent="0.15">
      <c r="A1022" s="59">
        <v>1019</v>
      </c>
      <c r="B1022" s="228">
        <v>385701</v>
      </c>
      <c r="C1022" s="59">
        <v>385701</v>
      </c>
      <c r="D1022" s="60" t="s">
        <v>1580</v>
      </c>
      <c r="E1022" s="61">
        <v>1148647</v>
      </c>
      <c r="F1022" s="61">
        <v>1208376.6440000001</v>
      </c>
      <c r="G1022" s="61">
        <v>1198317.7</v>
      </c>
      <c r="H1022" s="61">
        <v>1198317.7</v>
      </c>
      <c r="I1022" s="187"/>
    </row>
    <row r="1023" spans="1:9" x14ac:dyDescent="0.15">
      <c r="A1023" s="59">
        <v>1020</v>
      </c>
      <c r="B1023" s="228">
        <v>405502</v>
      </c>
      <c r="C1023" s="59">
        <v>405502</v>
      </c>
      <c r="D1023" s="60" t="s">
        <v>1581</v>
      </c>
      <c r="E1023" s="61">
        <v>1148647</v>
      </c>
      <c r="F1023" s="61">
        <v>1208376.6440000001</v>
      </c>
      <c r="G1023" s="61">
        <v>1198317.7</v>
      </c>
      <c r="H1023" s="61">
        <v>1198317.7</v>
      </c>
      <c r="I1023" s="187"/>
    </row>
    <row r="1024" spans="1:9" x14ac:dyDescent="0.15">
      <c r="A1024" s="59">
        <v>1021</v>
      </c>
      <c r="B1024" s="228">
        <v>415102</v>
      </c>
      <c r="C1024" s="59">
        <v>415102</v>
      </c>
      <c r="D1024" s="60" t="s">
        <v>1582</v>
      </c>
      <c r="E1024" s="61">
        <v>1148647</v>
      </c>
      <c r="F1024" s="61">
        <v>1208376.6440000001</v>
      </c>
      <c r="G1024" s="61">
        <v>1198317.7</v>
      </c>
      <c r="H1024" s="61">
        <v>1198317.7</v>
      </c>
      <c r="I1024" s="187"/>
    </row>
    <row r="1025" spans="1:9" x14ac:dyDescent="0.15">
      <c r="A1025" s="59">
        <v>1022</v>
      </c>
      <c r="B1025" s="228">
        <v>416102</v>
      </c>
      <c r="C1025" s="59">
        <v>416102</v>
      </c>
      <c r="D1025" s="60" t="s">
        <v>1583</v>
      </c>
      <c r="E1025" s="61">
        <v>1148647</v>
      </c>
      <c r="F1025" s="61">
        <v>1208376.6440000001</v>
      </c>
      <c r="G1025" s="61">
        <v>1198317.7</v>
      </c>
      <c r="H1025" s="61">
        <v>1198317.7</v>
      </c>
      <c r="I1025" s="187"/>
    </row>
    <row r="1026" spans="1:9" x14ac:dyDescent="0.15">
      <c r="A1026" s="59">
        <v>1023</v>
      </c>
      <c r="B1026" s="228">
        <v>467001</v>
      </c>
      <c r="C1026" s="59">
        <v>467001</v>
      </c>
      <c r="D1026" s="60" t="s">
        <v>1584</v>
      </c>
      <c r="E1026" s="61">
        <v>1148647</v>
      </c>
      <c r="F1026" s="61">
        <v>1208376.6440000001</v>
      </c>
      <c r="G1026" s="61">
        <v>1198317.7</v>
      </c>
      <c r="H1026" s="61">
        <v>1198317.7</v>
      </c>
      <c r="I1026" s="187"/>
    </row>
    <row r="1027" spans="1:9" x14ac:dyDescent="0.15">
      <c r="A1027" s="59">
        <v>1024</v>
      </c>
      <c r="B1027" s="228">
        <v>520101</v>
      </c>
      <c r="C1027" s="59">
        <v>520101</v>
      </c>
      <c r="D1027" s="60" t="s">
        <v>1585</v>
      </c>
      <c r="E1027" s="61">
        <v>1148647</v>
      </c>
      <c r="F1027" s="61">
        <v>1208376.6440000001</v>
      </c>
      <c r="G1027" s="61">
        <v>1198317.7</v>
      </c>
      <c r="H1027" s="61">
        <v>1198317.7</v>
      </c>
      <c r="I1027" s="187"/>
    </row>
    <row r="1028" spans="1:9" x14ac:dyDescent="0.15">
      <c r="A1028" s="59">
        <v>1025</v>
      </c>
      <c r="B1028" s="228">
        <v>613402</v>
      </c>
      <c r="C1028" s="59">
        <v>613402</v>
      </c>
      <c r="D1028" s="60" t="s">
        <v>1586</v>
      </c>
      <c r="E1028" s="61">
        <v>1148647</v>
      </c>
      <c r="F1028" s="61">
        <v>1208376.6440000001</v>
      </c>
      <c r="G1028" s="61">
        <v>1198317.7</v>
      </c>
      <c r="H1028" s="61">
        <v>1198317.7</v>
      </c>
      <c r="I1028" s="187"/>
    </row>
    <row r="1029" spans="1:9" x14ac:dyDescent="0.15">
      <c r="A1029" s="59">
        <v>1026</v>
      </c>
      <c r="B1029" s="228">
        <v>625201</v>
      </c>
      <c r="C1029" s="59">
        <v>625201</v>
      </c>
      <c r="D1029" s="60" t="s">
        <v>1587</v>
      </c>
      <c r="E1029" s="61">
        <v>1148647</v>
      </c>
      <c r="F1029" s="61">
        <v>1208376.6440000001</v>
      </c>
      <c r="G1029" s="61">
        <v>1198317.7</v>
      </c>
      <c r="H1029" s="61">
        <v>1198317.7</v>
      </c>
      <c r="I1029" s="187"/>
    </row>
    <row r="1030" spans="1:9" x14ac:dyDescent="0.15">
      <c r="A1030" s="59">
        <v>1027</v>
      </c>
      <c r="B1030" s="228">
        <v>638201</v>
      </c>
      <c r="C1030" s="59">
        <v>638201</v>
      </c>
      <c r="D1030" s="60" t="s">
        <v>1588</v>
      </c>
      <c r="E1030" s="61">
        <v>1148647</v>
      </c>
      <c r="F1030" s="61">
        <v>1208376.6440000001</v>
      </c>
      <c r="G1030" s="61">
        <v>1198317.7</v>
      </c>
      <c r="H1030" s="61">
        <v>1198317.7</v>
      </c>
      <c r="I1030" s="187"/>
    </row>
    <row r="1031" spans="1:9" x14ac:dyDescent="0.15">
      <c r="A1031" s="59">
        <v>1028</v>
      </c>
      <c r="B1031" s="228">
        <v>765105</v>
      </c>
      <c r="C1031" s="59">
        <v>765105</v>
      </c>
      <c r="D1031" s="60" t="s">
        <v>1589</v>
      </c>
      <c r="E1031" s="61">
        <v>1148647</v>
      </c>
      <c r="F1031" s="61">
        <v>1208376.6440000001</v>
      </c>
      <c r="G1031" s="61">
        <v>1198317.7</v>
      </c>
      <c r="H1031" s="61">
        <v>1198317.7</v>
      </c>
      <c r="I1031" s="187"/>
    </row>
    <row r="1032" spans="1:9" x14ac:dyDescent="0.15">
      <c r="A1032" s="59">
        <v>1029</v>
      </c>
      <c r="B1032" s="228">
        <v>767203</v>
      </c>
      <c r="C1032" s="59">
        <v>767203</v>
      </c>
      <c r="D1032" s="60" t="s">
        <v>1590</v>
      </c>
      <c r="E1032" s="61">
        <v>1148647</v>
      </c>
      <c r="F1032" s="61">
        <v>1208376.6440000001</v>
      </c>
      <c r="G1032" s="61">
        <v>1198317.7</v>
      </c>
      <c r="H1032" s="61">
        <v>1198317.7</v>
      </c>
      <c r="I1032" s="187"/>
    </row>
    <row r="1033" spans="1:9" x14ac:dyDescent="0.15">
      <c r="A1033" s="59">
        <v>1030</v>
      </c>
      <c r="B1033" s="228">
        <v>767602</v>
      </c>
      <c r="C1033" s="59">
        <v>767602</v>
      </c>
      <c r="D1033" s="60" t="s">
        <v>1591</v>
      </c>
      <c r="E1033" s="61">
        <v>1148647</v>
      </c>
      <c r="F1033" s="61">
        <v>1208376.6440000001</v>
      </c>
      <c r="G1033" s="61">
        <v>1198317.7</v>
      </c>
      <c r="H1033" s="61">
        <v>1198317.7</v>
      </c>
      <c r="I1033" s="187"/>
    </row>
    <row r="1034" spans="1:9" x14ac:dyDescent="0.15">
      <c r="A1034" s="59">
        <v>1031</v>
      </c>
      <c r="B1034" s="228">
        <v>837603</v>
      </c>
      <c r="C1034" s="59">
        <v>837603</v>
      </c>
      <c r="D1034" s="60" t="s">
        <v>1592</v>
      </c>
      <c r="E1034" s="61">
        <v>1148647</v>
      </c>
      <c r="F1034" s="61">
        <v>1208376.6440000001</v>
      </c>
      <c r="G1034" s="61">
        <v>1198317.7</v>
      </c>
      <c r="H1034" s="61">
        <v>1198317.7</v>
      </c>
      <c r="I1034" s="187"/>
    </row>
    <row r="1035" spans="1:9" x14ac:dyDescent="0.15">
      <c r="A1035" s="59">
        <v>1032</v>
      </c>
      <c r="B1035" s="228">
        <v>841001</v>
      </c>
      <c r="C1035" s="59">
        <v>841001</v>
      </c>
      <c r="D1035" s="60" t="s">
        <v>1593</v>
      </c>
      <c r="E1035" s="61">
        <v>1148647</v>
      </c>
      <c r="F1035" s="61">
        <v>1208376.6440000001</v>
      </c>
      <c r="G1035" s="61">
        <v>1198317.7</v>
      </c>
      <c r="H1035" s="61">
        <v>1198317.7</v>
      </c>
      <c r="I1035" s="187"/>
    </row>
    <row r="1036" spans="1:9" x14ac:dyDescent="0.15">
      <c r="A1036" s="59">
        <v>1033</v>
      </c>
      <c r="B1036" s="228">
        <v>841500</v>
      </c>
      <c r="C1036" s="59">
        <v>841500</v>
      </c>
      <c r="D1036" s="60" t="s">
        <v>1594</v>
      </c>
      <c r="E1036" s="61">
        <v>1148647</v>
      </c>
      <c r="F1036" s="61">
        <v>1208376.6440000001</v>
      </c>
      <c r="G1036" s="61">
        <v>1198317.7</v>
      </c>
      <c r="H1036" s="61">
        <v>1198317.7</v>
      </c>
      <c r="I1036" s="187"/>
    </row>
    <row r="1037" spans="1:9" x14ac:dyDescent="0.15">
      <c r="A1037" s="59">
        <v>1034</v>
      </c>
      <c r="B1037" s="228">
        <v>862326</v>
      </c>
      <c r="C1037" s="59">
        <v>862326</v>
      </c>
      <c r="D1037" s="60" t="s">
        <v>1595</v>
      </c>
      <c r="E1037" s="61">
        <v>1148647</v>
      </c>
      <c r="F1037" s="61">
        <v>1208376.6440000001</v>
      </c>
      <c r="G1037" s="61">
        <v>1198317.7</v>
      </c>
      <c r="H1037" s="61">
        <v>1198317.7</v>
      </c>
      <c r="I1037" s="187"/>
    </row>
    <row r="1038" spans="1:9" x14ac:dyDescent="0.15">
      <c r="A1038" s="59">
        <v>1035</v>
      </c>
      <c r="B1038" s="228">
        <v>866203</v>
      </c>
      <c r="C1038" s="59">
        <v>866203</v>
      </c>
      <c r="D1038" s="60" t="s">
        <v>1596</v>
      </c>
      <c r="E1038" s="61">
        <v>1148647</v>
      </c>
      <c r="F1038" s="61">
        <v>1208376.6440000001</v>
      </c>
      <c r="G1038" s="61">
        <v>1198317.7</v>
      </c>
      <c r="H1038" s="61">
        <v>1198317.7</v>
      </c>
      <c r="I1038" s="187"/>
    </row>
    <row r="1039" spans="1:9" x14ac:dyDescent="0.15">
      <c r="A1039" s="59">
        <v>1036</v>
      </c>
      <c r="B1039" s="228">
        <v>86200103</v>
      </c>
      <c r="C1039" s="59">
        <v>862001</v>
      </c>
      <c r="D1039" s="60" t="s">
        <v>1597</v>
      </c>
      <c r="E1039" s="61">
        <v>759684</v>
      </c>
      <c r="F1039" s="61">
        <v>799187.56799999997</v>
      </c>
      <c r="G1039" s="61">
        <v>1198317.7</v>
      </c>
      <c r="H1039" s="61">
        <v>1198317.7</v>
      </c>
      <c r="I1039" s="198"/>
    </row>
    <row r="1040" spans="1:9" x14ac:dyDescent="0.15">
      <c r="A1040" s="59">
        <v>1037</v>
      </c>
      <c r="B1040" s="228">
        <v>86200203</v>
      </c>
      <c r="C1040" s="59">
        <v>862002</v>
      </c>
      <c r="D1040" s="60" t="s">
        <v>1598</v>
      </c>
      <c r="E1040" s="61">
        <v>759684</v>
      </c>
      <c r="F1040" s="61">
        <v>799187.56799999997</v>
      </c>
      <c r="G1040" s="61">
        <v>1198317.7</v>
      </c>
      <c r="H1040" s="61">
        <v>1198317.7</v>
      </c>
      <c r="I1040" s="198"/>
    </row>
    <row r="1041" spans="1:9" x14ac:dyDescent="0.15">
      <c r="A1041" s="59">
        <v>1038</v>
      </c>
      <c r="B1041" s="228">
        <v>86200403</v>
      </c>
      <c r="C1041" s="59">
        <v>862004</v>
      </c>
      <c r="D1041" s="60" t="s">
        <v>1599</v>
      </c>
      <c r="E1041" s="61">
        <v>759684</v>
      </c>
      <c r="F1041" s="61">
        <v>799187.56799999997</v>
      </c>
      <c r="G1041" s="61">
        <v>1198317.7</v>
      </c>
      <c r="H1041" s="61">
        <v>1198317.7</v>
      </c>
      <c r="I1041" s="198"/>
    </row>
    <row r="1042" spans="1:9" x14ac:dyDescent="0.15">
      <c r="A1042" s="59">
        <v>1039</v>
      </c>
      <c r="B1042" s="228">
        <v>86200503</v>
      </c>
      <c r="C1042" s="59">
        <v>862005</v>
      </c>
      <c r="D1042" s="60" t="s">
        <v>1600</v>
      </c>
      <c r="E1042" s="61">
        <v>759684</v>
      </c>
      <c r="F1042" s="61">
        <v>799187.56799999997</v>
      </c>
      <c r="G1042" s="61">
        <v>1198317.7</v>
      </c>
      <c r="H1042" s="61">
        <v>1198317.7</v>
      </c>
      <c r="I1042" s="198"/>
    </row>
    <row r="1043" spans="1:9" x14ac:dyDescent="0.15">
      <c r="A1043" s="59">
        <v>1040</v>
      </c>
      <c r="B1043" s="228">
        <v>21101</v>
      </c>
      <c r="C1043" s="59">
        <v>21101</v>
      </c>
      <c r="D1043" s="60" t="s">
        <v>1601</v>
      </c>
      <c r="E1043" s="61">
        <v>1250933</v>
      </c>
      <c r="F1043" s="61">
        <v>1315981.5160000001</v>
      </c>
      <c r="G1043" s="61">
        <v>1305027.3999999999</v>
      </c>
      <c r="H1043" s="61">
        <v>1305027.3999999999</v>
      </c>
      <c r="I1043" s="187"/>
    </row>
    <row r="1044" spans="1:9" x14ac:dyDescent="0.15">
      <c r="A1044" s="59">
        <v>1041</v>
      </c>
      <c r="B1044" s="228">
        <v>21102</v>
      </c>
      <c r="C1044" s="59">
        <v>21102</v>
      </c>
      <c r="D1044" s="60" t="s">
        <v>1602</v>
      </c>
      <c r="E1044" s="61">
        <v>1250933</v>
      </c>
      <c r="F1044" s="61">
        <v>1315981.5160000001</v>
      </c>
      <c r="G1044" s="61">
        <v>1305027.3999999999</v>
      </c>
      <c r="H1044" s="61">
        <v>1305027.3999999999</v>
      </c>
      <c r="I1044" s="187"/>
    </row>
    <row r="1045" spans="1:9" x14ac:dyDescent="0.15">
      <c r="A1045" s="59">
        <v>1042</v>
      </c>
      <c r="B1045" s="228">
        <v>21103</v>
      </c>
      <c r="C1045" s="59">
        <v>21103</v>
      </c>
      <c r="D1045" s="60" t="s">
        <v>1603</v>
      </c>
      <c r="E1045" s="61">
        <v>1250933</v>
      </c>
      <c r="F1045" s="61">
        <v>1315981.5160000001</v>
      </c>
      <c r="G1045" s="61">
        <v>1305027.3999999999</v>
      </c>
      <c r="H1045" s="61">
        <v>1305027.3999999999</v>
      </c>
      <c r="I1045" s="187"/>
    </row>
    <row r="1046" spans="1:9" x14ac:dyDescent="0.15">
      <c r="A1046" s="59">
        <v>1043</v>
      </c>
      <c r="B1046" s="228">
        <v>21104</v>
      </c>
      <c r="C1046" s="59">
        <v>21104</v>
      </c>
      <c r="D1046" s="60" t="s">
        <v>1604</v>
      </c>
      <c r="E1046" s="61">
        <v>1250933</v>
      </c>
      <c r="F1046" s="61">
        <v>1315981.5160000001</v>
      </c>
      <c r="G1046" s="61">
        <v>1305027.3999999999</v>
      </c>
      <c r="H1046" s="61">
        <v>1305027.3999999999</v>
      </c>
      <c r="I1046" s="187"/>
    </row>
    <row r="1047" spans="1:9" x14ac:dyDescent="0.15">
      <c r="A1047" s="59">
        <v>1044</v>
      </c>
      <c r="B1047" s="228">
        <v>21202</v>
      </c>
      <c r="C1047" s="59">
        <v>21202</v>
      </c>
      <c r="D1047" s="60" t="s">
        <v>1605</v>
      </c>
      <c r="E1047" s="61">
        <v>1250933</v>
      </c>
      <c r="F1047" s="61">
        <v>1315981.5160000001</v>
      </c>
      <c r="G1047" s="61">
        <v>1305027.3999999999</v>
      </c>
      <c r="H1047" s="61">
        <v>1305027.3999999999</v>
      </c>
      <c r="I1047" s="187"/>
    </row>
    <row r="1048" spans="1:9" x14ac:dyDescent="0.15">
      <c r="A1048" s="59">
        <v>1045</v>
      </c>
      <c r="B1048" s="228">
        <v>35401</v>
      </c>
      <c r="C1048" s="59">
        <v>35401</v>
      </c>
      <c r="D1048" s="60" t="s">
        <v>1606</v>
      </c>
      <c r="E1048" s="61">
        <v>1250933</v>
      </c>
      <c r="F1048" s="61">
        <v>1315981.5160000001</v>
      </c>
      <c r="G1048" s="61">
        <v>1305027.3999999999</v>
      </c>
      <c r="H1048" s="61">
        <v>1305027.3999999999</v>
      </c>
      <c r="I1048" s="187"/>
    </row>
    <row r="1049" spans="1:9" x14ac:dyDescent="0.15">
      <c r="A1049" s="59">
        <v>1046</v>
      </c>
      <c r="B1049" s="228">
        <v>88403</v>
      </c>
      <c r="C1049" s="59">
        <v>88403</v>
      </c>
      <c r="D1049" s="60" t="s">
        <v>1607</v>
      </c>
      <c r="E1049" s="61">
        <v>1250933</v>
      </c>
      <c r="F1049" s="61">
        <v>1315981.5160000001</v>
      </c>
      <c r="G1049" s="61">
        <v>1305027.3999999999</v>
      </c>
      <c r="H1049" s="61">
        <v>1305027.3999999999</v>
      </c>
      <c r="I1049" s="187"/>
    </row>
    <row r="1050" spans="1:9" x14ac:dyDescent="0.15">
      <c r="A1050" s="59">
        <v>1047</v>
      </c>
      <c r="B1050" s="228">
        <v>592204</v>
      </c>
      <c r="C1050" s="59">
        <v>592204</v>
      </c>
      <c r="D1050" s="60" t="s">
        <v>1608</v>
      </c>
      <c r="E1050" s="61" t="s">
        <v>2</v>
      </c>
      <c r="F1050" s="61" t="s">
        <v>2</v>
      </c>
      <c r="G1050" s="61">
        <v>1305027.3999999999</v>
      </c>
      <c r="H1050" s="61">
        <v>1305027.3999999999</v>
      </c>
      <c r="I1050" s="187"/>
    </row>
    <row r="1051" spans="1:9" x14ac:dyDescent="0.15">
      <c r="A1051" s="59">
        <v>1048</v>
      </c>
      <c r="B1051" s="228">
        <v>707501</v>
      </c>
      <c r="C1051" s="59">
        <v>707501</v>
      </c>
      <c r="D1051" s="60" t="s">
        <v>1609</v>
      </c>
      <c r="E1051" s="61">
        <v>1250933</v>
      </c>
      <c r="F1051" s="61">
        <v>1315981.5160000001</v>
      </c>
      <c r="G1051" s="61">
        <v>1305027.3999999999</v>
      </c>
      <c r="H1051" s="61">
        <v>1305027.3999999999</v>
      </c>
      <c r="I1051" s="187"/>
    </row>
    <row r="1052" spans="1:9" x14ac:dyDescent="0.15">
      <c r="A1052" s="59">
        <v>1049</v>
      </c>
      <c r="B1052" s="228">
        <v>767904</v>
      </c>
      <c r="C1052" s="59">
        <v>767904</v>
      </c>
      <c r="D1052" s="60" t="s">
        <v>1610</v>
      </c>
      <c r="E1052" s="61">
        <v>1250933</v>
      </c>
      <c r="F1052" s="61">
        <v>1315981.5160000001</v>
      </c>
      <c r="G1052" s="61">
        <v>1305027.3999999999</v>
      </c>
      <c r="H1052" s="61">
        <v>1305027.3999999999</v>
      </c>
      <c r="I1052" s="187"/>
    </row>
    <row r="1053" spans="1:9" x14ac:dyDescent="0.15">
      <c r="A1053" s="59">
        <v>1050</v>
      </c>
      <c r="B1053" s="228">
        <v>795604</v>
      </c>
      <c r="C1053" s="59">
        <v>795604</v>
      </c>
      <c r="D1053" s="60" t="s">
        <v>1611</v>
      </c>
      <c r="E1053" s="61">
        <v>1250933</v>
      </c>
      <c r="F1053" s="61">
        <v>1315981.5160000001</v>
      </c>
      <c r="G1053" s="61">
        <v>1305027.3999999999</v>
      </c>
      <c r="H1053" s="61">
        <v>1305027.3999999999</v>
      </c>
      <c r="I1053" s="187"/>
    </row>
    <row r="1054" spans="1:9" x14ac:dyDescent="0.15">
      <c r="A1054" s="59">
        <v>1051</v>
      </c>
      <c r="B1054" s="228">
        <v>868510</v>
      </c>
      <c r="C1054" s="59">
        <v>868510</v>
      </c>
      <c r="D1054" s="60" t="s">
        <v>1612</v>
      </c>
      <c r="E1054" s="61">
        <v>1250933</v>
      </c>
      <c r="F1054" s="61">
        <v>1315981.5160000001</v>
      </c>
      <c r="G1054" s="61">
        <v>1305027.3999999999</v>
      </c>
      <c r="H1054" s="61">
        <v>1305027.3999999999</v>
      </c>
      <c r="I1054" s="187"/>
    </row>
    <row r="1055" spans="1:9" x14ac:dyDescent="0.15">
      <c r="A1055" s="59">
        <v>1052</v>
      </c>
      <c r="B1055" s="228">
        <v>24202</v>
      </c>
      <c r="C1055" s="59">
        <v>24202</v>
      </c>
      <c r="D1055" s="60" t="s">
        <v>1613</v>
      </c>
      <c r="E1055" s="61">
        <v>1274891</v>
      </c>
      <c r="F1055" s="61">
        <v>1341185.3319999999</v>
      </c>
      <c r="G1055" s="61">
        <v>1330020.8999999999</v>
      </c>
      <c r="H1055" s="61">
        <v>1330020.8999999999</v>
      </c>
      <c r="I1055" s="187"/>
    </row>
    <row r="1056" spans="1:9" x14ac:dyDescent="0.15">
      <c r="A1056" s="59">
        <v>1053</v>
      </c>
      <c r="B1056" s="228">
        <v>39304</v>
      </c>
      <c r="C1056" s="59">
        <v>39304</v>
      </c>
      <c r="D1056" s="60" t="s">
        <v>1614</v>
      </c>
      <c r="E1056" s="61" t="s">
        <v>2</v>
      </c>
      <c r="F1056" s="61" t="s">
        <v>2</v>
      </c>
      <c r="G1056" s="61">
        <v>1330020.8999999999</v>
      </c>
      <c r="H1056" s="61">
        <v>1330020.8999999999</v>
      </c>
      <c r="I1056" s="187"/>
    </row>
    <row r="1057" spans="1:9" x14ac:dyDescent="0.15">
      <c r="A1057" s="59">
        <v>1054</v>
      </c>
      <c r="B1057" s="228">
        <v>186202</v>
      </c>
      <c r="C1057" s="59">
        <v>186202</v>
      </c>
      <c r="D1057" s="60" t="s">
        <v>1615</v>
      </c>
      <c r="E1057" s="61">
        <v>1274891</v>
      </c>
      <c r="F1057" s="61">
        <v>1341185.3319999999</v>
      </c>
      <c r="G1057" s="61">
        <v>1330020.8999999999</v>
      </c>
      <c r="H1057" s="61">
        <v>1330020.8999999999</v>
      </c>
      <c r="I1057" s="187"/>
    </row>
    <row r="1058" spans="1:9" x14ac:dyDescent="0.15">
      <c r="A1058" s="59">
        <v>1055</v>
      </c>
      <c r="B1058" s="228">
        <v>244106</v>
      </c>
      <c r="C1058" s="59">
        <v>244106</v>
      </c>
      <c r="D1058" s="60" t="s">
        <v>1616</v>
      </c>
      <c r="E1058" s="61">
        <v>1274891</v>
      </c>
      <c r="F1058" s="61">
        <v>1341185.3319999999</v>
      </c>
      <c r="G1058" s="61">
        <v>1330020.8999999999</v>
      </c>
      <c r="H1058" s="61">
        <v>1330020.8999999999</v>
      </c>
      <c r="I1058" s="187"/>
    </row>
    <row r="1059" spans="1:9" x14ac:dyDescent="0.15">
      <c r="A1059" s="59">
        <v>1056</v>
      </c>
      <c r="B1059" s="228">
        <v>263201</v>
      </c>
      <c r="C1059" s="59">
        <v>263201</v>
      </c>
      <c r="D1059" s="60" t="s">
        <v>1617</v>
      </c>
      <c r="E1059" s="61">
        <v>1274891</v>
      </c>
      <c r="F1059" s="61">
        <v>1341185.3319999999</v>
      </c>
      <c r="G1059" s="61">
        <v>1330020.8999999999</v>
      </c>
      <c r="H1059" s="61">
        <v>1330020.8999999999</v>
      </c>
      <c r="I1059" s="187"/>
    </row>
    <row r="1060" spans="1:9" x14ac:dyDescent="0.15">
      <c r="A1060" s="59">
        <v>1057</v>
      </c>
      <c r="B1060" s="228">
        <v>395301</v>
      </c>
      <c r="C1060" s="59">
        <v>395301</v>
      </c>
      <c r="D1060" s="60" t="s">
        <v>1618</v>
      </c>
      <c r="E1060" s="61">
        <v>1274891</v>
      </c>
      <c r="F1060" s="61">
        <v>1341185.3319999999</v>
      </c>
      <c r="G1060" s="61">
        <v>1330020.8999999999</v>
      </c>
      <c r="H1060" s="61">
        <v>1330020.8999999999</v>
      </c>
      <c r="I1060" s="187"/>
    </row>
    <row r="1061" spans="1:9" x14ac:dyDescent="0.15">
      <c r="A1061" s="59">
        <v>1058</v>
      </c>
      <c r="B1061" s="228">
        <v>465101</v>
      </c>
      <c r="C1061" s="59">
        <v>465101</v>
      </c>
      <c r="D1061" s="60" t="s">
        <v>1619</v>
      </c>
      <c r="E1061" s="61">
        <v>1274891</v>
      </c>
      <c r="F1061" s="61">
        <v>1341185.3319999999</v>
      </c>
      <c r="G1061" s="61">
        <v>1330020.8999999999</v>
      </c>
      <c r="H1061" s="61">
        <v>1330020.8999999999</v>
      </c>
      <c r="I1061" s="187"/>
    </row>
    <row r="1062" spans="1:9" x14ac:dyDescent="0.15">
      <c r="A1062" s="59">
        <v>1059</v>
      </c>
      <c r="B1062" s="228">
        <v>465201</v>
      </c>
      <c r="C1062" s="59">
        <v>465201</v>
      </c>
      <c r="D1062" s="60" t="s">
        <v>1620</v>
      </c>
      <c r="E1062" s="61">
        <v>1274891</v>
      </c>
      <c r="F1062" s="61">
        <v>1341185.3319999999</v>
      </c>
      <c r="G1062" s="61">
        <v>1330020.8999999999</v>
      </c>
      <c r="H1062" s="61">
        <v>1330020.8999999999</v>
      </c>
      <c r="I1062" s="187"/>
    </row>
    <row r="1063" spans="1:9" x14ac:dyDescent="0.15">
      <c r="A1063" s="59">
        <v>1060</v>
      </c>
      <c r="B1063" s="228">
        <v>467601</v>
      </c>
      <c r="C1063" s="59">
        <v>467601</v>
      </c>
      <c r="D1063" s="60" t="s">
        <v>1621</v>
      </c>
      <c r="E1063" s="61">
        <v>1274891</v>
      </c>
      <c r="F1063" s="61">
        <v>1341185.3319999999</v>
      </c>
      <c r="G1063" s="61">
        <v>1330020.8999999999</v>
      </c>
      <c r="H1063" s="61">
        <v>1330020.8999999999</v>
      </c>
      <c r="I1063" s="187"/>
    </row>
    <row r="1064" spans="1:9" x14ac:dyDescent="0.15">
      <c r="A1064" s="59">
        <v>1061</v>
      </c>
      <c r="B1064" s="228">
        <v>545001</v>
      </c>
      <c r="C1064" s="59">
        <v>545001</v>
      </c>
      <c r="D1064" s="60" t="s">
        <v>1622</v>
      </c>
      <c r="E1064" s="61">
        <v>1274891</v>
      </c>
      <c r="F1064" s="61">
        <v>1341185.3319999999</v>
      </c>
      <c r="G1064" s="61">
        <v>1330020.8999999999</v>
      </c>
      <c r="H1064" s="61">
        <v>1330020.8999999999</v>
      </c>
      <c r="I1064" s="187"/>
    </row>
    <row r="1065" spans="1:9" x14ac:dyDescent="0.15">
      <c r="A1065" s="59">
        <v>1062</v>
      </c>
      <c r="B1065" s="228">
        <v>625101</v>
      </c>
      <c r="C1065" s="59">
        <v>625101</v>
      </c>
      <c r="D1065" s="60" t="s">
        <v>1623</v>
      </c>
      <c r="E1065" s="61">
        <v>1274891</v>
      </c>
      <c r="F1065" s="61">
        <v>1341185.3319999999</v>
      </c>
      <c r="G1065" s="61">
        <v>1330020.8999999999</v>
      </c>
      <c r="H1065" s="61">
        <v>1330020.8999999999</v>
      </c>
      <c r="I1065" s="187"/>
    </row>
    <row r="1066" spans="1:9" x14ac:dyDescent="0.15">
      <c r="A1066" s="59">
        <v>1063</v>
      </c>
      <c r="B1066" s="228">
        <v>625205</v>
      </c>
      <c r="C1066" s="59">
        <v>625205</v>
      </c>
      <c r="D1066" s="60" t="s">
        <v>1624</v>
      </c>
      <c r="E1066" s="61">
        <v>1274891</v>
      </c>
      <c r="F1066" s="61">
        <v>1341185.3319999999</v>
      </c>
      <c r="G1066" s="61">
        <v>1330020.8999999999</v>
      </c>
      <c r="H1066" s="61">
        <v>1330020.8999999999</v>
      </c>
      <c r="I1066" s="187"/>
    </row>
    <row r="1067" spans="1:9" x14ac:dyDescent="0.15">
      <c r="A1067" s="59">
        <v>1064</v>
      </c>
      <c r="B1067" s="228">
        <v>766501</v>
      </c>
      <c r="C1067" s="59">
        <v>766501</v>
      </c>
      <c r="D1067" s="60" t="s">
        <v>1625</v>
      </c>
      <c r="E1067" s="61" t="s">
        <v>2</v>
      </c>
      <c r="F1067" s="61" t="s">
        <v>2</v>
      </c>
      <c r="G1067" s="61">
        <v>1330020.8999999999</v>
      </c>
      <c r="H1067" s="61">
        <v>1330020.8999999999</v>
      </c>
      <c r="I1067" s="187"/>
    </row>
    <row r="1068" spans="1:9" x14ac:dyDescent="0.15">
      <c r="A1068" s="59">
        <v>1065</v>
      </c>
      <c r="B1068" s="228">
        <v>766603</v>
      </c>
      <c r="C1068" s="59">
        <v>766603</v>
      </c>
      <c r="D1068" s="60" t="s">
        <v>1626</v>
      </c>
      <c r="E1068" s="61" t="s">
        <v>2</v>
      </c>
      <c r="F1068" s="61" t="s">
        <v>2</v>
      </c>
      <c r="G1068" s="61">
        <v>1330020.8999999999</v>
      </c>
      <c r="H1068" s="61">
        <v>1330020.8999999999</v>
      </c>
      <c r="I1068" s="187"/>
    </row>
    <row r="1069" spans="1:9" x14ac:dyDescent="0.15">
      <c r="A1069" s="59">
        <v>1066</v>
      </c>
      <c r="B1069" s="228">
        <v>767401</v>
      </c>
      <c r="C1069" s="59">
        <v>767401</v>
      </c>
      <c r="D1069" s="60" t="s">
        <v>1627</v>
      </c>
      <c r="E1069" s="61">
        <v>1274891</v>
      </c>
      <c r="F1069" s="61">
        <v>1341185.3319999999</v>
      </c>
      <c r="G1069" s="61">
        <v>1330020.8999999999</v>
      </c>
      <c r="H1069" s="61">
        <v>1330020.8999999999</v>
      </c>
      <c r="I1069" s="187"/>
    </row>
    <row r="1070" spans="1:9" x14ac:dyDescent="0.15">
      <c r="A1070" s="59">
        <v>1067</v>
      </c>
      <c r="B1070" s="228">
        <v>767402</v>
      </c>
      <c r="C1070" s="59">
        <v>767402</v>
      </c>
      <c r="D1070" s="60" t="s">
        <v>1628</v>
      </c>
      <c r="E1070" s="61">
        <v>1274891</v>
      </c>
      <c r="F1070" s="61">
        <v>1341185.3319999999</v>
      </c>
      <c r="G1070" s="61">
        <v>1330020.8999999999</v>
      </c>
      <c r="H1070" s="61">
        <v>1330020.8999999999</v>
      </c>
      <c r="I1070" s="187"/>
    </row>
    <row r="1071" spans="1:9" x14ac:dyDescent="0.15">
      <c r="A1071" s="59">
        <v>1068</v>
      </c>
      <c r="B1071" s="228">
        <v>767403</v>
      </c>
      <c r="C1071" s="59">
        <v>767403</v>
      </c>
      <c r="D1071" s="60" t="s">
        <v>1629</v>
      </c>
      <c r="E1071" s="61">
        <v>1274891</v>
      </c>
      <c r="F1071" s="61">
        <v>1341185.3319999999</v>
      </c>
      <c r="G1071" s="61">
        <v>1330020.8999999999</v>
      </c>
      <c r="H1071" s="61">
        <v>1330020.8999999999</v>
      </c>
      <c r="I1071" s="187"/>
    </row>
    <row r="1072" spans="1:9" x14ac:dyDescent="0.15">
      <c r="A1072" s="59">
        <v>1069</v>
      </c>
      <c r="B1072" s="228">
        <v>772506</v>
      </c>
      <c r="C1072" s="59">
        <v>772506</v>
      </c>
      <c r="D1072" s="60" t="s">
        <v>1630</v>
      </c>
      <c r="E1072" s="61">
        <v>1274891</v>
      </c>
      <c r="F1072" s="61">
        <v>1341185.3319999999</v>
      </c>
      <c r="G1072" s="61">
        <v>1330020.8999999999</v>
      </c>
      <c r="H1072" s="61">
        <v>1330020.8999999999</v>
      </c>
      <c r="I1072" s="187"/>
    </row>
    <row r="1073" spans="1:9" x14ac:dyDescent="0.15">
      <c r="A1073" s="59">
        <v>1070</v>
      </c>
      <c r="B1073" s="228">
        <v>772509</v>
      </c>
      <c r="C1073" s="59">
        <v>772509</v>
      </c>
      <c r="D1073" s="60" t="s">
        <v>1631</v>
      </c>
      <c r="E1073" s="61">
        <v>1274891</v>
      </c>
      <c r="F1073" s="61">
        <v>1341185.3319999999</v>
      </c>
      <c r="G1073" s="61">
        <v>1330020.8999999999</v>
      </c>
      <c r="H1073" s="61">
        <v>1330020.8999999999</v>
      </c>
      <c r="I1073" s="187"/>
    </row>
    <row r="1074" spans="1:9" x14ac:dyDescent="0.15">
      <c r="A1074" s="59">
        <v>1071</v>
      </c>
      <c r="B1074" s="228">
        <v>772511</v>
      </c>
      <c r="C1074" s="59">
        <v>772511</v>
      </c>
      <c r="D1074" s="60" t="s">
        <v>1632</v>
      </c>
      <c r="E1074" s="61">
        <v>1274891</v>
      </c>
      <c r="F1074" s="61">
        <v>1341185.3319999999</v>
      </c>
      <c r="G1074" s="61">
        <v>1330020.8999999999</v>
      </c>
      <c r="H1074" s="61">
        <v>1330020.8999999999</v>
      </c>
      <c r="I1074" s="187"/>
    </row>
    <row r="1075" spans="1:9" x14ac:dyDescent="0.15">
      <c r="A1075" s="59">
        <v>1072</v>
      </c>
      <c r="B1075" s="228">
        <v>772512</v>
      </c>
      <c r="C1075" s="59">
        <v>772512</v>
      </c>
      <c r="D1075" s="60" t="s">
        <v>1633</v>
      </c>
      <c r="E1075" s="61">
        <v>1274891</v>
      </c>
      <c r="F1075" s="61">
        <v>1341185.3319999999</v>
      </c>
      <c r="G1075" s="61">
        <v>1330020.8999999999</v>
      </c>
      <c r="H1075" s="61">
        <v>1330020.8999999999</v>
      </c>
      <c r="I1075" s="187"/>
    </row>
    <row r="1076" spans="1:9" x14ac:dyDescent="0.15">
      <c r="A1076" s="59">
        <v>1073</v>
      </c>
      <c r="B1076" s="228">
        <v>783703</v>
      </c>
      <c r="C1076" s="59">
        <v>783703</v>
      </c>
      <c r="D1076" s="60" t="s">
        <v>1634</v>
      </c>
      <c r="E1076" s="61">
        <v>1274891</v>
      </c>
      <c r="F1076" s="61">
        <v>1341185.3319999999</v>
      </c>
      <c r="G1076" s="61">
        <v>1330020.8999999999</v>
      </c>
      <c r="H1076" s="61">
        <v>1330020.8999999999</v>
      </c>
      <c r="I1076" s="187"/>
    </row>
    <row r="1077" spans="1:9" x14ac:dyDescent="0.15">
      <c r="A1077" s="59">
        <v>1074</v>
      </c>
      <c r="B1077" s="228">
        <v>792500</v>
      </c>
      <c r="C1077" s="59">
        <v>792500</v>
      </c>
      <c r="D1077" s="60" t="s">
        <v>1635</v>
      </c>
      <c r="E1077" s="61">
        <v>1274891</v>
      </c>
      <c r="F1077" s="61">
        <v>1341185.3319999999</v>
      </c>
      <c r="G1077" s="61">
        <v>1330020.8999999999</v>
      </c>
      <c r="H1077" s="61">
        <v>1330020.8999999999</v>
      </c>
      <c r="I1077" s="187"/>
    </row>
    <row r="1078" spans="1:9" x14ac:dyDescent="0.15">
      <c r="A1078" s="59">
        <v>1075</v>
      </c>
      <c r="B1078" s="228">
        <v>792920</v>
      </c>
      <c r="C1078" s="59">
        <v>792920</v>
      </c>
      <c r="D1078" s="60" t="s">
        <v>1636</v>
      </c>
      <c r="E1078" s="61">
        <v>1274891</v>
      </c>
      <c r="F1078" s="61">
        <v>1341185.3319999999</v>
      </c>
      <c r="G1078" s="61">
        <v>1330020.8999999999</v>
      </c>
      <c r="H1078" s="61">
        <v>1330020.8999999999</v>
      </c>
      <c r="I1078" s="187"/>
    </row>
    <row r="1079" spans="1:9" x14ac:dyDescent="0.15">
      <c r="A1079" s="59">
        <v>1076</v>
      </c>
      <c r="B1079" s="228">
        <v>793804</v>
      </c>
      <c r="C1079" s="59">
        <v>793804</v>
      </c>
      <c r="D1079" s="60" t="s">
        <v>1637</v>
      </c>
      <c r="E1079" s="61">
        <v>1274891</v>
      </c>
      <c r="F1079" s="61">
        <v>1341185.3319999999</v>
      </c>
      <c r="G1079" s="61">
        <v>1330020.8999999999</v>
      </c>
      <c r="H1079" s="61">
        <v>1330020.8999999999</v>
      </c>
      <c r="I1079" s="187"/>
    </row>
    <row r="1080" spans="1:9" x14ac:dyDescent="0.15">
      <c r="A1080" s="59">
        <v>1077</v>
      </c>
      <c r="B1080" s="228">
        <v>86520801</v>
      </c>
      <c r="C1080" s="59">
        <v>865208</v>
      </c>
      <c r="D1080" s="60" t="s">
        <v>1638</v>
      </c>
      <c r="E1080" s="61" t="s">
        <v>2</v>
      </c>
      <c r="F1080" s="61" t="s">
        <v>2</v>
      </c>
      <c r="G1080" s="61">
        <v>1330020.8999999999</v>
      </c>
      <c r="H1080" s="61">
        <v>1330020.8999999999</v>
      </c>
      <c r="I1080" s="187"/>
    </row>
    <row r="1081" spans="1:9" x14ac:dyDescent="0.15">
      <c r="A1081" s="59">
        <v>1078</v>
      </c>
      <c r="B1081" s="228">
        <v>815201</v>
      </c>
      <c r="C1081" s="59">
        <v>815201</v>
      </c>
      <c r="D1081" s="60" t="s">
        <v>1639</v>
      </c>
      <c r="E1081" s="61" t="s">
        <v>2</v>
      </c>
      <c r="F1081" s="61" t="s">
        <v>2</v>
      </c>
      <c r="G1081" s="61">
        <v>1330020.8999999999</v>
      </c>
      <c r="H1081" s="61">
        <v>1330020.8999999999</v>
      </c>
      <c r="I1081" s="187"/>
    </row>
    <row r="1082" spans="1:9" x14ac:dyDescent="0.15">
      <c r="A1082" s="59">
        <v>1079</v>
      </c>
      <c r="B1082" s="228">
        <v>818400</v>
      </c>
      <c r="C1082" s="59">
        <v>818400</v>
      </c>
      <c r="D1082" s="60" t="s">
        <v>1640</v>
      </c>
      <c r="E1082" s="61">
        <v>1274891</v>
      </c>
      <c r="F1082" s="61">
        <v>1341185.3319999999</v>
      </c>
      <c r="G1082" s="61">
        <v>1330020.8999999999</v>
      </c>
      <c r="H1082" s="61">
        <v>1330020.8999999999</v>
      </c>
      <c r="I1082" s="187"/>
    </row>
    <row r="1083" spans="1:9" x14ac:dyDescent="0.15">
      <c r="A1083" s="59">
        <v>1080</v>
      </c>
      <c r="B1083" s="228">
        <v>819706</v>
      </c>
      <c r="C1083" s="59">
        <v>819706</v>
      </c>
      <c r="D1083" s="60" t="s">
        <v>1641</v>
      </c>
      <c r="E1083" s="61">
        <v>1274891</v>
      </c>
      <c r="F1083" s="61">
        <v>1341185.3319999999</v>
      </c>
      <c r="G1083" s="61">
        <v>1330020.8999999999</v>
      </c>
      <c r="H1083" s="61">
        <v>1330020.8999999999</v>
      </c>
      <c r="I1083" s="187"/>
    </row>
    <row r="1084" spans="1:9" x14ac:dyDescent="0.15">
      <c r="A1084" s="59">
        <v>1081</v>
      </c>
      <c r="B1084" s="228">
        <v>854201</v>
      </c>
      <c r="C1084" s="59">
        <v>854201</v>
      </c>
      <c r="D1084" s="60" t="s">
        <v>1642</v>
      </c>
      <c r="E1084" s="61">
        <v>1274891</v>
      </c>
      <c r="F1084" s="61">
        <v>1341185.3319999999</v>
      </c>
      <c r="G1084" s="61">
        <v>1330020.8999999999</v>
      </c>
      <c r="H1084" s="61">
        <v>1330020.8999999999</v>
      </c>
      <c r="I1084" s="187"/>
    </row>
    <row r="1085" spans="1:9" x14ac:dyDescent="0.15">
      <c r="A1085" s="59">
        <v>1082</v>
      </c>
      <c r="B1085" s="228">
        <v>854502</v>
      </c>
      <c r="C1085" s="59">
        <v>854502</v>
      </c>
      <c r="D1085" s="60" t="s">
        <v>1643</v>
      </c>
      <c r="E1085" s="61">
        <v>1274891</v>
      </c>
      <c r="F1085" s="61">
        <v>1341185.3319999999</v>
      </c>
      <c r="G1085" s="61">
        <v>1330020.8999999999</v>
      </c>
      <c r="H1085" s="61">
        <v>1330020.8999999999</v>
      </c>
      <c r="I1085" s="187"/>
    </row>
    <row r="1086" spans="1:9" x14ac:dyDescent="0.15">
      <c r="A1086" s="59">
        <v>1083</v>
      </c>
      <c r="B1086" s="228">
        <v>865208</v>
      </c>
      <c r="C1086" s="59">
        <v>865208</v>
      </c>
      <c r="D1086" s="60" t="s">
        <v>1644</v>
      </c>
      <c r="E1086" s="61" t="s">
        <v>2</v>
      </c>
      <c r="F1086" s="61" t="s">
        <v>2</v>
      </c>
      <c r="G1086" s="61">
        <v>1330020.8999999999</v>
      </c>
      <c r="H1086" s="61">
        <v>1330020.8999999999</v>
      </c>
      <c r="I1086" s="187"/>
    </row>
    <row r="1087" spans="1:9" x14ac:dyDescent="0.15">
      <c r="A1087" s="59">
        <v>1084</v>
      </c>
      <c r="B1087" s="228">
        <v>867103</v>
      </c>
      <c r="C1087" s="59">
        <v>867103</v>
      </c>
      <c r="D1087" s="60" t="s">
        <v>1645</v>
      </c>
      <c r="E1087" s="61">
        <v>1274891</v>
      </c>
      <c r="F1087" s="61">
        <v>1341185.3319999999</v>
      </c>
      <c r="G1087" s="61">
        <v>1330020.8999999999</v>
      </c>
      <c r="H1087" s="61">
        <v>1330020.8999999999</v>
      </c>
      <c r="I1087" s="187"/>
    </row>
    <row r="1088" spans="1:9" x14ac:dyDescent="0.15">
      <c r="A1088" s="59">
        <v>1085</v>
      </c>
      <c r="B1088" s="228">
        <v>514001</v>
      </c>
      <c r="C1088" s="59">
        <v>514001</v>
      </c>
      <c r="D1088" s="60" t="s">
        <v>1646</v>
      </c>
      <c r="E1088" s="61">
        <v>1298848</v>
      </c>
      <c r="F1088" s="61">
        <v>1366388.0959999999</v>
      </c>
      <c r="G1088" s="61">
        <v>1355014.4</v>
      </c>
      <c r="H1088" s="61">
        <v>1355014.4</v>
      </c>
      <c r="I1088" s="187"/>
    </row>
    <row r="1089" spans="1:9" x14ac:dyDescent="0.15">
      <c r="A1089" s="59">
        <v>1086</v>
      </c>
      <c r="B1089" s="228">
        <v>793920</v>
      </c>
      <c r="C1089" s="59">
        <v>793920</v>
      </c>
      <c r="D1089" s="60" t="s">
        <v>1647</v>
      </c>
      <c r="E1089" s="61">
        <v>1298848</v>
      </c>
      <c r="F1089" s="61">
        <v>1366388.0959999999</v>
      </c>
      <c r="G1089" s="61">
        <v>1355014.4</v>
      </c>
      <c r="H1089" s="61">
        <v>1355014.4</v>
      </c>
      <c r="I1089" s="187"/>
    </row>
    <row r="1090" spans="1:9" x14ac:dyDescent="0.15">
      <c r="A1090" s="59">
        <v>1087</v>
      </c>
      <c r="B1090" s="228">
        <v>868503</v>
      </c>
      <c r="C1090" s="59">
        <v>868503</v>
      </c>
      <c r="D1090" s="60" t="s">
        <v>1648</v>
      </c>
      <c r="E1090" s="61">
        <v>1298848</v>
      </c>
      <c r="F1090" s="61">
        <v>1366388.0959999999</v>
      </c>
      <c r="G1090" s="61">
        <v>1355014.4</v>
      </c>
      <c r="H1090" s="61">
        <v>1355014.4</v>
      </c>
      <c r="I1090" s="187"/>
    </row>
    <row r="1091" spans="1:9" x14ac:dyDescent="0.15">
      <c r="A1091" s="59">
        <v>1088</v>
      </c>
      <c r="B1091" s="228">
        <v>22201</v>
      </c>
      <c r="C1091" s="59">
        <v>22201</v>
      </c>
      <c r="D1091" s="60" t="s">
        <v>1649</v>
      </c>
      <c r="E1091" s="61">
        <v>1322806</v>
      </c>
      <c r="F1091" s="61">
        <v>1391591.912</v>
      </c>
      <c r="G1091" s="61">
        <v>1380007.9</v>
      </c>
      <c r="H1091" s="61">
        <v>1380007.9</v>
      </c>
      <c r="I1091" s="187"/>
    </row>
    <row r="1092" spans="1:9" x14ac:dyDescent="0.15">
      <c r="A1092" s="59">
        <v>1089</v>
      </c>
      <c r="B1092" s="228">
        <v>22203</v>
      </c>
      <c r="C1092" s="59">
        <v>22203</v>
      </c>
      <c r="D1092" s="60" t="s">
        <v>1650</v>
      </c>
      <c r="E1092" s="61">
        <v>1322806</v>
      </c>
      <c r="F1092" s="61">
        <v>1391591.912</v>
      </c>
      <c r="G1092" s="61">
        <v>1380007.9</v>
      </c>
      <c r="H1092" s="61">
        <v>1380007.9</v>
      </c>
      <c r="I1092" s="187"/>
    </row>
    <row r="1093" spans="1:9" x14ac:dyDescent="0.15">
      <c r="A1093" s="59">
        <v>1090</v>
      </c>
      <c r="B1093" s="228">
        <v>64101</v>
      </c>
      <c r="C1093" s="59">
        <v>64101</v>
      </c>
      <c r="D1093" s="60" t="s">
        <v>1651</v>
      </c>
      <c r="E1093" s="61">
        <v>1322806</v>
      </c>
      <c r="F1093" s="61">
        <v>1391591.912</v>
      </c>
      <c r="G1093" s="61">
        <v>1380007.9</v>
      </c>
      <c r="H1093" s="61">
        <v>1380007.9</v>
      </c>
      <c r="I1093" s="187"/>
    </row>
    <row r="1094" spans="1:9" x14ac:dyDescent="0.15">
      <c r="A1094" s="59">
        <v>1091</v>
      </c>
      <c r="B1094" s="228">
        <v>345301</v>
      </c>
      <c r="C1094" s="59">
        <v>345301</v>
      </c>
      <c r="D1094" s="60" t="s">
        <v>1652</v>
      </c>
      <c r="E1094" s="61">
        <v>1322806</v>
      </c>
      <c r="F1094" s="61">
        <v>1391591.912</v>
      </c>
      <c r="G1094" s="61">
        <v>1380007.9</v>
      </c>
      <c r="H1094" s="61">
        <v>1380007.9</v>
      </c>
      <c r="I1094" s="187"/>
    </row>
    <row r="1095" spans="1:9" x14ac:dyDescent="0.15">
      <c r="A1095" s="59">
        <v>1092</v>
      </c>
      <c r="B1095" s="228">
        <v>348202</v>
      </c>
      <c r="C1095" s="59">
        <v>348202</v>
      </c>
      <c r="D1095" s="60" t="s">
        <v>1653</v>
      </c>
      <c r="E1095" s="61">
        <v>1322806</v>
      </c>
      <c r="F1095" s="61">
        <v>1391591.912</v>
      </c>
      <c r="G1095" s="61">
        <v>1380007.9</v>
      </c>
      <c r="H1095" s="61">
        <v>1380007.9</v>
      </c>
      <c r="I1095" s="187"/>
    </row>
    <row r="1096" spans="1:9" x14ac:dyDescent="0.15">
      <c r="A1096" s="59">
        <v>1093</v>
      </c>
      <c r="B1096" s="228">
        <v>348204</v>
      </c>
      <c r="C1096" s="59">
        <v>348204</v>
      </c>
      <c r="D1096" s="60" t="s">
        <v>1654</v>
      </c>
      <c r="E1096" s="61">
        <v>1322806</v>
      </c>
      <c r="F1096" s="61">
        <v>1391591.912</v>
      </c>
      <c r="G1096" s="61">
        <v>1380007.9</v>
      </c>
      <c r="H1096" s="61">
        <v>1380007.9</v>
      </c>
      <c r="I1096" s="187"/>
    </row>
    <row r="1097" spans="1:9" x14ac:dyDescent="0.15">
      <c r="A1097" s="59">
        <v>1094</v>
      </c>
      <c r="B1097" s="228">
        <v>373700</v>
      </c>
      <c r="C1097" s="59">
        <v>373700</v>
      </c>
      <c r="D1097" s="60" t="s">
        <v>1655</v>
      </c>
      <c r="E1097" s="61">
        <v>1322806</v>
      </c>
      <c r="F1097" s="61">
        <v>1391591.912</v>
      </c>
      <c r="G1097" s="61">
        <v>1380007.9</v>
      </c>
      <c r="H1097" s="61">
        <v>1380007.9</v>
      </c>
      <c r="I1097" s="187"/>
    </row>
    <row r="1098" spans="1:9" x14ac:dyDescent="0.15">
      <c r="A1098" s="59">
        <v>1095</v>
      </c>
      <c r="B1098" s="228">
        <v>374100</v>
      </c>
      <c r="C1098" s="59">
        <v>374100</v>
      </c>
      <c r="D1098" s="60" t="s">
        <v>1656</v>
      </c>
      <c r="E1098" s="61">
        <v>1322806</v>
      </c>
      <c r="F1098" s="61">
        <v>1391591.912</v>
      </c>
      <c r="G1098" s="61">
        <v>1380007.9</v>
      </c>
      <c r="H1098" s="61">
        <v>1380007.9</v>
      </c>
      <c r="I1098" s="187"/>
    </row>
    <row r="1099" spans="1:9" x14ac:dyDescent="0.15">
      <c r="A1099" s="59">
        <v>1096</v>
      </c>
      <c r="B1099" s="228">
        <v>392804</v>
      </c>
      <c r="C1099" s="59">
        <v>392804</v>
      </c>
      <c r="D1099" s="60" t="s">
        <v>1657</v>
      </c>
      <c r="E1099" s="61">
        <v>1322806</v>
      </c>
      <c r="F1099" s="61">
        <v>1391591.912</v>
      </c>
      <c r="G1099" s="61">
        <v>1380007.9</v>
      </c>
      <c r="H1099" s="61">
        <v>1380007.9</v>
      </c>
      <c r="I1099" s="187"/>
    </row>
    <row r="1100" spans="1:9" x14ac:dyDescent="0.15">
      <c r="A1100" s="59">
        <v>1097</v>
      </c>
      <c r="B1100" s="228">
        <v>402400</v>
      </c>
      <c r="C1100" s="59">
        <v>402400</v>
      </c>
      <c r="D1100" s="60" t="s">
        <v>1658</v>
      </c>
      <c r="E1100" s="61" t="s">
        <v>2</v>
      </c>
      <c r="F1100" s="61" t="s">
        <v>2</v>
      </c>
      <c r="G1100" s="61">
        <v>1380007.9</v>
      </c>
      <c r="H1100" s="61">
        <v>1380007.9</v>
      </c>
      <c r="I1100" s="187"/>
    </row>
    <row r="1101" spans="1:9" x14ac:dyDescent="0.15">
      <c r="A1101" s="59">
        <v>1098</v>
      </c>
      <c r="B1101" s="228">
        <v>405101</v>
      </c>
      <c r="C1101" s="59">
        <v>405101</v>
      </c>
      <c r="D1101" s="60" t="s">
        <v>1659</v>
      </c>
      <c r="E1101" s="61">
        <v>1322806</v>
      </c>
      <c r="F1101" s="61">
        <v>1391591.912</v>
      </c>
      <c r="G1101" s="61">
        <v>1380007.9</v>
      </c>
      <c r="H1101" s="61">
        <v>1380007.9</v>
      </c>
      <c r="I1101" s="187"/>
    </row>
    <row r="1102" spans="1:9" x14ac:dyDescent="0.15">
      <c r="A1102" s="59">
        <v>1099</v>
      </c>
      <c r="B1102" s="228">
        <v>405404</v>
      </c>
      <c r="C1102" s="59">
        <v>405404</v>
      </c>
      <c r="D1102" s="60" t="s">
        <v>1660</v>
      </c>
      <c r="E1102" s="61">
        <v>1322806</v>
      </c>
      <c r="F1102" s="61">
        <v>1391591.912</v>
      </c>
      <c r="G1102" s="61">
        <v>1380007.9</v>
      </c>
      <c r="H1102" s="61">
        <v>1380007.9</v>
      </c>
      <c r="I1102" s="187"/>
    </row>
    <row r="1103" spans="1:9" x14ac:dyDescent="0.15">
      <c r="A1103" s="59">
        <v>1100</v>
      </c>
      <c r="B1103" s="228">
        <v>405411</v>
      </c>
      <c r="C1103" s="59">
        <v>405411</v>
      </c>
      <c r="D1103" s="60" t="s">
        <v>1661</v>
      </c>
      <c r="E1103" s="61">
        <v>1322806</v>
      </c>
      <c r="F1103" s="61">
        <v>1391591.912</v>
      </c>
      <c r="G1103" s="61">
        <v>1380007.9</v>
      </c>
      <c r="H1103" s="61">
        <v>1380007.9</v>
      </c>
      <c r="I1103" s="187"/>
    </row>
    <row r="1104" spans="1:9" x14ac:dyDescent="0.15">
      <c r="A1104" s="59">
        <v>1101</v>
      </c>
      <c r="B1104" s="228">
        <v>406600</v>
      </c>
      <c r="C1104" s="59">
        <v>406600</v>
      </c>
      <c r="D1104" s="60" t="s">
        <v>1662</v>
      </c>
      <c r="E1104" s="61">
        <v>1322806</v>
      </c>
      <c r="F1104" s="61">
        <v>1391591.912</v>
      </c>
      <c r="G1104" s="61">
        <v>1380007.9</v>
      </c>
      <c r="H1104" s="61">
        <v>1380007.9</v>
      </c>
      <c r="I1104" s="187"/>
    </row>
    <row r="1105" spans="1:9" x14ac:dyDescent="0.15">
      <c r="A1105" s="59">
        <v>1102</v>
      </c>
      <c r="B1105" s="228">
        <v>428202</v>
      </c>
      <c r="C1105" s="59">
        <v>428202</v>
      </c>
      <c r="D1105" s="60" t="s">
        <v>1663</v>
      </c>
      <c r="E1105" s="61">
        <v>1322806</v>
      </c>
      <c r="F1105" s="61">
        <v>1391591.912</v>
      </c>
      <c r="G1105" s="61">
        <v>1380007.9</v>
      </c>
      <c r="H1105" s="61">
        <v>1380007.9</v>
      </c>
      <c r="I1105" s="187"/>
    </row>
    <row r="1106" spans="1:9" x14ac:dyDescent="0.15">
      <c r="A1106" s="59">
        <v>1103</v>
      </c>
      <c r="B1106" s="228">
        <v>429401</v>
      </c>
      <c r="C1106" s="59">
        <v>429401</v>
      </c>
      <c r="D1106" s="60" t="s">
        <v>1664</v>
      </c>
      <c r="E1106" s="61">
        <v>1322806</v>
      </c>
      <c r="F1106" s="61">
        <v>1391591.912</v>
      </c>
      <c r="G1106" s="61">
        <v>1380007.9</v>
      </c>
      <c r="H1106" s="61">
        <v>1380007.9</v>
      </c>
      <c r="I1106" s="187"/>
    </row>
    <row r="1107" spans="1:9" x14ac:dyDescent="0.15">
      <c r="A1107" s="59">
        <v>1104</v>
      </c>
      <c r="B1107" s="228">
        <v>461301</v>
      </c>
      <c r="C1107" s="59">
        <v>461301</v>
      </c>
      <c r="D1107" s="60" t="s">
        <v>1665</v>
      </c>
      <c r="E1107" s="61">
        <v>1322806</v>
      </c>
      <c r="F1107" s="61">
        <v>1391591.912</v>
      </c>
      <c r="G1107" s="61">
        <v>1380007.9</v>
      </c>
      <c r="H1107" s="61">
        <v>1380007.9</v>
      </c>
      <c r="I1107" s="187"/>
    </row>
    <row r="1108" spans="1:9" x14ac:dyDescent="0.15">
      <c r="A1108" s="59">
        <v>1105</v>
      </c>
      <c r="B1108" s="228">
        <v>468012</v>
      </c>
      <c r="C1108" s="59">
        <v>468012</v>
      </c>
      <c r="D1108" s="60" t="s">
        <v>1666</v>
      </c>
      <c r="E1108" s="61">
        <v>1322806</v>
      </c>
      <c r="F1108" s="61">
        <v>1391591.912</v>
      </c>
      <c r="G1108" s="61">
        <v>1380007.9</v>
      </c>
      <c r="H1108" s="61">
        <v>1380007.9</v>
      </c>
      <c r="I1108" s="187"/>
    </row>
    <row r="1109" spans="1:9" x14ac:dyDescent="0.15">
      <c r="A1109" s="59">
        <v>1106</v>
      </c>
      <c r="B1109" s="228">
        <v>487302</v>
      </c>
      <c r="C1109" s="59">
        <v>487302</v>
      </c>
      <c r="D1109" s="60" t="s">
        <v>1667</v>
      </c>
      <c r="E1109" s="61">
        <v>1322806</v>
      </c>
      <c r="F1109" s="61">
        <v>1391591.912</v>
      </c>
      <c r="G1109" s="61">
        <v>1380007.9</v>
      </c>
      <c r="H1109" s="61">
        <v>1380007.9</v>
      </c>
      <c r="I1109" s="187"/>
    </row>
    <row r="1110" spans="1:9" x14ac:dyDescent="0.15">
      <c r="A1110" s="59">
        <v>1107</v>
      </c>
      <c r="B1110" s="228">
        <v>497302</v>
      </c>
      <c r="C1110" s="59">
        <v>497302</v>
      </c>
      <c r="D1110" s="60" t="s">
        <v>1668</v>
      </c>
      <c r="E1110" s="61">
        <v>1322806</v>
      </c>
      <c r="F1110" s="61">
        <v>1391591.912</v>
      </c>
      <c r="G1110" s="61">
        <v>1380007.9</v>
      </c>
      <c r="H1110" s="61">
        <v>1380007.9</v>
      </c>
      <c r="I1110" s="187"/>
    </row>
    <row r="1111" spans="1:9" x14ac:dyDescent="0.15">
      <c r="A1111" s="59">
        <v>1108</v>
      </c>
      <c r="B1111" s="228">
        <v>497303</v>
      </c>
      <c r="C1111" s="59">
        <v>497303</v>
      </c>
      <c r="D1111" s="60" t="s">
        <v>1669</v>
      </c>
      <c r="E1111" s="61">
        <v>1322806</v>
      </c>
      <c r="F1111" s="61">
        <v>1391591.912</v>
      </c>
      <c r="G1111" s="61">
        <v>1380007.9</v>
      </c>
      <c r="H1111" s="61">
        <v>1380007.9</v>
      </c>
      <c r="I1111" s="187"/>
    </row>
    <row r="1112" spans="1:9" x14ac:dyDescent="0.15">
      <c r="A1112" s="59">
        <v>1109</v>
      </c>
      <c r="B1112" s="228">
        <v>541801</v>
      </c>
      <c r="C1112" s="59">
        <v>541801</v>
      </c>
      <c r="D1112" s="60" t="s">
        <v>1670</v>
      </c>
      <c r="E1112" s="61">
        <v>1322806</v>
      </c>
      <c r="F1112" s="61">
        <v>1391591.912</v>
      </c>
      <c r="G1112" s="61">
        <v>1380007.9</v>
      </c>
      <c r="H1112" s="61">
        <v>1380007.9</v>
      </c>
      <c r="I1112" s="187"/>
    </row>
    <row r="1113" spans="1:9" x14ac:dyDescent="0.15">
      <c r="A1113" s="59">
        <v>1110</v>
      </c>
      <c r="B1113" s="228">
        <v>543301</v>
      </c>
      <c r="C1113" s="59">
        <v>543301</v>
      </c>
      <c r="D1113" s="60" t="s">
        <v>1671</v>
      </c>
      <c r="E1113" s="61">
        <v>1322806</v>
      </c>
      <c r="F1113" s="61">
        <v>1391591.912</v>
      </c>
      <c r="G1113" s="61">
        <v>1380007.9</v>
      </c>
      <c r="H1113" s="61">
        <v>1380007.9</v>
      </c>
      <c r="I1113" s="187"/>
    </row>
    <row r="1114" spans="1:9" x14ac:dyDescent="0.15">
      <c r="A1114" s="59">
        <v>1111</v>
      </c>
      <c r="B1114" s="228">
        <v>595101</v>
      </c>
      <c r="C1114" s="59">
        <v>595101</v>
      </c>
      <c r="D1114" s="60" t="s">
        <v>1672</v>
      </c>
      <c r="E1114" s="61">
        <v>1322806</v>
      </c>
      <c r="F1114" s="61">
        <v>1391591.912</v>
      </c>
      <c r="G1114" s="61">
        <v>1380007.9</v>
      </c>
      <c r="H1114" s="61">
        <v>1380007.9</v>
      </c>
      <c r="I1114" s="187"/>
    </row>
    <row r="1115" spans="1:9" x14ac:dyDescent="0.15">
      <c r="A1115" s="59">
        <v>1112</v>
      </c>
      <c r="B1115" s="228">
        <v>694901</v>
      </c>
      <c r="C1115" s="59">
        <v>694901</v>
      </c>
      <c r="D1115" s="60" t="s">
        <v>1673</v>
      </c>
      <c r="E1115" s="61">
        <v>1322806</v>
      </c>
      <c r="F1115" s="61">
        <v>1391591.912</v>
      </c>
      <c r="G1115" s="61">
        <v>1380007.9</v>
      </c>
      <c r="H1115" s="61">
        <v>1380007.9</v>
      </c>
      <c r="I1115" s="187"/>
    </row>
    <row r="1116" spans="1:9" x14ac:dyDescent="0.15">
      <c r="A1116" s="59">
        <v>1113</v>
      </c>
      <c r="B1116" s="228">
        <v>707301</v>
      </c>
      <c r="C1116" s="59">
        <v>707301</v>
      </c>
      <c r="D1116" s="60" t="s">
        <v>1674</v>
      </c>
      <c r="E1116" s="61">
        <v>1322806</v>
      </c>
      <c r="F1116" s="61">
        <v>1391591.912</v>
      </c>
      <c r="G1116" s="61">
        <v>1380007.9</v>
      </c>
      <c r="H1116" s="61">
        <v>1380007.9</v>
      </c>
      <c r="I1116" s="187"/>
    </row>
    <row r="1117" spans="1:9" x14ac:dyDescent="0.15">
      <c r="A1117" s="59">
        <v>1114</v>
      </c>
      <c r="B1117" s="228">
        <v>766601</v>
      </c>
      <c r="C1117" s="59">
        <v>766601</v>
      </c>
      <c r="D1117" s="60" t="s">
        <v>1675</v>
      </c>
      <c r="E1117" s="61" t="s">
        <v>2</v>
      </c>
      <c r="F1117" s="61" t="s">
        <v>2</v>
      </c>
      <c r="G1117" s="61">
        <v>1380007.9</v>
      </c>
      <c r="H1117" s="61">
        <v>1380007.9</v>
      </c>
      <c r="I1117" s="187"/>
    </row>
    <row r="1118" spans="1:9" x14ac:dyDescent="0.15">
      <c r="A1118" s="59">
        <v>1115</v>
      </c>
      <c r="B1118" s="228">
        <v>767908</v>
      </c>
      <c r="C1118" s="59">
        <v>767908</v>
      </c>
      <c r="D1118" s="60" t="s">
        <v>1676</v>
      </c>
      <c r="E1118" s="61">
        <v>1322806</v>
      </c>
      <c r="F1118" s="61">
        <v>1391591.912</v>
      </c>
      <c r="G1118" s="61">
        <v>1380007.9</v>
      </c>
      <c r="H1118" s="61">
        <v>1380007.9</v>
      </c>
      <c r="I1118" s="187"/>
    </row>
    <row r="1119" spans="1:9" x14ac:dyDescent="0.15">
      <c r="A1119" s="59">
        <v>1116</v>
      </c>
      <c r="B1119" s="228">
        <v>780202</v>
      </c>
      <c r="C1119" s="59">
        <v>780202</v>
      </c>
      <c r="D1119" s="60" t="s">
        <v>1677</v>
      </c>
      <c r="E1119" s="61">
        <v>1322806</v>
      </c>
      <c r="F1119" s="61">
        <v>1391591.912</v>
      </c>
      <c r="G1119" s="61">
        <v>1380007.9</v>
      </c>
      <c r="H1119" s="61">
        <v>1380007.9</v>
      </c>
      <c r="I1119" s="187"/>
    </row>
    <row r="1120" spans="1:9" x14ac:dyDescent="0.15">
      <c r="A1120" s="59">
        <v>1117</v>
      </c>
      <c r="B1120" s="228">
        <v>780502</v>
      </c>
      <c r="C1120" s="59">
        <v>780502</v>
      </c>
      <c r="D1120" s="60" t="s">
        <v>1678</v>
      </c>
      <c r="E1120" s="61">
        <v>1322806</v>
      </c>
      <c r="F1120" s="61">
        <v>1391591.912</v>
      </c>
      <c r="G1120" s="61">
        <v>1380007.9</v>
      </c>
      <c r="H1120" s="61">
        <v>1380007.9</v>
      </c>
      <c r="I1120" s="187"/>
    </row>
    <row r="1121" spans="1:9" x14ac:dyDescent="0.15">
      <c r="A1121" s="59">
        <v>1118</v>
      </c>
      <c r="B1121" s="228">
        <v>780503</v>
      </c>
      <c r="C1121" s="59">
        <v>780503</v>
      </c>
      <c r="D1121" s="60" t="s">
        <v>1679</v>
      </c>
      <c r="E1121" s="61">
        <v>1322806</v>
      </c>
      <c r="F1121" s="61">
        <v>1391591.912</v>
      </c>
      <c r="G1121" s="61">
        <v>1380007.9</v>
      </c>
      <c r="H1121" s="61">
        <v>1380007.9</v>
      </c>
      <c r="I1121" s="187"/>
    </row>
    <row r="1122" spans="1:9" x14ac:dyDescent="0.15">
      <c r="A1122" s="59">
        <v>1119</v>
      </c>
      <c r="B1122" s="228">
        <v>780702</v>
      </c>
      <c r="C1122" s="59">
        <v>780702</v>
      </c>
      <c r="D1122" s="60" t="s">
        <v>1680</v>
      </c>
      <c r="E1122" s="61">
        <v>1322806</v>
      </c>
      <c r="F1122" s="61">
        <v>1391591.912</v>
      </c>
      <c r="G1122" s="61">
        <v>1380007.9</v>
      </c>
      <c r="H1122" s="61">
        <v>1380007.9</v>
      </c>
      <c r="I1122" s="187"/>
    </row>
    <row r="1123" spans="1:9" x14ac:dyDescent="0.15">
      <c r="A1123" s="59">
        <v>1120</v>
      </c>
      <c r="B1123" s="228">
        <v>780703</v>
      </c>
      <c r="C1123" s="59">
        <v>780703</v>
      </c>
      <c r="D1123" s="60" t="s">
        <v>1681</v>
      </c>
      <c r="E1123" s="61">
        <v>1322806</v>
      </c>
      <c r="F1123" s="61">
        <v>1391591.912</v>
      </c>
      <c r="G1123" s="61">
        <v>1380007.9</v>
      </c>
      <c r="H1123" s="61">
        <v>1380007.9</v>
      </c>
      <c r="I1123" s="187"/>
    </row>
    <row r="1124" spans="1:9" x14ac:dyDescent="0.15">
      <c r="A1124" s="59">
        <v>1121</v>
      </c>
      <c r="B1124" s="228">
        <v>780706</v>
      </c>
      <c r="C1124" s="59">
        <v>780706</v>
      </c>
      <c r="D1124" s="60" t="s">
        <v>1682</v>
      </c>
      <c r="E1124" s="61">
        <v>1322806</v>
      </c>
      <c r="F1124" s="61">
        <v>1391591.912</v>
      </c>
      <c r="G1124" s="61">
        <v>1380007.9</v>
      </c>
      <c r="H1124" s="61">
        <v>1380007.9</v>
      </c>
      <c r="I1124" s="187"/>
    </row>
    <row r="1125" spans="1:9" x14ac:dyDescent="0.15">
      <c r="A1125" s="59">
        <v>1122</v>
      </c>
      <c r="B1125" s="228">
        <v>780921</v>
      </c>
      <c r="C1125" s="59">
        <v>780921</v>
      </c>
      <c r="D1125" s="60" t="s">
        <v>1683</v>
      </c>
      <c r="E1125" s="61">
        <v>1322806</v>
      </c>
      <c r="F1125" s="61">
        <v>1391591.912</v>
      </c>
      <c r="G1125" s="61">
        <v>1380007.9</v>
      </c>
      <c r="H1125" s="61">
        <v>1380007.9</v>
      </c>
      <c r="I1125" s="187"/>
    </row>
    <row r="1126" spans="1:9" x14ac:dyDescent="0.15">
      <c r="A1126" s="59">
        <v>1123</v>
      </c>
      <c r="B1126" s="228">
        <v>793502</v>
      </c>
      <c r="C1126" s="59">
        <v>793502</v>
      </c>
      <c r="D1126" s="60" t="s">
        <v>1684</v>
      </c>
      <c r="E1126" s="61">
        <v>1322806</v>
      </c>
      <c r="F1126" s="61">
        <v>1391591.912</v>
      </c>
      <c r="G1126" s="61">
        <v>1380007.9</v>
      </c>
      <c r="H1126" s="61">
        <v>1380007.9</v>
      </c>
      <c r="I1126" s="187"/>
    </row>
    <row r="1127" spans="1:9" x14ac:dyDescent="0.15">
      <c r="A1127" s="59">
        <v>1124</v>
      </c>
      <c r="B1127" s="228">
        <v>793910</v>
      </c>
      <c r="C1127" s="59">
        <v>793910</v>
      </c>
      <c r="D1127" s="60" t="s">
        <v>1685</v>
      </c>
      <c r="E1127" s="61">
        <v>1322806</v>
      </c>
      <c r="F1127" s="61">
        <v>1391591.912</v>
      </c>
      <c r="G1127" s="61">
        <v>1380007.9</v>
      </c>
      <c r="H1127" s="61">
        <v>1380007.9</v>
      </c>
      <c r="I1127" s="187"/>
    </row>
    <row r="1128" spans="1:9" x14ac:dyDescent="0.15">
      <c r="A1128" s="59">
        <v>1125</v>
      </c>
      <c r="B1128" s="228">
        <v>813101</v>
      </c>
      <c r="C1128" s="59">
        <v>813101</v>
      </c>
      <c r="D1128" s="60" t="s">
        <v>1686</v>
      </c>
      <c r="E1128" s="61">
        <v>1322806</v>
      </c>
      <c r="F1128" s="61">
        <v>1391591.912</v>
      </c>
      <c r="G1128" s="61">
        <v>1380007.9</v>
      </c>
      <c r="H1128" s="61">
        <v>1380007.9</v>
      </c>
      <c r="I1128" s="187"/>
    </row>
    <row r="1129" spans="1:9" x14ac:dyDescent="0.15">
      <c r="A1129" s="59">
        <v>1126</v>
      </c>
      <c r="B1129" s="228">
        <v>813103</v>
      </c>
      <c r="C1129" s="59">
        <v>813103</v>
      </c>
      <c r="D1129" s="60" t="s">
        <v>1687</v>
      </c>
      <c r="E1129" s="61">
        <v>1322806</v>
      </c>
      <c r="F1129" s="61">
        <v>1391591.912</v>
      </c>
      <c r="G1129" s="61">
        <v>1380007.9</v>
      </c>
      <c r="H1129" s="61">
        <v>1380007.9</v>
      </c>
      <c r="I1129" s="187"/>
    </row>
    <row r="1130" spans="1:9" x14ac:dyDescent="0.15">
      <c r="A1130" s="59">
        <v>1127</v>
      </c>
      <c r="B1130" s="228">
        <v>813104</v>
      </c>
      <c r="C1130" s="59">
        <v>813104</v>
      </c>
      <c r="D1130" s="60" t="s">
        <v>1688</v>
      </c>
      <c r="E1130" s="61">
        <v>1322806</v>
      </c>
      <c r="F1130" s="61">
        <v>1391591.912</v>
      </c>
      <c r="G1130" s="61">
        <v>1380007.9</v>
      </c>
      <c r="H1130" s="61">
        <v>1380007.9</v>
      </c>
      <c r="I1130" s="187"/>
    </row>
    <row r="1131" spans="1:9" x14ac:dyDescent="0.15">
      <c r="A1131" s="59">
        <v>1128</v>
      </c>
      <c r="B1131" s="228">
        <v>814101</v>
      </c>
      <c r="C1131" s="59">
        <v>814101</v>
      </c>
      <c r="D1131" s="60" t="s">
        <v>1689</v>
      </c>
      <c r="E1131" s="61">
        <v>1322806</v>
      </c>
      <c r="F1131" s="61">
        <v>1391591.912</v>
      </c>
      <c r="G1131" s="61">
        <v>1380007.9</v>
      </c>
      <c r="H1131" s="61">
        <v>1380007.9</v>
      </c>
      <c r="I1131" s="187"/>
    </row>
    <row r="1132" spans="1:9" x14ac:dyDescent="0.15">
      <c r="A1132" s="59">
        <v>1129</v>
      </c>
      <c r="B1132" s="228">
        <v>814502</v>
      </c>
      <c r="C1132" s="59">
        <v>814502</v>
      </c>
      <c r="D1132" s="60" t="s">
        <v>1690</v>
      </c>
      <c r="E1132" s="61">
        <v>1322806</v>
      </c>
      <c r="F1132" s="61">
        <v>1391591.912</v>
      </c>
      <c r="G1132" s="61">
        <v>1380007.9</v>
      </c>
      <c r="H1132" s="61">
        <v>1380007.9</v>
      </c>
      <c r="I1132" s="187"/>
    </row>
    <row r="1133" spans="1:9" x14ac:dyDescent="0.15">
      <c r="A1133" s="59">
        <v>1130</v>
      </c>
      <c r="B1133" s="228">
        <v>814602</v>
      </c>
      <c r="C1133" s="59">
        <v>814602</v>
      </c>
      <c r="D1133" s="60" t="s">
        <v>1691</v>
      </c>
      <c r="E1133" s="61">
        <v>1322806</v>
      </c>
      <c r="F1133" s="61">
        <v>1391591.912</v>
      </c>
      <c r="G1133" s="61">
        <v>1380007.9</v>
      </c>
      <c r="H1133" s="61">
        <v>1380007.9</v>
      </c>
      <c r="I1133" s="187"/>
    </row>
    <row r="1134" spans="1:9" x14ac:dyDescent="0.15">
      <c r="A1134" s="59">
        <v>1131</v>
      </c>
      <c r="B1134" s="228">
        <v>814908</v>
      </c>
      <c r="C1134" s="59">
        <v>814908</v>
      </c>
      <c r="D1134" s="60" t="s">
        <v>1692</v>
      </c>
      <c r="E1134" s="61">
        <v>1322806</v>
      </c>
      <c r="F1134" s="61">
        <v>1391591.912</v>
      </c>
      <c r="G1134" s="61">
        <v>1380007.9</v>
      </c>
      <c r="H1134" s="61">
        <v>1380007.9</v>
      </c>
      <c r="I1134" s="187"/>
    </row>
    <row r="1135" spans="1:9" x14ac:dyDescent="0.15">
      <c r="A1135" s="59">
        <v>1132</v>
      </c>
      <c r="B1135" s="228">
        <v>818602</v>
      </c>
      <c r="C1135" s="59">
        <v>818602</v>
      </c>
      <c r="D1135" s="60" t="s">
        <v>1693</v>
      </c>
      <c r="E1135" s="61">
        <v>1322806</v>
      </c>
      <c r="F1135" s="61">
        <v>1391591.912</v>
      </c>
      <c r="G1135" s="61">
        <v>1380007.9</v>
      </c>
      <c r="H1135" s="61">
        <v>1380007.9</v>
      </c>
      <c r="I1135" s="187"/>
    </row>
    <row r="1136" spans="1:9" x14ac:dyDescent="0.15">
      <c r="A1136" s="59">
        <v>1133</v>
      </c>
      <c r="B1136" s="228">
        <v>824201</v>
      </c>
      <c r="C1136" s="59">
        <v>824201</v>
      </c>
      <c r="D1136" s="60" t="s">
        <v>1694</v>
      </c>
      <c r="E1136" s="61">
        <v>1322806</v>
      </c>
      <c r="F1136" s="61">
        <v>1391591.912</v>
      </c>
      <c r="G1136" s="61">
        <v>1380007.9</v>
      </c>
      <c r="H1136" s="61">
        <v>1380007.9</v>
      </c>
      <c r="I1136" s="187"/>
    </row>
    <row r="1137" spans="1:9" x14ac:dyDescent="0.15">
      <c r="A1137" s="59">
        <v>1134</v>
      </c>
      <c r="B1137" s="228">
        <v>854501</v>
      </c>
      <c r="C1137" s="59">
        <v>854501</v>
      </c>
      <c r="D1137" s="60" t="s">
        <v>1695</v>
      </c>
      <c r="E1137" s="61">
        <v>1322806</v>
      </c>
      <c r="F1137" s="61">
        <v>1391591.912</v>
      </c>
      <c r="G1137" s="61">
        <v>1380007.9</v>
      </c>
      <c r="H1137" s="61">
        <v>1380007.9</v>
      </c>
      <c r="I1137" s="187"/>
    </row>
    <row r="1138" spans="1:9" x14ac:dyDescent="0.15">
      <c r="A1138" s="59">
        <v>1135</v>
      </c>
      <c r="B1138" s="228">
        <v>867203</v>
      </c>
      <c r="C1138" s="59">
        <v>867203</v>
      </c>
      <c r="D1138" s="60" t="s">
        <v>1696</v>
      </c>
      <c r="E1138" s="61">
        <v>1322806</v>
      </c>
      <c r="F1138" s="61">
        <v>1391591.912</v>
      </c>
      <c r="G1138" s="61">
        <v>1380007.9</v>
      </c>
      <c r="H1138" s="61">
        <v>1380007.9</v>
      </c>
      <c r="I1138" s="187"/>
    </row>
    <row r="1139" spans="1:9" x14ac:dyDescent="0.15">
      <c r="A1139" s="59">
        <v>1136</v>
      </c>
      <c r="B1139" s="228">
        <v>43710101</v>
      </c>
      <c r="C1139" s="59">
        <v>437101</v>
      </c>
      <c r="D1139" s="60" t="s">
        <v>1697</v>
      </c>
      <c r="E1139" s="61">
        <v>1322806</v>
      </c>
      <c r="F1139" s="61">
        <v>1391591.912</v>
      </c>
      <c r="G1139" s="61">
        <v>1380007.9</v>
      </c>
      <c r="H1139" s="61">
        <v>1380007.9</v>
      </c>
      <c r="I1139" s="187"/>
    </row>
    <row r="1140" spans="1:9" x14ac:dyDescent="0.15">
      <c r="A1140" s="59">
        <v>1137</v>
      </c>
      <c r="B1140" s="228">
        <v>130002</v>
      </c>
      <c r="C1140" s="59">
        <v>130002</v>
      </c>
      <c r="D1140" s="60" t="s">
        <v>1698</v>
      </c>
      <c r="E1140" s="61">
        <v>1404261</v>
      </c>
      <c r="F1140" s="61">
        <v>1477282.5719999999</v>
      </c>
      <c r="G1140" s="61">
        <v>1464985.8</v>
      </c>
      <c r="H1140" s="61">
        <v>1464985.8</v>
      </c>
      <c r="I1140" s="187"/>
    </row>
    <row r="1141" spans="1:9" x14ac:dyDescent="0.15">
      <c r="A1141" s="59">
        <v>1138</v>
      </c>
      <c r="B1141" s="228">
        <v>223903</v>
      </c>
      <c r="C1141" s="59">
        <v>223903</v>
      </c>
      <c r="D1141" s="60" t="s">
        <v>1699</v>
      </c>
      <c r="E1141" s="61">
        <v>1404261</v>
      </c>
      <c r="F1141" s="61">
        <v>1477282.5719999999</v>
      </c>
      <c r="G1141" s="61">
        <v>1464985.8</v>
      </c>
      <c r="H1141" s="61">
        <v>1464985.8</v>
      </c>
      <c r="I1141" s="187"/>
    </row>
    <row r="1142" spans="1:9" x14ac:dyDescent="0.15">
      <c r="A1142" s="59">
        <v>1139</v>
      </c>
      <c r="B1142" s="228">
        <v>226304</v>
      </c>
      <c r="C1142" s="59">
        <v>226304</v>
      </c>
      <c r="D1142" s="60" t="s">
        <v>1700</v>
      </c>
      <c r="E1142" s="61">
        <v>1404261</v>
      </c>
      <c r="F1142" s="61">
        <v>1477282.5719999999</v>
      </c>
      <c r="G1142" s="61">
        <v>1464985.8</v>
      </c>
      <c r="H1142" s="61">
        <v>1464985.8</v>
      </c>
      <c r="I1142" s="187"/>
    </row>
    <row r="1143" spans="1:9" x14ac:dyDescent="0.15">
      <c r="A1143" s="59">
        <v>1140</v>
      </c>
      <c r="B1143" s="228">
        <v>836202</v>
      </c>
      <c r="C1143" s="59">
        <v>836202</v>
      </c>
      <c r="D1143" s="60" t="s">
        <v>1701</v>
      </c>
      <c r="E1143" s="61">
        <v>1404261</v>
      </c>
      <c r="F1143" s="61">
        <v>1477282.5719999999</v>
      </c>
      <c r="G1143" s="61">
        <v>1464985.8</v>
      </c>
      <c r="H1143" s="61">
        <v>1464985.8</v>
      </c>
      <c r="I1143" s="187"/>
    </row>
    <row r="1144" spans="1:9" x14ac:dyDescent="0.15">
      <c r="A1144" s="59">
        <v>1141</v>
      </c>
      <c r="B1144" s="228">
        <v>237902</v>
      </c>
      <c r="C1144" s="59">
        <v>237902</v>
      </c>
      <c r="D1144" s="60" t="s">
        <v>1702</v>
      </c>
      <c r="E1144" s="61">
        <v>1428219</v>
      </c>
      <c r="F1144" s="61">
        <v>1502486.388</v>
      </c>
      <c r="G1144" s="61">
        <v>1489979.3</v>
      </c>
      <c r="H1144" s="61">
        <v>1489979.3</v>
      </c>
      <c r="I1144" s="187"/>
    </row>
    <row r="1145" spans="1:9" x14ac:dyDescent="0.15">
      <c r="A1145" s="59">
        <v>1142</v>
      </c>
      <c r="B1145" s="228">
        <v>437101</v>
      </c>
      <c r="C1145" s="59">
        <v>437101</v>
      </c>
      <c r="D1145" s="60" t="s">
        <v>1703</v>
      </c>
      <c r="E1145" s="61">
        <v>1322806</v>
      </c>
      <c r="F1145" s="61">
        <v>1391591.912</v>
      </c>
      <c r="G1145" s="61">
        <v>1489979.3</v>
      </c>
      <c r="H1145" s="61">
        <v>1489979.3</v>
      </c>
      <c r="I1145" s="187"/>
    </row>
    <row r="1146" spans="1:9" x14ac:dyDescent="0.15">
      <c r="A1146" s="59">
        <v>1143</v>
      </c>
      <c r="B1146" s="228">
        <v>459301</v>
      </c>
      <c r="C1146" s="59">
        <v>459301</v>
      </c>
      <c r="D1146" s="60" t="s">
        <v>1704</v>
      </c>
      <c r="E1146" s="61">
        <v>1428219</v>
      </c>
      <c r="F1146" s="61">
        <v>1502486.388</v>
      </c>
      <c r="G1146" s="61">
        <v>1489979.3</v>
      </c>
      <c r="H1146" s="61">
        <v>1489979.3</v>
      </c>
      <c r="I1146" s="187"/>
    </row>
    <row r="1147" spans="1:9" x14ac:dyDescent="0.15">
      <c r="A1147" s="59">
        <v>1144</v>
      </c>
      <c r="B1147" s="228">
        <v>522201</v>
      </c>
      <c r="C1147" s="59">
        <v>522201</v>
      </c>
      <c r="D1147" s="60" t="s">
        <v>1705</v>
      </c>
      <c r="E1147" s="61">
        <v>1428219</v>
      </c>
      <c r="F1147" s="61">
        <v>1502486.388</v>
      </c>
      <c r="G1147" s="61">
        <v>1489979.3</v>
      </c>
      <c r="H1147" s="61">
        <v>1489979.3</v>
      </c>
      <c r="I1147" s="187"/>
    </row>
    <row r="1148" spans="1:9" x14ac:dyDescent="0.15">
      <c r="A1148" s="59">
        <v>1145</v>
      </c>
      <c r="B1148" s="228">
        <v>762202</v>
      </c>
      <c r="C1148" s="59">
        <v>762202</v>
      </c>
      <c r="D1148" s="60" t="s">
        <v>1706</v>
      </c>
      <c r="E1148" s="61">
        <v>1428219</v>
      </c>
      <c r="F1148" s="61">
        <v>1502486.388</v>
      </c>
      <c r="G1148" s="61">
        <v>1489979.3</v>
      </c>
      <c r="H1148" s="61">
        <v>1489979.3</v>
      </c>
      <c r="I1148" s="187"/>
    </row>
    <row r="1149" spans="1:9" x14ac:dyDescent="0.15">
      <c r="A1149" s="59">
        <v>1146</v>
      </c>
      <c r="B1149" s="228">
        <v>764401</v>
      </c>
      <c r="C1149" s="59">
        <v>764401</v>
      </c>
      <c r="D1149" s="60" t="s">
        <v>1707</v>
      </c>
      <c r="E1149" s="61">
        <v>1428219</v>
      </c>
      <c r="F1149" s="61">
        <v>1502486.388</v>
      </c>
      <c r="G1149" s="61">
        <v>1489979.3</v>
      </c>
      <c r="H1149" s="61">
        <v>1489979.3</v>
      </c>
      <c r="I1149" s="187"/>
    </row>
    <row r="1150" spans="1:9" x14ac:dyDescent="0.15">
      <c r="A1150" s="59">
        <v>1147</v>
      </c>
      <c r="B1150" s="228">
        <v>766201</v>
      </c>
      <c r="C1150" s="59">
        <v>766201</v>
      </c>
      <c r="D1150" s="60" t="s">
        <v>1708</v>
      </c>
      <c r="E1150" s="61" t="s">
        <v>2</v>
      </c>
      <c r="F1150" s="61" t="s">
        <v>2</v>
      </c>
      <c r="G1150" s="61">
        <v>1489979.3</v>
      </c>
      <c r="H1150" s="61">
        <v>1489979.3</v>
      </c>
      <c r="I1150" s="187"/>
    </row>
    <row r="1151" spans="1:9" x14ac:dyDescent="0.15">
      <c r="A1151" s="59">
        <v>1148</v>
      </c>
      <c r="B1151" s="228">
        <v>766203</v>
      </c>
      <c r="C1151" s="59">
        <v>766203</v>
      </c>
      <c r="D1151" s="60" t="s">
        <v>1709</v>
      </c>
      <c r="E1151" s="61" t="s">
        <v>2</v>
      </c>
      <c r="F1151" s="61" t="s">
        <v>2</v>
      </c>
      <c r="G1151" s="61">
        <v>1489979.3</v>
      </c>
      <c r="H1151" s="61">
        <v>1489979.3</v>
      </c>
      <c r="I1151" s="187"/>
    </row>
    <row r="1152" spans="1:9" x14ac:dyDescent="0.15">
      <c r="A1152" s="59">
        <v>1149</v>
      </c>
      <c r="B1152" s="228">
        <v>766301</v>
      </c>
      <c r="C1152" s="59">
        <v>766301</v>
      </c>
      <c r="D1152" s="60" t="s">
        <v>1710</v>
      </c>
      <c r="E1152" s="61">
        <v>1428219</v>
      </c>
      <c r="F1152" s="61">
        <v>1502486.388</v>
      </c>
      <c r="G1152" s="61">
        <v>1489979.3</v>
      </c>
      <c r="H1152" s="61">
        <v>1489979.3</v>
      </c>
      <c r="I1152" s="187"/>
    </row>
    <row r="1153" spans="1:9" x14ac:dyDescent="0.15">
      <c r="A1153" s="59">
        <v>1150</v>
      </c>
      <c r="B1153" s="228">
        <v>767601</v>
      </c>
      <c r="C1153" s="59">
        <v>767601</v>
      </c>
      <c r="D1153" s="60" t="s">
        <v>1711</v>
      </c>
      <c r="E1153" s="61">
        <v>1428219</v>
      </c>
      <c r="F1153" s="61">
        <v>1502486.388</v>
      </c>
      <c r="G1153" s="61">
        <v>1489979.3</v>
      </c>
      <c r="H1153" s="61">
        <v>1489979.3</v>
      </c>
      <c r="I1153" s="187"/>
    </row>
    <row r="1154" spans="1:9" x14ac:dyDescent="0.15">
      <c r="A1154" s="59">
        <v>1151</v>
      </c>
      <c r="B1154" s="228">
        <v>785500</v>
      </c>
      <c r="C1154" s="59">
        <v>785500</v>
      </c>
      <c r="D1154" s="60" t="s">
        <v>1712</v>
      </c>
      <c r="E1154" s="61">
        <v>1428219</v>
      </c>
      <c r="F1154" s="61">
        <v>1502486.388</v>
      </c>
      <c r="G1154" s="61">
        <v>1489979.3</v>
      </c>
      <c r="H1154" s="61">
        <v>1489979.3</v>
      </c>
      <c r="I1154" s="187"/>
    </row>
    <row r="1155" spans="1:9" x14ac:dyDescent="0.15">
      <c r="A1155" s="59">
        <v>1152</v>
      </c>
      <c r="B1155" s="228">
        <v>793501</v>
      </c>
      <c r="C1155" s="59">
        <v>793501</v>
      </c>
      <c r="D1155" s="60" t="s">
        <v>1713</v>
      </c>
      <c r="E1155" s="61">
        <v>1428219</v>
      </c>
      <c r="F1155" s="61">
        <v>1502486.388</v>
      </c>
      <c r="G1155" s="61">
        <v>1489979.3</v>
      </c>
      <c r="H1155" s="61">
        <v>1489979.3</v>
      </c>
      <c r="I1155" s="187"/>
    </row>
    <row r="1156" spans="1:9" x14ac:dyDescent="0.15">
      <c r="A1156" s="59">
        <v>1153</v>
      </c>
      <c r="B1156" s="228">
        <v>836302</v>
      </c>
      <c r="C1156" s="59">
        <v>836302</v>
      </c>
      <c r="D1156" s="60" t="s">
        <v>1714</v>
      </c>
      <c r="E1156" s="61">
        <v>1428219</v>
      </c>
      <c r="F1156" s="61">
        <v>1502486.388</v>
      </c>
      <c r="G1156" s="61">
        <v>1489979.3</v>
      </c>
      <c r="H1156" s="61">
        <v>1489979.3</v>
      </c>
      <c r="I1156" s="187"/>
    </row>
    <row r="1157" spans="1:9" x14ac:dyDescent="0.15">
      <c r="A1157" s="59">
        <v>1154</v>
      </c>
      <c r="B1157" s="228">
        <v>841800</v>
      </c>
      <c r="C1157" s="59">
        <v>841800</v>
      </c>
      <c r="D1157" s="60" t="s">
        <v>1715</v>
      </c>
      <c r="E1157" s="61">
        <v>1428219</v>
      </c>
      <c r="F1157" s="61">
        <v>1502486.388</v>
      </c>
      <c r="G1157" s="61">
        <v>1489979.3</v>
      </c>
      <c r="H1157" s="61">
        <v>1489979.3</v>
      </c>
      <c r="I1157" s="187"/>
    </row>
    <row r="1158" spans="1:9" x14ac:dyDescent="0.15">
      <c r="A1158" s="59">
        <v>1155</v>
      </c>
      <c r="B1158" s="228">
        <v>849002</v>
      </c>
      <c r="C1158" s="59">
        <v>849002</v>
      </c>
      <c r="D1158" s="60" t="s">
        <v>1716</v>
      </c>
      <c r="E1158" s="61">
        <v>1428219</v>
      </c>
      <c r="F1158" s="61">
        <v>1502486.388</v>
      </c>
      <c r="G1158" s="61">
        <v>1489979.3</v>
      </c>
      <c r="H1158" s="61">
        <v>1489979.3</v>
      </c>
      <c r="I1158" s="187"/>
    </row>
    <row r="1159" spans="1:9" x14ac:dyDescent="0.15">
      <c r="A1159" s="59">
        <v>1156</v>
      </c>
      <c r="B1159" s="228">
        <v>53202</v>
      </c>
      <c r="C1159" s="59">
        <v>53202</v>
      </c>
      <c r="D1159" s="60" t="s">
        <v>1718</v>
      </c>
      <c r="E1159" s="61">
        <v>1452176</v>
      </c>
      <c r="F1159" s="61">
        <v>1527689.152</v>
      </c>
      <c r="G1159" s="61">
        <v>1800000</v>
      </c>
      <c r="H1159" s="61">
        <v>1800000</v>
      </c>
      <c r="I1159" s="187"/>
    </row>
    <row r="1160" spans="1:9" x14ac:dyDescent="0.15">
      <c r="A1160" s="59">
        <v>1157</v>
      </c>
      <c r="B1160" s="228">
        <v>836201</v>
      </c>
      <c r="C1160" s="59">
        <v>836201</v>
      </c>
      <c r="D1160" s="60" t="s">
        <v>1719</v>
      </c>
      <c r="E1160" s="61">
        <v>1452176</v>
      </c>
      <c r="F1160" s="61">
        <v>1527689.152</v>
      </c>
      <c r="G1160" s="61">
        <v>1514972.8</v>
      </c>
      <c r="H1160" s="61">
        <v>1514972.8</v>
      </c>
      <c r="I1160" s="187"/>
    </row>
    <row r="1161" spans="1:9" x14ac:dyDescent="0.15">
      <c r="A1161" s="59">
        <v>1158</v>
      </c>
      <c r="B1161" s="228">
        <v>457101</v>
      </c>
      <c r="C1161" s="59">
        <v>457101</v>
      </c>
      <c r="D1161" s="60" t="s">
        <v>1720</v>
      </c>
      <c r="E1161" s="61">
        <v>1476134</v>
      </c>
      <c r="F1161" s="61">
        <v>1552892.9680000001</v>
      </c>
      <c r="G1161" s="61">
        <v>1539966.3</v>
      </c>
      <c r="H1161" s="61">
        <v>1539966.3</v>
      </c>
      <c r="I1161" s="187"/>
    </row>
    <row r="1162" spans="1:9" x14ac:dyDescent="0.15">
      <c r="A1162" s="59">
        <v>1159</v>
      </c>
      <c r="B1162" s="228">
        <v>457301</v>
      </c>
      <c r="C1162" s="59">
        <v>457301</v>
      </c>
      <c r="D1162" s="60" t="s">
        <v>1721</v>
      </c>
      <c r="E1162" s="61">
        <v>1476134</v>
      </c>
      <c r="F1162" s="61">
        <v>1552892.9680000001</v>
      </c>
      <c r="G1162" s="61">
        <v>1539966.3</v>
      </c>
      <c r="H1162" s="61">
        <v>1539966.3</v>
      </c>
      <c r="I1162" s="187"/>
    </row>
    <row r="1163" spans="1:9" x14ac:dyDescent="0.15">
      <c r="A1163" s="59">
        <v>1160</v>
      </c>
      <c r="B1163" s="228">
        <v>457501</v>
      </c>
      <c r="C1163" s="59">
        <v>457501</v>
      </c>
      <c r="D1163" s="60" t="s">
        <v>1722</v>
      </c>
      <c r="E1163" s="61">
        <v>1476134</v>
      </c>
      <c r="F1163" s="61">
        <v>1552892.9680000001</v>
      </c>
      <c r="G1163" s="61">
        <v>1539966.3</v>
      </c>
      <c r="H1163" s="61">
        <v>1539966.3</v>
      </c>
      <c r="I1163" s="187"/>
    </row>
    <row r="1164" spans="1:9" x14ac:dyDescent="0.15">
      <c r="A1164" s="59">
        <v>1161</v>
      </c>
      <c r="B1164" s="228">
        <v>457601</v>
      </c>
      <c r="C1164" s="59">
        <v>457601</v>
      </c>
      <c r="D1164" s="60" t="s">
        <v>1723</v>
      </c>
      <c r="E1164" s="61">
        <v>1476134</v>
      </c>
      <c r="F1164" s="61">
        <v>1552892.9680000001</v>
      </c>
      <c r="G1164" s="61">
        <v>1539966.3</v>
      </c>
      <c r="H1164" s="61">
        <v>1539966.3</v>
      </c>
      <c r="I1164" s="187"/>
    </row>
    <row r="1165" spans="1:9" x14ac:dyDescent="0.15">
      <c r="A1165" s="59">
        <v>1162</v>
      </c>
      <c r="B1165" s="228">
        <v>767903</v>
      </c>
      <c r="C1165" s="59">
        <v>767903</v>
      </c>
      <c r="D1165" s="60" t="s">
        <v>1724</v>
      </c>
      <c r="E1165" s="61">
        <v>1476134</v>
      </c>
      <c r="F1165" s="61">
        <v>1552892.9680000001</v>
      </c>
      <c r="G1165" s="61">
        <v>1539966.3</v>
      </c>
      <c r="H1165" s="61">
        <v>1539966.3</v>
      </c>
      <c r="I1165" s="187"/>
    </row>
    <row r="1166" spans="1:9" x14ac:dyDescent="0.15">
      <c r="A1166" s="59">
        <v>1163</v>
      </c>
      <c r="B1166" s="228">
        <v>780932</v>
      </c>
      <c r="C1166" s="59">
        <v>780932</v>
      </c>
      <c r="D1166" s="60" t="s">
        <v>1725</v>
      </c>
      <c r="E1166" s="61">
        <v>1476134</v>
      </c>
      <c r="F1166" s="61">
        <v>1552892.9680000001</v>
      </c>
      <c r="G1166" s="61">
        <v>1539966.3</v>
      </c>
      <c r="H1166" s="61">
        <v>1539966.3</v>
      </c>
      <c r="I1166" s="187"/>
    </row>
    <row r="1167" spans="1:9" x14ac:dyDescent="0.15">
      <c r="A1167" s="59">
        <v>1164</v>
      </c>
      <c r="B1167" s="228">
        <v>867104</v>
      </c>
      <c r="C1167" s="59">
        <v>867104</v>
      </c>
      <c r="D1167" s="60" t="s">
        <v>1726</v>
      </c>
      <c r="E1167" s="61">
        <v>1476134</v>
      </c>
      <c r="F1167" s="61">
        <v>1552892.9680000001</v>
      </c>
      <c r="G1167" s="61">
        <v>1539966.3</v>
      </c>
      <c r="H1167" s="61">
        <v>1539966.3</v>
      </c>
      <c r="I1167" s="187"/>
    </row>
    <row r="1168" spans="1:9" x14ac:dyDescent="0.15">
      <c r="A1168" s="59">
        <v>1165</v>
      </c>
      <c r="B1168" s="228">
        <v>404003</v>
      </c>
      <c r="C1168" s="59">
        <v>404003</v>
      </c>
      <c r="D1168" s="60" t="s">
        <v>1727</v>
      </c>
      <c r="E1168" s="61">
        <v>1295407</v>
      </c>
      <c r="F1168" s="61">
        <v>1362768.1640000001</v>
      </c>
      <c r="G1168" s="61">
        <v>1351424.5999999999</v>
      </c>
      <c r="H1168" s="61">
        <v>1351424.5999999999</v>
      </c>
      <c r="I1168" s="187"/>
    </row>
    <row r="1169" spans="1:9" x14ac:dyDescent="0.15">
      <c r="A1169" s="59">
        <v>1166</v>
      </c>
      <c r="B1169" s="228">
        <v>67001</v>
      </c>
      <c r="C1169" s="59">
        <v>67001</v>
      </c>
      <c r="D1169" s="60" t="s">
        <v>1728</v>
      </c>
      <c r="E1169" s="61">
        <v>1100732</v>
      </c>
      <c r="F1169" s="61">
        <v>1157970.064</v>
      </c>
      <c r="G1169" s="61">
        <v>1376418.0999999999</v>
      </c>
      <c r="H1169" s="61">
        <v>1376418.0999999999</v>
      </c>
      <c r="I1169" s="198"/>
    </row>
    <row r="1170" spans="1:9" x14ac:dyDescent="0.15">
      <c r="A1170" s="59">
        <v>1167</v>
      </c>
      <c r="B1170" s="228">
        <v>392602</v>
      </c>
      <c r="C1170" s="59">
        <v>392602</v>
      </c>
      <c r="D1170" s="60" t="s">
        <v>1729</v>
      </c>
      <c r="E1170" s="61">
        <v>1319365</v>
      </c>
      <c r="F1170" s="61">
        <v>1387971.98</v>
      </c>
      <c r="G1170" s="61">
        <v>1376418.0999999999</v>
      </c>
      <c r="H1170" s="61">
        <v>1376418.0999999999</v>
      </c>
      <c r="I1170" s="187"/>
    </row>
    <row r="1171" spans="1:9" x14ac:dyDescent="0.15">
      <c r="A1171" s="59">
        <v>1168</v>
      </c>
      <c r="B1171" s="228">
        <v>456101</v>
      </c>
      <c r="C1171" s="59">
        <v>456101</v>
      </c>
      <c r="D1171" s="60" t="s">
        <v>1730</v>
      </c>
      <c r="E1171" s="61">
        <v>1319365</v>
      </c>
      <c r="F1171" s="61">
        <v>1387971.98</v>
      </c>
      <c r="G1171" s="61">
        <v>1376418.0999999999</v>
      </c>
      <c r="H1171" s="61">
        <v>1376418.0999999999</v>
      </c>
      <c r="I1171" s="187"/>
    </row>
    <row r="1172" spans="1:9" x14ac:dyDescent="0.15">
      <c r="A1172" s="59">
        <v>1169</v>
      </c>
      <c r="B1172" s="228">
        <v>457001</v>
      </c>
      <c r="C1172" s="59">
        <v>457001</v>
      </c>
      <c r="D1172" s="60" t="s">
        <v>1731</v>
      </c>
      <c r="E1172" s="61">
        <v>1319365</v>
      </c>
      <c r="F1172" s="61">
        <v>1387971.98</v>
      </c>
      <c r="G1172" s="61">
        <v>1376418.0999999999</v>
      </c>
      <c r="H1172" s="61">
        <v>1376418.0999999999</v>
      </c>
      <c r="I1172" s="187"/>
    </row>
    <row r="1173" spans="1:9" x14ac:dyDescent="0.15">
      <c r="A1173" s="59">
        <v>1170</v>
      </c>
      <c r="B1173" s="228">
        <v>537001</v>
      </c>
      <c r="C1173" s="59">
        <v>537001</v>
      </c>
      <c r="D1173" s="60" t="s">
        <v>1732</v>
      </c>
      <c r="E1173" s="61">
        <v>1319365</v>
      </c>
      <c r="F1173" s="61">
        <v>1387971.98</v>
      </c>
      <c r="G1173" s="61">
        <v>1376418.0999999999</v>
      </c>
      <c r="H1173" s="61">
        <v>1376418.0999999999</v>
      </c>
      <c r="I1173" s="187"/>
    </row>
    <row r="1174" spans="1:9" x14ac:dyDescent="0.15">
      <c r="A1174" s="59">
        <v>1171</v>
      </c>
      <c r="B1174" s="228">
        <v>767603</v>
      </c>
      <c r="C1174" s="59">
        <v>767603</v>
      </c>
      <c r="D1174" s="60" t="s">
        <v>1733</v>
      </c>
      <c r="E1174" s="61">
        <v>1319365</v>
      </c>
      <c r="F1174" s="61">
        <v>1387971.98</v>
      </c>
      <c r="G1174" s="61">
        <v>1376418.0999999999</v>
      </c>
      <c r="H1174" s="61">
        <v>1376418.0999999999</v>
      </c>
      <c r="I1174" s="187"/>
    </row>
    <row r="1175" spans="1:9" x14ac:dyDescent="0.15">
      <c r="A1175" s="59">
        <v>1172</v>
      </c>
      <c r="B1175" s="228">
        <v>818010</v>
      </c>
      <c r="C1175" s="59">
        <v>818010</v>
      </c>
      <c r="D1175" s="60" t="s">
        <v>1734</v>
      </c>
      <c r="E1175" s="61">
        <v>1319365</v>
      </c>
      <c r="F1175" s="61">
        <v>1387971.98</v>
      </c>
      <c r="G1175" s="61">
        <v>1376418.0999999999</v>
      </c>
      <c r="H1175" s="61">
        <v>1376418.0999999999</v>
      </c>
      <c r="I1175" s="187"/>
    </row>
    <row r="1176" spans="1:9" x14ac:dyDescent="0.15">
      <c r="A1176" s="59">
        <v>1173</v>
      </c>
      <c r="B1176" s="228">
        <v>819702</v>
      </c>
      <c r="C1176" s="59">
        <v>819702</v>
      </c>
      <c r="D1176" s="60" t="s">
        <v>1735</v>
      </c>
      <c r="E1176" s="61">
        <v>1319365</v>
      </c>
      <c r="F1176" s="61">
        <v>1387971.98</v>
      </c>
      <c r="G1176" s="61">
        <v>1376418.0999999999</v>
      </c>
      <c r="H1176" s="61">
        <v>1376418.0999999999</v>
      </c>
      <c r="I1176" s="187"/>
    </row>
    <row r="1177" spans="1:9" x14ac:dyDescent="0.15">
      <c r="A1177" s="59">
        <v>1174</v>
      </c>
      <c r="B1177" s="228">
        <v>837601</v>
      </c>
      <c r="C1177" s="59">
        <v>837601</v>
      </c>
      <c r="D1177" s="60" t="s">
        <v>1736</v>
      </c>
      <c r="E1177" s="61">
        <v>1319365</v>
      </c>
      <c r="F1177" s="61">
        <v>1387971.98</v>
      </c>
      <c r="G1177" s="61">
        <v>1376418.0999999999</v>
      </c>
      <c r="H1177" s="61">
        <v>1376418.0999999999</v>
      </c>
      <c r="I1177" s="187"/>
    </row>
    <row r="1178" spans="1:9" x14ac:dyDescent="0.15">
      <c r="A1178" s="59">
        <v>1175</v>
      </c>
      <c r="B1178" s="228">
        <v>849003</v>
      </c>
      <c r="C1178" s="59">
        <v>849003</v>
      </c>
      <c r="D1178" s="60" t="s">
        <v>1737</v>
      </c>
      <c r="E1178" s="61">
        <v>1319365</v>
      </c>
      <c r="F1178" s="61">
        <v>1387971.98</v>
      </c>
      <c r="G1178" s="61">
        <v>1376418.0999999999</v>
      </c>
      <c r="H1178" s="61">
        <v>1376418.0999999999</v>
      </c>
      <c r="I1178" s="187"/>
    </row>
    <row r="1179" spans="1:9" x14ac:dyDescent="0.15">
      <c r="A1179" s="59">
        <v>1176</v>
      </c>
      <c r="B1179" s="228">
        <v>53700101</v>
      </c>
      <c r="C1179" s="59">
        <v>537001</v>
      </c>
      <c r="D1179" s="60" t="s">
        <v>1738</v>
      </c>
      <c r="E1179" s="61">
        <v>1319365</v>
      </c>
      <c r="F1179" s="61">
        <v>1387971.98</v>
      </c>
      <c r="G1179" s="61">
        <v>1376418.0999999999</v>
      </c>
      <c r="H1179" s="61">
        <v>1376418.0999999999</v>
      </c>
      <c r="I1179" s="187"/>
    </row>
    <row r="1180" spans="1:9" x14ac:dyDescent="0.15">
      <c r="A1180" s="59">
        <v>1177</v>
      </c>
      <c r="B1180" s="228">
        <v>381502</v>
      </c>
      <c r="C1180" s="59">
        <v>381502</v>
      </c>
      <c r="D1180" s="60" t="s">
        <v>1739</v>
      </c>
      <c r="E1180" s="61">
        <v>1343322</v>
      </c>
      <c r="F1180" s="61">
        <v>1413174.7439999999</v>
      </c>
      <c r="G1180" s="61">
        <v>1401411.5999999999</v>
      </c>
      <c r="H1180" s="61">
        <v>1401411.5999999999</v>
      </c>
      <c r="I1180" s="187"/>
    </row>
    <row r="1181" spans="1:9" x14ac:dyDescent="0.15">
      <c r="A1181" s="59">
        <v>1178</v>
      </c>
      <c r="B1181" s="228">
        <v>16402</v>
      </c>
      <c r="C1181" s="59">
        <v>16402</v>
      </c>
      <c r="D1181" s="60" t="s">
        <v>1740</v>
      </c>
      <c r="E1181" s="61">
        <v>1367280</v>
      </c>
      <c r="F1181" s="61">
        <v>1438378.56</v>
      </c>
      <c r="G1181" s="61">
        <v>1426405.0999999999</v>
      </c>
      <c r="H1181" s="61">
        <v>1426405.0999999999</v>
      </c>
      <c r="I1181" s="187"/>
    </row>
    <row r="1182" spans="1:9" x14ac:dyDescent="0.15">
      <c r="A1182" s="59">
        <v>1179</v>
      </c>
      <c r="B1182" s="228">
        <v>20500</v>
      </c>
      <c r="C1182" s="59">
        <v>20501</v>
      </c>
      <c r="D1182" s="60" t="s">
        <v>1741</v>
      </c>
      <c r="E1182" s="61">
        <v>1367280</v>
      </c>
      <c r="F1182" s="61">
        <v>1438378.56</v>
      </c>
      <c r="G1182" s="61">
        <v>1426405.0999999999</v>
      </c>
      <c r="H1182" s="61">
        <v>1426405.0999999999</v>
      </c>
      <c r="I1182" s="187"/>
    </row>
    <row r="1183" spans="1:9" x14ac:dyDescent="0.15">
      <c r="A1183" s="59">
        <v>1180</v>
      </c>
      <c r="B1183" s="228">
        <v>20602</v>
      </c>
      <c r="C1183" s="59">
        <v>20602</v>
      </c>
      <c r="D1183" s="60" t="s">
        <v>1742</v>
      </c>
      <c r="E1183" s="61">
        <v>1367280</v>
      </c>
      <c r="F1183" s="61">
        <v>1438378.56</v>
      </c>
      <c r="G1183" s="61">
        <v>1426405.0999999999</v>
      </c>
      <c r="H1183" s="61">
        <v>1426405.0999999999</v>
      </c>
      <c r="I1183" s="187"/>
    </row>
    <row r="1184" spans="1:9" x14ac:dyDescent="0.15">
      <c r="A1184" s="59">
        <v>1181</v>
      </c>
      <c r="B1184" s="228">
        <v>805109</v>
      </c>
      <c r="C1184" s="59">
        <v>805109</v>
      </c>
      <c r="D1184" s="60" t="s">
        <v>1743</v>
      </c>
      <c r="E1184" s="61">
        <v>1367280</v>
      </c>
      <c r="F1184" s="61">
        <v>1438378.56</v>
      </c>
      <c r="G1184" s="61">
        <v>1426405.0999999999</v>
      </c>
      <c r="H1184" s="61">
        <v>1426405.0999999999</v>
      </c>
      <c r="I1184" s="187"/>
    </row>
    <row r="1185" spans="1:9" x14ac:dyDescent="0.15">
      <c r="A1185" s="59">
        <v>1182</v>
      </c>
      <c r="B1185" s="228">
        <v>805128</v>
      </c>
      <c r="C1185" s="59">
        <v>805128</v>
      </c>
      <c r="D1185" s="60" t="s">
        <v>1744</v>
      </c>
      <c r="E1185" s="61">
        <v>1391237</v>
      </c>
      <c r="F1185" s="61">
        <v>1463581.324</v>
      </c>
      <c r="G1185" s="61">
        <v>1451398.5999999999</v>
      </c>
      <c r="H1185" s="61">
        <v>1451398.5999999999</v>
      </c>
      <c r="I1185" s="187"/>
    </row>
    <row r="1186" spans="1:9" x14ac:dyDescent="0.15">
      <c r="A1186" s="59">
        <v>1183</v>
      </c>
      <c r="B1186" s="228">
        <v>47102</v>
      </c>
      <c r="C1186" s="59">
        <v>47102</v>
      </c>
      <c r="D1186" s="60" t="s">
        <v>1745</v>
      </c>
      <c r="E1186" s="61">
        <v>1415195</v>
      </c>
      <c r="F1186" s="61">
        <v>1488785.14</v>
      </c>
      <c r="G1186" s="61">
        <v>1476392.0999999999</v>
      </c>
      <c r="H1186" s="61">
        <v>1476392.0999999999</v>
      </c>
      <c r="I1186" s="187"/>
    </row>
    <row r="1187" spans="1:9" x14ac:dyDescent="0.15">
      <c r="A1187" s="59">
        <v>1184</v>
      </c>
      <c r="B1187" s="228">
        <v>218301</v>
      </c>
      <c r="C1187" s="59">
        <v>218301</v>
      </c>
      <c r="D1187" s="60" t="s">
        <v>1746</v>
      </c>
      <c r="E1187" s="61">
        <v>1415195</v>
      </c>
      <c r="F1187" s="61">
        <v>1488785.14</v>
      </c>
      <c r="G1187" s="61">
        <v>1476392.0999999999</v>
      </c>
      <c r="H1187" s="61">
        <v>1476392.0999999999</v>
      </c>
      <c r="I1187" s="187"/>
    </row>
    <row r="1188" spans="1:9" x14ac:dyDescent="0.15">
      <c r="A1188" s="59">
        <v>1185</v>
      </c>
      <c r="B1188" s="228">
        <v>384500</v>
      </c>
      <c r="C1188" s="59">
        <v>384500</v>
      </c>
      <c r="D1188" s="60" t="s">
        <v>1747</v>
      </c>
      <c r="E1188" s="61">
        <v>1415195</v>
      </c>
      <c r="F1188" s="61">
        <v>1488785.14</v>
      </c>
      <c r="G1188" s="61">
        <v>1476392.0999999999</v>
      </c>
      <c r="H1188" s="61">
        <v>1476392.0999999999</v>
      </c>
      <c r="I1188" s="187"/>
    </row>
    <row r="1189" spans="1:9" x14ac:dyDescent="0.15">
      <c r="A1189" s="59">
        <v>1186</v>
      </c>
      <c r="B1189" s="228">
        <v>384600</v>
      </c>
      <c r="C1189" s="59">
        <v>384600</v>
      </c>
      <c r="D1189" s="60" t="s">
        <v>1748</v>
      </c>
      <c r="E1189" s="61">
        <v>1415195</v>
      </c>
      <c r="F1189" s="61">
        <v>1488785.14</v>
      </c>
      <c r="G1189" s="61">
        <v>1476392.0999999999</v>
      </c>
      <c r="H1189" s="61">
        <v>1476392.0999999999</v>
      </c>
      <c r="I1189" s="187"/>
    </row>
    <row r="1190" spans="1:9" x14ac:dyDescent="0.15">
      <c r="A1190" s="59">
        <v>1187</v>
      </c>
      <c r="B1190" s="228">
        <v>427401</v>
      </c>
      <c r="C1190" s="59">
        <v>427401</v>
      </c>
      <c r="D1190" s="60" t="s">
        <v>1749</v>
      </c>
      <c r="E1190" s="61">
        <v>1415195</v>
      </c>
      <c r="F1190" s="61">
        <v>1488785.14</v>
      </c>
      <c r="G1190" s="61">
        <v>1476392.0999999999</v>
      </c>
      <c r="H1190" s="61">
        <v>1476392.0999999999</v>
      </c>
      <c r="I1190" s="187"/>
    </row>
    <row r="1191" spans="1:9" x14ac:dyDescent="0.15">
      <c r="A1191" s="59">
        <v>1188</v>
      </c>
      <c r="B1191" s="228">
        <v>446601</v>
      </c>
      <c r="C1191" s="59">
        <v>446601</v>
      </c>
      <c r="D1191" s="60" t="s">
        <v>1750</v>
      </c>
      <c r="E1191" s="61">
        <v>1415195</v>
      </c>
      <c r="F1191" s="61">
        <v>1488785.14</v>
      </c>
      <c r="G1191" s="61">
        <v>1476392.0999999999</v>
      </c>
      <c r="H1191" s="61">
        <v>1476392.0999999999</v>
      </c>
      <c r="I1191" s="187"/>
    </row>
    <row r="1192" spans="1:9" x14ac:dyDescent="0.15">
      <c r="A1192" s="59">
        <v>1189</v>
      </c>
      <c r="B1192" s="228">
        <v>502208</v>
      </c>
      <c r="C1192" s="59">
        <v>502208</v>
      </c>
      <c r="D1192" s="60" t="s">
        <v>1751</v>
      </c>
      <c r="E1192" s="61">
        <v>1415195</v>
      </c>
      <c r="F1192" s="61">
        <v>1488785.14</v>
      </c>
      <c r="G1192" s="61">
        <v>1476392.0999999999</v>
      </c>
      <c r="H1192" s="61">
        <v>1476392.0999999999</v>
      </c>
      <c r="I1192" s="187"/>
    </row>
    <row r="1193" spans="1:9" x14ac:dyDescent="0.15">
      <c r="A1193" s="59">
        <v>1190</v>
      </c>
      <c r="B1193" s="228">
        <v>502210</v>
      </c>
      <c r="C1193" s="59">
        <v>502210</v>
      </c>
      <c r="D1193" s="60" t="s">
        <v>1752</v>
      </c>
      <c r="E1193" s="61" t="s">
        <v>2</v>
      </c>
      <c r="F1193" s="61" t="s">
        <v>2</v>
      </c>
      <c r="G1193" s="61">
        <v>1476392.0999999999</v>
      </c>
      <c r="H1193" s="61">
        <v>1476392.0999999999</v>
      </c>
      <c r="I1193" s="187"/>
    </row>
    <row r="1194" spans="1:9" x14ac:dyDescent="0.15">
      <c r="A1194" s="59">
        <v>1191</v>
      </c>
      <c r="B1194" s="228">
        <v>506105</v>
      </c>
      <c r="C1194" s="59">
        <v>506105</v>
      </c>
      <c r="D1194" s="60" t="s">
        <v>1753</v>
      </c>
      <c r="E1194" s="61">
        <v>1415195</v>
      </c>
      <c r="F1194" s="61">
        <v>1488785.14</v>
      </c>
      <c r="G1194" s="61">
        <v>1476392.0999999999</v>
      </c>
      <c r="H1194" s="61">
        <v>1476392.0999999999</v>
      </c>
      <c r="I1194" s="187"/>
    </row>
    <row r="1195" spans="1:9" x14ac:dyDescent="0.15">
      <c r="A1195" s="59">
        <v>1192</v>
      </c>
      <c r="B1195" s="228">
        <v>555607</v>
      </c>
      <c r="C1195" s="59">
        <v>555607</v>
      </c>
      <c r="D1195" s="60" t="s">
        <v>1754</v>
      </c>
      <c r="E1195" s="61">
        <v>1415195</v>
      </c>
      <c r="F1195" s="61">
        <v>1488785.14</v>
      </c>
      <c r="G1195" s="61">
        <v>1476392.0999999999</v>
      </c>
      <c r="H1195" s="61">
        <v>1476392.0999999999</v>
      </c>
      <c r="I1195" s="187"/>
    </row>
    <row r="1196" spans="1:9" x14ac:dyDescent="0.15">
      <c r="A1196" s="59">
        <v>1193</v>
      </c>
      <c r="B1196" s="228">
        <v>599110</v>
      </c>
      <c r="C1196" s="59">
        <v>599110</v>
      </c>
      <c r="D1196" s="60" t="s">
        <v>1755</v>
      </c>
      <c r="E1196" s="61">
        <v>1415195</v>
      </c>
      <c r="F1196" s="61">
        <v>1488785.14</v>
      </c>
      <c r="G1196" s="61">
        <v>1476392.0999999999</v>
      </c>
      <c r="H1196" s="61">
        <v>1476392.0999999999</v>
      </c>
      <c r="I1196" s="187"/>
    </row>
    <row r="1197" spans="1:9" x14ac:dyDescent="0.15">
      <c r="A1197" s="59">
        <v>1194</v>
      </c>
      <c r="B1197" s="228">
        <v>602001</v>
      </c>
      <c r="C1197" s="59">
        <v>602001</v>
      </c>
      <c r="D1197" s="60" t="s">
        <v>1756</v>
      </c>
      <c r="E1197" s="61" t="s">
        <v>2</v>
      </c>
      <c r="F1197" s="61" t="s">
        <v>2</v>
      </c>
      <c r="G1197" s="61">
        <v>1476392.0999999999</v>
      </c>
      <c r="H1197" s="61">
        <v>1476392.0999999999</v>
      </c>
      <c r="I1197" s="187"/>
    </row>
    <row r="1198" spans="1:9" x14ac:dyDescent="0.15">
      <c r="A1198" s="59">
        <v>1195</v>
      </c>
      <c r="B1198" s="228">
        <v>764301</v>
      </c>
      <c r="C1198" s="59">
        <v>764301</v>
      </c>
      <c r="D1198" s="60" t="s">
        <v>1757</v>
      </c>
      <c r="E1198" s="61">
        <v>1415195</v>
      </c>
      <c r="F1198" s="61">
        <v>1488785.14</v>
      </c>
      <c r="G1198" s="61">
        <v>1476392.0999999999</v>
      </c>
      <c r="H1198" s="61">
        <v>1476392.0999999999</v>
      </c>
      <c r="I1198" s="187"/>
    </row>
    <row r="1199" spans="1:9" x14ac:dyDescent="0.15">
      <c r="A1199" s="59">
        <v>1196</v>
      </c>
      <c r="B1199" s="228">
        <v>765301</v>
      </c>
      <c r="C1199" s="59">
        <v>765301</v>
      </c>
      <c r="D1199" s="60" t="s">
        <v>1758</v>
      </c>
      <c r="E1199" s="61">
        <v>1415195</v>
      </c>
      <c r="F1199" s="61">
        <v>1488785.14</v>
      </c>
      <c r="G1199" s="61">
        <v>1476392.0999999999</v>
      </c>
      <c r="H1199" s="61">
        <v>1476392.0999999999</v>
      </c>
      <c r="I1199" s="187"/>
    </row>
    <row r="1200" spans="1:9" x14ac:dyDescent="0.15">
      <c r="A1200" s="59">
        <v>1197</v>
      </c>
      <c r="B1200" s="228">
        <v>772952</v>
      </c>
      <c r="C1200" s="59">
        <v>772952</v>
      </c>
      <c r="D1200" s="60" t="s">
        <v>1759</v>
      </c>
      <c r="E1200" s="61">
        <v>1415195</v>
      </c>
      <c r="F1200" s="61">
        <v>1488785.14</v>
      </c>
      <c r="G1200" s="61">
        <v>1476392.0999999999</v>
      </c>
      <c r="H1200" s="61">
        <v>1476392.0999999999</v>
      </c>
      <c r="I1200" s="187"/>
    </row>
    <row r="1201" spans="1:9" x14ac:dyDescent="0.15">
      <c r="A1201" s="59">
        <v>1198</v>
      </c>
      <c r="B1201" s="228">
        <v>793921</v>
      </c>
      <c r="C1201" s="59">
        <v>793921</v>
      </c>
      <c r="D1201" s="60" t="s">
        <v>1760</v>
      </c>
      <c r="E1201" s="61">
        <v>1415195</v>
      </c>
      <c r="F1201" s="61">
        <v>1488785.14</v>
      </c>
      <c r="G1201" s="61">
        <v>1476392.0999999999</v>
      </c>
      <c r="H1201" s="61">
        <v>1476392.0999999999</v>
      </c>
      <c r="I1201" s="187"/>
    </row>
    <row r="1202" spans="1:9" x14ac:dyDescent="0.15">
      <c r="A1202" s="59">
        <v>1199</v>
      </c>
      <c r="B1202" s="228">
        <v>815401</v>
      </c>
      <c r="C1202" s="59">
        <v>815401</v>
      </c>
      <c r="D1202" s="60" t="s">
        <v>1761</v>
      </c>
      <c r="E1202" s="61" t="s">
        <v>2</v>
      </c>
      <c r="F1202" s="61" t="s">
        <v>2</v>
      </c>
      <c r="G1202" s="61">
        <v>1476392.0999999999</v>
      </c>
      <c r="H1202" s="61">
        <v>1476392.0999999999</v>
      </c>
      <c r="I1202" s="187"/>
    </row>
    <row r="1203" spans="1:9" x14ac:dyDescent="0.15">
      <c r="A1203" s="59">
        <v>1200</v>
      </c>
      <c r="B1203" s="228">
        <v>827102</v>
      </c>
      <c r="C1203" s="59">
        <v>827102</v>
      </c>
      <c r="D1203" s="60" t="s">
        <v>1762</v>
      </c>
      <c r="E1203" s="61">
        <v>1415195</v>
      </c>
      <c r="F1203" s="61">
        <v>1488785.14</v>
      </c>
      <c r="G1203" s="61">
        <v>1476392.0999999999</v>
      </c>
      <c r="H1203" s="61">
        <v>1476392.0999999999</v>
      </c>
      <c r="I1203" s="187"/>
    </row>
    <row r="1204" spans="1:9" x14ac:dyDescent="0.15">
      <c r="A1204" s="59">
        <v>1201</v>
      </c>
      <c r="B1204" s="228">
        <v>53700102</v>
      </c>
      <c r="C1204" s="59">
        <v>537001</v>
      </c>
      <c r="D1204" s="60" t="s">
        <v>1763</v>
      </c>
      <c r="E1204" s="61">
        <v>1319365</v>
      </c>
      <c r="F1204" s="61">
        <v>1387971.98</v>
      </c>
      <c r="G1204" s="61">
        <v>1476392.0999999999</v>
      </c>
      <c r="H1204" s="61">
        <v>1476392.0999999999</v>
      </c>
      <c r="I1204" s="187"/>
    </row>
    <row r="1205" spans="1:9" x14ac:dyDescent="0.15">
      <c r="A1205" s="59">
        <v>1202</v>
      </c>
      <c r="B1205" s="228">
        <v>39306</v>
      </c>
      <c r="C1205" s="59">
        <v>39306</v>
      </c>
      <c r="D1205" s="60" t="s">
        <v>1764</v>
      </c>
      <c r="E1205" s="61">
        <v>1499157</v>
      </c>
      <c r="F1205" s="61">
        <v>1577113.1640000001</v>
      </c>
      <c r="G1205" s="61">
        <v>1563985.15</v>
      </c>
      <c r="H1205" s="61">
        <v>1563985.15</v>
      </c>
      <c r="I1205" s="187"/>
    </row>
    <row r="1206" spans="1:9" x14ac:dyDescent="0.15">
      <c r="A1206" s="59">
        <v>1203</v>
      </c>
      <c r="B1206" s="228">
        <v>862311</v>
      </c>
      <c r="C1206" s="59">
        <v>862311</v>
      </c>
      <c r="D1206" s="60" t="s">
        <v>1765</v>
      </c>
      <c r="E1206" s="61" t="s">
        <v>2</v>
      </c>
      <c r="F1206" s="61" t="s">
        <v>2</v>
      </c>
      <c r="G1206" s="61">
        <v>1563985.15</v>
      </c>
      <c r="H1206" s="61">
        <v>1563985.15</v>
      </c>
      <c r="I1206" s="187"/>
    </row>
    <row r="1207" spans="1:9" x14ac:dyDescent="0.15">
      <c r="A1207" s="59">
        <v>1204</v>
      </c>
      <c r="B1207" s="228">
        <v>11302</v>
      </c>
      <c r="C1207" s="59">
        <v>11302</v>
      </c>
      <c r="D1207" s="60" t="s">
        <v>1766</v>
      </c>
      <c r="E1207" s="61">
        <v>1523114</v>
      </c>
      <c r="F1207" s="61">
        <v>1602315.9280000001</v>
      </c>
      <c r="G1207" s="61">
        <v>1588978.65</v>
      </c>
      <c r="H1207" s="61">
        <v>1588978.65</v>
      </c>
      <c r="I1207" s="187"/>
    </row>
    <row r="1208" spans="1:9" x14ac:dyDescent="0.15">
      <c r="A1208" s="59">
        <v>1205</v>
      </c>
      <c r="B1208" s="228">
        <v>13105</v>
      </c>
      <c r="C1208" s="59">
        <v>13105</v>
      </c>
      <c r="D1208" s="60" t="s">
        <v>1767</v>
      </c>
      <c r="E1208" s="61">
        <v>1523114</v>
      </c>
      <c r="F1208" s="61">
        <v>1602315.9280000001</v>
      </c>
      <c r="G1208" s="61">
        <v>1588978.65</v>
      </c>
      <c r="H1208" s="61">
        <v>1588978.65</v>
      </c>
      <c r="I1208" s="187"/>
    </row>
    <row r="1209" spans="1:9" x14ac:dyDescent="0.15">
      <c r="A1209" s="59">
        <v>1206</v>
      </c>
      <c r="B1209" s="228">
        <v>13106</v>
      </c>
      <c r="C1209" s="59">
        <v>13106</v>
      </c>
      <c r="D1209" s="60" t="s">
        <v>1768</v>
      </c>
      <c r="E1209" s="61">
        <v>1523114</v>
      </c>
      <c r="F1209" s="61">
        <v>1602315.9280000001</v>
      </c>
      <c r="G1209" s="61">
        <v>1588978.65</v>
      </c>
      <c r="H1209" s="61">
        <v>1588978.65</v>
      </c>
      <c r="I1209" s="187"/>
    </row>
    <row r="1210" spans="1:9" x14ac:dyDescent="0.15">
      <c r="A1210" s="59">
        <v>1207</v>
      </c>
      <c r="B1210" s="228">
        <v>22101</v>
      </c>
      <c r="C1210" s="59">
        <v>22101</v>
      </c>
      <c r="D1210" s="60" t="s">
        <v>1769</v>
      </c>
      <c r="E1210" s="61">
        <v>1523114</v>
      </c>
      <c r="F1210" s="61">
        <v>1602315.9280000001</v>
      </c>
      <c r="G1210" s="61">
        <v>1588978.65</v>
      </c>
      <c r="H1210" s="61">
        <v>1588978.65</v>
      </c>
      <c r="I1210" s="187"/>
    </row>
    <row r="1211" spans="1:9" x14ac:dyDescent="0.15">
      <c r="A1211" s="59">
        <v>1208</v>
      </c>
      <c r="B1211" s="228">
        <v>22401</v>
      </c>
      <c r="C1211" s="59">
        <v>22401</v>
      </c>
      <c r="D1211" s="60" t="s">
        <v>1770</v>
      </c>
      <c r="E1211" s="61">
        <v>1523114</v>
      </c>
      <c r="F1211" s="61">
        <v>1602315.9280000001</v>
      </c>
      <c r="G1211" s="61">
        <v>1588978.65</v>
      </c>
      <c r="H1211" s="61">
        <v>1588978.65</v>
      </c>
      <c r="I1211" s="187"/>
    </row>
    <row r="1212" spans="1:9" x14ac:dyDescent="0.15">
      <c r="A1212" s="59">
        <v>1209</v>
      </c>
      <c r="B1212" s="228">
        <v>23201</v>
      </c>
      <c r="C1212" s="59">
        <v>23201</v>
      </c>
      <c r="D1212" s="60" t="s">
        <v>1771</v>
      </c>
      <c r="E1212" s="61">
        <v>1523114</v>
      </c>
      <c r="F1212" s="61">
        <v>1602315.9280000001</v>
      </c>
      <c r="G1212" s="61">
        <v>1588978.65</v>
      </c>
      <c r="H1212" s="61">
        <v>1588978.65</v>
      </c>
      <c r="I1212" s="187"/>
    </row>
    <row r="1213" spans="1:9" x14ac:dyDescent="0.15">
      <c r="A1213" s="59">
        <v>1210</v>
      </c>
      <c r="B1213" s="228">
        <v>23402</v>
      </c>
      <c r="C1213" s="59">
        <v>23402</v>
      </c>
      <c r="D1213" s="60" t="s">
        <v>1772</v>
      </c>
      <c r="E1213" s="61">
        <v>1523114</v>
      </c>
      <c r="F1213" s="61">
        <v>1602315.9280000001</v>
      </c>
      <c r="G1213" s="61">
        <v>1588978.65</v>
      </c>
      <c r="H1213" s="61">
        <v>1588978.65</v>
      </c>
      <c r="I1213" s="187"/>
    </row>
    <row r="1214" spans="1:9" x14ac:dyDescent="0.15">
      <c r="A1214" s="59">
        <v>1211</v>
      </c>
      <c r="B1214" s="228">
        <v>32304</v>
      </c>
      <c r="C1214" s="59">
        <v>32304</v>
      </c>
      <c r="D1214" s="60" t="s">
        <v>1773</v>
      </c>
      <c r="E1214" s="61" t="s">
        <v>2</v>
      </c>
      <c r="F1214" s="61" t="s">
        <v>2</v>
      </c>
      <c r="G1214" s="61">
        <v>1588978.65</v>
      </c>
      <c r="H1214" s="61">
        <v>1588978.65</v>
      </c>
      <c r="I1214" s="187"/>
    </row>
    <row r="1215" spans="1:9" x14ac:dyDescent="0.15">
      <c r="A1215" s="59">
        <v>1212</v>
      </c>
      <c r="B1215" s="228">
        <v>32401</v>
      </c>
      <c r="C1215" s="59">
        <v>32401</v>
      </c>
      <c r="D1215" s="60" t="s">
        <v>1774</v>
      </c>
      <c r="E1215" s="61">
        <v>1523114</v>
      </c>
      <c r="F1215" s="61">
        <v>1602315.9280000001</v>
      </c>
      <c r="G1215" s="61">
        <v>1588978.65</v>
      </c>
      <c r="H1215" s="61">
        <v>1588978.65</v>
      </c>
      <c r="I1215" s="187"/>
    </row>
    <row r="1216" spans="1:9" x14ac:dyDescent="0.15">
      <c r="A1216" s="59">
        <v>1213</v>
      </c>
      <c r="B1216" s="228">
        <v>43001</v>
      </c>
      <c r="C1216" s="59">
        <v>43001</v>
      </c>
      <c r="D1216" s="60" t="s">
        <v>1775</v>
      </c>
      <c r="E1216" s="61">
        <v>1523114</v>
      </c>
      <c r="F1216" s="61">
        <v>1602315.9280000001</v>
      </c>
      <c r="G1216" s="61">
        <v>1588978.65</v>
      </c>
      <c r="H1216" s="61">
        <v>1588978.65</v>
      </c>
      <c r="I1216" s="187"/>
    </row>
    <row r="1217" spans="1:9" x14ac:dyDescent="0.15">
      <c r="A1217" s="59">
        <v>1214</v>
      </c>
      <c r="B1217" s="228">
        <v>20201</v>
      </c>
      <c r="C1217" s="59">
        <v>20201</v>
      </c>
      <c r="D1217" s="60" t="s">
        <v>1776</v>
      </c>
      <c r="E1217" s="61">
        <v>1571029</v>
      </c>
      <c r="F1217" s="61">
        <v>1652722.5079999999</v>
      </c>
      <c r="G1217" s="61">
        <v>1638965.65</v>
      </c>
      <c r="H1217" s="61">
        <v>1638965.65</v>
      </c>
      <c r="I1217" s="187"/>
    </row>
    <row r="1218" spans="1:9" x14ac:dyDescent="0.15">
      <c r="A1218" s="59">
        <v>1215</v>
      </c>
      <c r="B1218" s="228">
        <v>276205</v>
      </c>
      <c r="C1218" s="59">
        <v>276205</v>
      </c>
      <c r="D1218" s="60" t="s">
        <v>1777</v>
      </c>
      <c r="E1218" s="61">
        <v>1571029</v>
      </c>
      <c r="F1218" s="61">
        <v>1652722.5079999999</v>
      </c>
      <c r="G1218" s="61">
        <v>1638965.65</v>
      </c>
      <c r="H1218" s="61">
        <v>1638965.65</v>
      </c>
      <c r="I1218" s="187"/>
    </row>
    <row r="1219" spans="1:9" x14ac:dyDescent="0.15">
      <c r="A1219" s="59">
        <v>1216</v>
      </c>
      <c r="B1219" s="228">
        <v>276209</v>
      </c>
      <c r="C1219" s="59">
        <v>276209</v>
      </c>
      <c r="D1219" s="60" t="s">
        <v>1778</v>
      </c>
      <c r="E1219" s="61">
        <v>1571029</v>
      </c>
      <c r="F1219" s="61">
        <v>1652722.5079999999</v>
      </c>
      <c r="G1219" s="61">
        <v>1638965.65</v>
      </c>
      <c r="H1219" s="61">
        <v>1638965.65</v>
      </c>
      <c r="I1219" s="187"/>
    </row>
    <row r="1220" spans="1:9" x14ac:dyDescent="0.15">
      <c r="A1220" s="59">
        <v>1217</v>
      </c>
      <c r="B1220" s="228">
        <v>384802</v>
      </c>
      <c r="C1220" s="59">
        <v>384802</v>
      </c>
      <c r="D1220" s="60" t="s">
        <v>1779</v>
      </c>
      <c r="E1220" s="61">
        <v>1571029</v>
      </c>
      <c r="F1220" s="61">
        <v>1652722.5079999999</v>
      </c>
      <c r="G1220" s="61">
        <v>1638965.65</v>
      </c>
      <c r="H1220" s="61">
        <v>1638965.65</v>
      </c>
      <c r="I1220" s="187"/>
    </row>
    <row r="1221" spans="1:9" x14ac:dyDescent="0.15">
      <c r="A1221" s="59">
        <v>1218</v>
      </c>
      <c r="B1221" s="228">
        <v>384902</v>
      </c>
      <c r="C1221" s="59">
        <v>384902</v>
      </c>
      <c r="D1221" s="60" t="s">
        <v>1780</v>
      </c>
      <c r="E1221" s="61">
        <v>1571029</v>
      </c>
      <c r="F1221" s="61">
        <v>1652722.5079999999</v>
      </c>
      <c r="G1221" s="61">
        <v>1638965.65</v>
      </c>
      <c r="H1221" s="61">
        <v>1638965.65</v>
      </c>
      <c r="I1221" s="187"/>
    </row>
    <row r="1222" spans="1:9" x14ac:dyDescent="0.15">
      <c r="A1222" s="59">
        <v>1219</v>
      </c>
      <c r="B1222" s="228">
        <v>438101</v>
      </c>
      <c r="C1222" s="59">
        <v>438101</v>
      </c>
      <c r="D1222" s="60" t="s">
        <v>1781</v>
      </c>
      <c r="E1222" s="61">
        <v>1571029</v>
      </c>
      <c r="F1222" s="61">
        <v>1652722.5079999999</v>
      </c>
      <c r="G1222" s="61">
        <v>1638965.65</v>
      </c>
      <c r="H1222" s="61">
        <v>1638965.65</v>
      </c>
      <c r="I1222" s="187"/>
    </row>
    <row r="1223" spans="1:9" x14ac:dyDescent="0.15">
      <c r="A1223" s="59">
        <v>1220</v>
      </c>
      <c r="B1223" s="228">
        <v>764302</v>
      </c>
      <c r="C1223" s="59">
        <v>764302</v>
      </c>
      <c r="D1223" s="60" t="s">
        <v>1782</v>
      </c>
      <c r="E1223" s="61">
        <v>1571029</v>
      </c>
      <c r="F1223" s="61">
        <v>1652722.5079999999</v>
      </c>
      <c r="G1223" s="61">
        <v>1638965.65</v>
      </c>
      <c r="H1223" s="61">
        <v>1638965.65</v>
      </c>
      <c r="I1223" s="187"/>
    </row>
    <row r="1224" spans="1:9" x14ac:dyDescent="0.15">
      <c r="A1224" s="59">
        <v>1221</v>
      </c>
      <c r="B1224" s="228">
        <v>776931</v>
      </c>
      <c r="C1224" s="59">
        <v>776931</v>
      </c>
      <c r="D1224" s="60" t="s">
        <v>1783</v>
      </c>
      <c r="E1224" s="61" t="s">
        <v>2</v>
      </c>
      <c r="F1224" s="61" t="s">
        <v>2</v>
      </c>
      <c r="G1224" s="61">
        <v>1638965.65</v>
      </c>
      <c r="H1224" s="61">
        <v>1638965.65</v>
      </c>
      <c r="I1224" s="187"/>
    </row>
    <row r="1225" spans="1:9" x14ac:dyDescent="0.15">
      <c r="A1225" s="59">
        <v>1222</v>
      </c>
      <c r="B1225" s="228">
        <v>783704</v>
      </c>
      <c r="C1225" s="59">
        <v>783704</v>
      </c>
      <c r="D1225" s="60" t="s">
        <v>1784</v>
      </c>
      <c r="E1225" s="61">
        <v>1571029</v>
      </c>
      <c r="F1225" s="61">
        <v>1652722.5079999999</v>
      </c>
      <c r="G1225" s="61">
        <v>1638965.65</v>
      </c>
      <c r="H1225" s="61">
        <v>1638965.65</v>
      </c>
      <c r="I1225" s="187"/>
    </row>
    <row r="1226" spans="1:9" x14ac:dyDescent="0.15">
      <c r="A1226" s="59">
        <v>1223</v>
      </c>
      <c r="B1226" s="228">
        <v>783708</v>
      </c>
      <c r="C1226" s="59">
        <v>783708</v>
      </c>
      <c r="D1226" s="60" t="s">
        <v>1785</v>
      </c>
      <c r="E1226" s="61">
        <v>1571029</v>
      </c>
      <c r="F1226" s="61">
        <v>1652722.5079999999</v>
      </c>
      <c r="G1226" s="61">
        <v>1638965.65</v>
      </c>
      <c r="H1226" s="61">
        <v>1638965.65</v>
      </c>
      <c r="I1226" s="187"/>
    </row>
    <row r="1227" spans="1:9" x14ac:dyDescent="0.15">
      <c r="A1227" s="59">
        <v>1224</v>
      </c>
      <c r="B1227" s="228">
        <v>793952</v>
      </c>
      <c r="C1227" s="59">
        <v>793952</v>
      </c>
      <c r="D1227" s="60" t="s">
        <v>1786</v>
      </c>
      <c r="E1227" s="61">
        <v>1571029</v>
      </c>
      <c r="F1227" s="61">
        <v>1652722.5079999999</v>
      </c>
      <c r="G1227" s="61">
        <v>1638965.65</v>
      </c>
      <c r="H1227" s="61">
        <v>1638965.65</v>
      </c>
      <c r="I1227" s="187"/>
    </row>
    <row r="1228" spans="1:9" x14ac:dyDescent="0.15">
      <c r="A1228" s="59">
        <v>1225</v>
      </c>
      <c r="B1228" s="228">
        <v>824213</v>
      </c>
      <c r="C1228" s="59">
        <v>824213</v>
      </c>
      <c r="D1228" s="60" t="s">
        <v>1787</v>
      </c>
      <c r="E1228" s="61">
        <v>1571029</v>
      </c>
      <c r="F1228" s="61">
        <v>1652722.5079999999</v>
      </c>
      <c r="G1228" s="61">
        <v>1638965.65</v>
      </c>
      <c r="H1228" s="61">
        <v>1638965.65</v>
      </c>
      <c r="I1228" s="187"/>
    </row>
    <row r="1229" spans="1:9" x14ac:dyDescent="0.15">
      <c r="A1229" s="59">
        <v>1226</v>
      </c>
      <c r="B1229" s="228">
        <v>857201</v>
      </c>
      <c r="C1229" s="59">
        <v>857201</v>
      </c>
      <c r="D1229" s="60" t="s">
        <v>1788</v>
      </c>
      <c r="E1229" s="61">
        <v>1571029</v>
      </c>
      <c r="F1229" s="61">
        <v>1652722.5079999999</v>
      </c>
      <c r="G1229" s="61">
        <v>1638965.65</v>
      </c>
      <c r="H1229" s="61">
        <v>1638965.65</v>
      </c>
      <c r="I1229" s="187"/>
    </row>
    <row r="1230" spans="1:9" x14ac:dyDescent="0.15">
      <c r="A1230" s="59">
        <v>1227</v>
      </c>
      <c r="B1230" s="228">
        <v>55101</v>
      </c>
      <c r="C1230" s="59">
        <v>55101</v>
      </c>
      <c r="D1230" s="60" t="s">
        <v>1789</v>
      </c>
      <c r="E1230" s="61">
        <v>1594987</v>
      </c>
      <c r="F1230" s="61">
        <v>1677926.324</v>
      </c>
      <c r="G1230" s="61">
        <v>1663959.15</v>
      </c>
      <c r="H1230" s="61">
        <v>1663959.15</v>
      </c>
      <c r="I1230" s="187"/>
    </row>
    <row r="1231" spans="1:9" x14ac:dyDescent="0.15">
      <c r="A1231" s="59">
        <v>1228</v>
      </c>
      <c r="B1231" s="228">
        <v>33201</v>
      </c>
      <c r="C1231" s="59">
        <v>33201</v>
      </c>
      <c r="D1231" s="60" t="s">
        <v>1790</v>
      </c>
      <c r="E1231" s="61" t="s">
        <v>2</v>
      </c>
      <c r="F1231" s="61" t="s">
        <v>2</v>
      </c>
      <c r="G1231" s="61">
        <v>1688952.65</v>
      </c>
      <c r="H1231" s="61">
        <v>1688952.65</v>
      </c>
      <c r="I1231" s="187"/>
    </row>
    <row r="1232" spans="1:9" x14ac:dyDescent="0.15">
      <c r="A1232" s="59">
        <v>1229</v>
      </c>
      <c r="B1232" s="228">
        <v>55102</v>
      </c>
      <c r="C1232" s="59">
        <v>55102</v>
      </c>
      <c r="D1232" s="60" t="s">
        <v>1791</v>
      </c>
      <c r="E1232" s="61">
        <v>1714774</v>
      </c>
      <c r="F1232" s="61">
        <v>1803942.2479999999</v>
      </c>
      <c r="G1232" s="61">
        <v>1788926.65</v>
      </c>
      <c r="H1232" s="61">
        <v>1788926.65</v>
      </c>
      <c r="I1232" s="187"/>
    </row>
    <row r="1233" spans="1:9" x14ac:dyDescent="0.15">
      <c r="A1233" s="59">
        <v>1230</v>
      </c>
      <c r="B1233" s="228">
        <v>55200</v>
      </c>
      <c r="C1233" s="59">
        <v>55200</v>
      </c>
      <c r="D1233" s="60" t="s">
        <v>1792</v>
      </c>
      <c r="E1233" s="61">
        <v>1714774</v>
      </c>
      <c r="F1233" s="61">
        <v>1803942.2479999999</v>
      </c>
      <c r="G1233" s="61">
        <v>1788926.65</v>
      </c>
      <c r="H1233" s="61">
        <v>1788926.65</v>
      </c>
      <c r="I1233" s="187"/>
    </row>
    <row r="1234" spans="1:9" x14ac:dyDescent="0.15">
      <c r="A1234" s="59">
        <v>1231</v>
      </c>
      <c r="B1234" s="228">
        <v>20401</v>
      </c>
      <c r="C1234" s="59">
        <v>20401</v>
      </c>
      <c r="D1234" s="60" t="s">
        <v>1793</v>
      </c>
      <c r="E1234" s="61">
        <v>1738732</v>
      </c>
      <c r="F1234" s="61">
        <v>1829146.064</v>
      </c>
      <c r="G1234" s="61">
        <v>1813920.15</v>
      </c>
      <c r="H1234" s="61">
        <v>1813920.15</v>
      </c>
      <c r="I1234" s="187"/>
    </row>
    <row r="1235" spans="1:9" x14ac:dyDescent="0.15">
      <c r="A1235" s="59">
        <v>1232</v>
      </c>
      <c r="B1235" s="228">
        <v>147404</v>
      </c>
      <c r="C1235" s="59">
        <v>147404</v>
      </c>
      <c r="D1235" s="60" t="s">
        <v>1794</v>
      </c>
      <c r="E1235" s="61">
        <v>1738732</v>
      </c>
      <c r="F1235" s="61">
        <v>1829146.064</v>
      </c>
      <c r="G1235" s="61">
        <v>1813920.15</v>
      </c>
      <c r="H1235" s="61">
        <v>1813920.15</v>
      </c>
      <c r="I1235" s="187"/>
    </row>
    <row r="1236" spans="1:9" x14ac:dyDescent="0.15">
      <c r="A1236" s="59">
        <v>1233</v>
      </c>
      <c r="B1236" s="228">
        <v>373104</v>
      </c>
      <c r="C1236" s="59">
        <v>373104</v>
      </c>
      <c r="D1236" s="60" t="s">
        <v>1795</v>
      </c>
      <c r="E1236" s="61">
        <v>1738732</v>
      </c>
      <c r="F1236" s="61">
        <v>1829146.064</v>
      </c>
      <c r="G1236" s="61">
        <v>1813920.15</v>
      </c>
      <c r="H1236" s="61">
        <v>1813920.15</v>
      </c>
      <c r="I1236" s="187"/>
    </row>
    <row r="1237" spans="1:9" x14ac:dyDescent="0.15">
      <c r="A1237" s="59">
        <v>1234</v>
      </c>
      <c r="B1237" s="228">
        <v>17002</v>
      </c>
      <c r="C1237" s="59">
        <v>17002</v>
      </c>
      <c r="D1237" s="60" t="s">
        <v>1796</v>
      </c>
      <c r="E1237" s="61">
        <v>1786647</v>
      </c>
      <c r="F1237" s="61">
        <v>1879552.6440000001</v>
      </c>
      <c r="G1237" s="61">
        <v>1863907.15</v>
      </c>
      <c r="H1237" s="61">
        <v>1863907.15</v>
      </c>
      <c r="I1237" s="187"/>
    </row>
    <row r="1238" spans="1:9" x14ac:dyDescent="0.15">
      <c r="A1238" s="59">
        <v>1235</v>
      </c>
      <c r="B1238" s="228">
        <v>21203</v>
      </c>
      <c r="C1238" s="59">
        <v>21203</v>
      </c>
      <c r="D1238" s="60" t="s">
        <v>1797</v>
      </c>
      <c r="E1238" s="61">
        <v>1786647</v>
      </c>
      <c r="F1238" s="61">
        <v>1879552.6440000001</v>
      </c>
      <c r="G1238" s="61">
        <v>1863907.15</v>
      </c>
      <c r="H1238" s="61">
        <v>1863907.15</v>
      </c>
      <c r="I1238" s="187"/>
    </row>
    <row r="1239" spans="1:9" x14ac:dyDescent="0.15">
      <c r="A1239" s="59">
        <v>1236</v>
      </c>
      <c r="B1239" s="228">
        <v>21208</v>
      </c>
      <c r="C1239" s="59">
        <v>21208</v>
      </c>
      <c r="D1239" s="60" t="s">
        <v>1798</v>
      </c>
      <c r="E1239" s="61">
        <v>1786647</v>
      </c>
      <c r="F1239" s="61">
        <v>1879552.6440000001</v>
      </c>
      <c r="G1239" s="61">
        <v>1863907.15</v>
      </c>
      <c r="H1239" s="61">
        <v>1863907.15</v>
      </c>
      <c r="I1239" s="187"/>
    </row>
    <row r="1240" spans="1:9" x14ac:dyDescent="0.15">
      <c r="A1240" s="59">
        <v>1237</v>
      </c>
      <c r="B1240" s="228">
        <v>54103</v>
      </c>
      <c r="C1240" s="59">
        <v>54103</v>
      </c>
      <c r="D1240" s="60" t="s">
        <v>1799</v>
      </c>
      <c r="E1240" s="61">
        <v>1786647</v>
      </c>
      <c r="F1240" s="61">
        <v>1879552.6440000001</v>
      </c>
      <c r="G1240" s="61">
        <v>1863907.15</v>
      </c>
      <c r="H1240" s="61">
        <v>1863907.15</v>
      </c>
      <c r="I1240" s="187"/>
    </row>
    <row r="1241" spans="1:9" x14ac:dyDescent="0.15">
      <c r="A1241" s="59">
        <v>1238</v>
      </c>
      <c r="B1241" s="228">
        <v>54202</v>
      </c>
      <c r="C1241" s="59">
        <v>54202</v>
      </c>
      <c r="D1241" s="60" t="s">
        <v>1800</v>
      </c>
      <c r="E1241" s="61">
        <v>1786647</v>
      </c>
      <c r="F1241" s="61">
        <v>1879552.6440000001</v>
      </c>
      <c r="G1241" s="61">
        <v>1863907.15</v>
      </c>
      <c r="H1241" s="61">
        <v>1863907.15</v>
      </c>
      <c r="I1241" s="187"/>
    </row>
    <row r="1242" spans="1:9" x14ac:dyDescent="0.15">
      <c r="A1242" s="59">
        <v>1239</v>
      </c>
      <c r="B1242" s="228">
        <v>485004</v>
      </c>
      <c r="C1242" s="59">
        <v>485004</v>
      </c>
      <c r="D1242" s="60" t="s">
        <v>1801</v>
      </c>
      <c r="E1242" s="61">
        <v>1786647</v>
      </c>
      <c r="F1242" s="61">
        <v>1879552.6440000001</v>
      </c>
      <c r="G1242" s="61">
        <v>1863907.15</v>
      </c>
      <c r="H1242" s="61">
        <v>1863907.15</v>
      </c>
      <c r="I1242" s="187"/>
    </row>
    <row r="1243" spans="1:9" x14ac:dyDescent="0.15">
      <c r="A1243" s="59">
        <v>1240</v>
      </c>
      <c r="B1243" s="228">
        <v>502212</v>
      </c>
      <c r="C1243" s="59">
        <v>502212</v>
      </c>
      <c r="D1243" s="60" t="s">
        <v>1802</v>
      </c>
      <c r="E1243" s="61">
        <v>1786647</v>
      </c>
      <c r="F1243" s="61">
        <v>1879552.6440000001</v>
      </c>
      <c r="G1243" s="61">
        <v>1863907.15</v>
      </c>
      <c r="H1243" s="61">
        <v>1863907.15</v>
      </c>
      <c r="I1243" s="187"/>
    </row>
    <row r="1244" spans="1:9" x14ac:dyDescent="0.15">
      <c r="A1244" s="59">
        <v>1241</v>
      </c>
      <c r="B1244" s="228">
        <v>783001</v>
      </c>
      <c r="C1244" s="59">
        <v>783001</v>
      </c>
      <c r="D1244" s="60" t="s">
        <v>1803</v>
      </c>
      <c r="E1244" s="61">
        <v>1786647</v>
      </c>
      <c r="F1244" s="61">
        <v>1879552.6440000001</v>
      </c>
      <c r="G1244" s="61">
        <v>1863907.15</v>
      </c>
      <c r="H1244" s="61">
        <v>1863907.15</v>
      </c>
      <c r="I1244" s="187"/>
    </row>
    <row r="1245" spans="1:9" x14ac:dyDescent="0.15">
      <c r="A1245" s="59">
        <v>1242</v>
      </c>
      <c r="B1245" s="228">
        <v>783502</v>
      </c>
      <c r="C1245" s="59">
        <v>783502</v>
      </c>
      <c r="D1245" s="60" t="s">
        <v>1804</v>
      </c>
      <c r="E1245" s="61">
        <v>1786647</v>
      </c>
      <c r="F1245" s="61">
        <v>1879552.6440000001</v>
      </c>
      <c r="G1245" s="61">
        <v>1863907.15</v>
      </c>
      <c r="H1245" s="61">
        <v>1863907.15</v>
      </c>
      <c r="I1245" s="187"/>
    </row>
    <row r="1246" spans="1:9" x14ac:dyDescent="0.15">
      <c r="A1246" s="59">
        <v>1243</v>
      </c>
      <c r="B1246" s="228">
        <v>783504</v>
      </c>
      <c r="C1246" s="59">
        <v>783504</v>
      </c>
      <c r="D1246" s="60" t="s">
        <v>1805</v>
      </c>
      <c r="E1246" s="61">
        <v>1786647</v>
      </c>
      <c r="F1246" s="61">
        <v>1879552.6440000001</v>
      </c>
      <c r="G1246" s="61">
        <v>1863907.15</v>
      </c>
      <c r="H1246" s="61">
        <v>1863907.15</v>
      </c>
      <c r="I1246" s="187"/>
    </row>
    <row r="1247" spans="1:9" x14ac:dyDescent="0.15">
      <c r="A1247" s="59">
        <v>1244</v>
      </c>
      <c r="B1247" s="228">
        <v>783702</v>
      </c>
      <c r="C1247" s="59">
        <v>783702</v>
      </c>
      <c r="D1247" s="60" t="s">
        <v>1806</v>
      </c>
      <c r="E1247" s="61">
        <v>1786647</v>
      </c>
      <c r="F1247" s="61">
        <v>1879552.6440000001</v>
      </c>
      <c r="G1247" s="61">
        <v>1863907.15</v>
      </c>
      <c r="H1247" s="61">
        <v>1863907.15</v>
      </c>
      <c r="I1247" s="187"/>
    </row>
    <row r="1248" spans="1:9" x14ac:dyDescent="0.15">
      <c r="A1248" s="59">
        <v>1245</v>
      </c>
      <c r="B1248" s="228">
        <v>783706</v>
      </c>
      <c r="C1248" s="59">
        <v>783706</v>
      </c>
      <c r="D1248" s="60" t="s">
        <v>1807</v>
      </c>
      <c r="E1248" s="61">
        <v>1786647</v>
      </c>
      <c r="F1248" s="61">
        <v>1879552.6440000001</v>
      </c>
      <c r="G1248" s="61">
        <v>1863907.15</v>
      </c>
      <c r="H1248" s="61">
        <v>1863907.15</v>
      </c>
      <c r="I1248" s="187"/>
    </row>
    <row r="1249" spans="1:9" x14ac:dyDescent="0.15">
      <c r="A1249" s="59">
        <v>1246</v>
      </c>
      <c r="B1249" s="228">
        <v>827103</v>
      </c>
      <c r="C1249" s="59">
        <v>827103</v>
      </c>
      <c r="D1249" s="60" t="s">
        <v>1808</v>
      </c>
      <c r="E1249" s="61">
        <v>1786647</v>
      </c>
      <c r="F1249" s="61">
        <v>1879552.6440000001</v>
      </c>
      <c r="G1249" s="61">
        <v>1863907.15</v>
      </c>
      <c r="H1249" s="61">
        <v>1863907.15</v>
      </c>
      <c r="I1249" s="187"/>
    </row>
    <row r="1250" spans="1:9" x14ac:dyDescent="0.15">
      <c r="A1250" s="59">
        <v>1247</v>
      </c>
      <c r="B1250" s="228">
        <v>226305</v>
      </c>
      <c r="C1250" s="59">
        <v>226305</v>
      </c>
      <c r="D1250" s="60" t="s">
        <v>1809</v>
      </c>
      <c r="E1250" s="61">
        <v>1953147</v>
      </c>
      <c r="F1250" s="61">
        <v>2054710.6440000001</v>
      </c>
      <c r="G1250" s="61">
        <v>2037607.15</v>
      </c>
      <c r="H1250" s="61">
        <v>2037607.15</v>
      </c>
      <c r="I1250" s="187"/>
    </row>
    <row r="1251" spans="1:9" x14ac:dyDescent="0.15">
      <c r="A1251" s="59">
        <v>1248</v>
      </c>
      <c r="B1251" s="228">
        <v>805113</v>
      </c>
      <c r="C1251" s="59">
        <v>805107</v>
      </c>
      <c r="D1251" s="60" t="s">
        <v>1810</v>
      </c>
      <c r="E1251" s="61">
        <v>1953147</v>
      </c>
      <c r="F1251" s="61">
        <v>2054710.6440000001</v>
      </c>
      <c r="G1251" s="61">
        <v>2037607.15</v>
      </c>
      <c r="H1251" s="61">
        <v>2037607.15</v>
      </c>
      <c r="I1251" s="187"/>
    </row>
    <row r="1252" spans="1:9" x14ac:dyDescent="0.15">
      <c r="A1252" s="59">
        <v>1249</v>
      </c>
      <c r="B1252" s="228">
        <v>30404</v>
      </c>
      <c r="C1252" s="59">
        <v>30404</v>
      </c>
      <c r="D1252" s="60" t="s">
        <v>1811</v>
      </c>
      <c r="E1252" s="61">
        <v>1977104</v>
      </c>
      <c r="F1252" s="61">
        <v>2079913.4080000001</v>
      </c>
      <c r="G1252" s="61">
        <v>2062600.65</v>
      </c>
      <c r="H1252" s="61">
        <v>2062600.65</v>
      </c>
      <c r="I1252" s="187"/>
    </row>
    <row r="1253" spans="1:9" x14ac:dyDescent="0.15">
      <c r="A1253" s="59">
        <v>1250</v>
      </c>
      <c r="B1253" s="228">
        <v>13101</v>
      </c>
      <c r="C1253" s="59">
        <v>13101</v>
      </c>
      <c r="D1253" s="60" t="s">
        <v>1812</v>
      </c>
      <c r="E1253" s="61">
        <v>2025019</v>
      </c>
      <c r="F1253" s="61">
        <v>2130319.9879999999</v>
      </c>
      <c r="G1253" s="61">
        <v>2112587.65</v>
      </c>
      <c r="H1253" s="61">
        <v>2112587.65</v>
      </c>
      <c r="I1253" s="187"/>
    </row>
    <row r="1254" spans="1:9" x14ac:dyDescent="0.15">
      <c r="A1254" s="59">
        <v>1251</v>
      </c>
      <c r="B1254" s="228">
        <v>13104</v>
      </c>
      <c r="C1254" s="59">
        <v>13104</v>
      </c>
      <c r="D1254" s="60" t="s">
        <v>1813</v>
      </c>
      <c r="E1254" s="61">
        <v>2025019</v>
      </c>
      <c r="F1254" s="61">
        <v>2130319.9879999999</v>
      </c>
      <c r="G1254" s="61">
        <v>2112587.65</v>
      </c>
      <c r="H1254" s="61">
        <v>2112587.65</v>
      </c>
      <c r="I1254" s="187"/>
    </row>
    <row r="1255" spans="1:9" x14ac:dyDescent="0.15">
      <c r="A1255" s="59">
        <v>1252</v>
      </c>
      <c r="B1255" s="228">
        <v>35402</v>
      </c>
      <c r="C1255" s="59">
        <v>35402</v>
      </c>
      <c r="D1255" s="60" t="s">
        <v>1814</v>
      </c>
      <c r="E1255" s="61">
        <v>2179328</v>
      </c>
      <c r="F1255" s="61">
        <v>2292653.0559999999</v>
      </c>
      <c r="G1255" s="61">
        <v>2273568.9499999997</v>
      </c>
      <c r="H1255" s="61">
        <v>2273568.9499999997</v>
      </c>
      <c r="I1255" s="187"/>
    </row>
    <row r="1256" spans="1:9" x14ac:dyDescent="0.15">
      <c r="A1256" s="59">
        <v>1253</v>
      </c>
      <c r="B1256" s="228">
        <v>384202</v>
      </c>
      <c r="C1256" s="59">
        <v>384202</v>
      </c>
      <c r="D1256" s="60" t="s">
        <v>1815</v>
      </c>
      <c r="E1256" s="61">
        <v>2179328</v>
      </c>
      <c r="F1256" s="61">
        <v>2292653.0559999999</v>
      </c>
      <c r="G1256" s="61">
        <v>2273568.9499999997</v>
      </c>
      <c r="H1256" s="61">
        <v>2273568.9499999997</v>
      </c>
      <c r="I1256" s="187"/>
    </row>
    <row r="1257" spans="1:9" x14ac:dyDescent="0.15">
      <c r="A1257" s="59">
        <v>1254</v>
      </c>
      <c r="B1257" s="228">
        <v>384203</v>
      </c>
      <c r="C1257" s="59">
        <v>384203</v>
      </c>
      <c r="D1257" s="60" t="s">
        <v>1816</v>
      </c>
      <c r="E1257" s="61">
        <v>2179328</v>
      </c>
      <c r="F1257" s="61">
        <v>2292653.0559999999</v>
      </c>
      <c r="G1257" s="61">
        <v>2273568.9499999997</v>
      </c>
      <c r="H1257" s="61">
        <v>2273568.9499999997</v>
      </c>
      <c r="I1257" s="187"/>
    </row>
    <row r="1258" spans="1:9" x14ac:dyDescent="0.15">
      <c r="A1258" s="59">
        <v>1255</v>
      </c>
      <c r="B1258" s="228">
        <v>517301</v>
      </c>
      <c r="C1258" s="59">
        <v>517301</v>
      </c>
      <c r="D1258" s="60" t="s">
        <v>1817</v>
      </c>
      <c r="E1258" s="61">
        <v>2179328</v>
      </c>
      <c r="F1258" s="61">
        <v>2292653.0559999999</v>
      </c>
      <c r="G1258" s="61">
        <v>2273568.9499999997</v>
      </c>
      <c r="H1258" s="61">
        <v>2273568.9499999997</v>
      </c>
      <c r="I1258" s="187"/>
    </row>
    <row r="1259" spans="1:9" x14ac:dyDescent="0.15">
      <c r="A1259" s="59">
        <v>1256</v>
      </c>
      <c r="B1259" s="228">
        <v>555703</v>
      </c>
      <c r="C1259" s="59">
        <v>555703</v>
      </c>
      <c r="D1259" s="60" t="s">
        <v>1818</v>
      </c>
      <c r="E1259" s="61">
        <v>2179328</v>
      </c>
      <c r="F1259" s="61">
        <v>2292653.0559999999</v>
      </c>
      <c r="G1259" s="61">
        <v>2273568.9499999997</v>
      </c>
      <c r="H1259" s="61">
        <v>2273568.9499999997</v>
      </c>
      <c r="I1259" s="187"/>
    </row>
    <row r="1260" spans="1:9" x14ac:dyDescent="0.15">
      <c r="A1260" s="59">
        <v>1257</v>
      </c>
      <c r="B1260" s="228">
        <v>688101</v>
      </c>
      <c r="C1260" s="59">
        <v>688101</v>
      </c>
      <c r="D1260" s="60" t="s">
        <v>1819</v>
      </c>
      <c r="E1260" s="61">
        <v>2179328</v>
      </c>
      <c r="F1260" s="61">
        <v>2292653.0559999999</v>
      </c>
      <c r="G1260" s="61">
        <v>2273568.9499999997</v>
      </c>
      <c r="H1260" s="61">
        <v>2273568.9499999997</v>
      </c>
      <c r="I1260" s="187"/>
    </row>
    <row r="1261" spans="1:9" x14ac:dyDescent="0.15">
      <c r="A1261" s="59">
        <v>1258</v>
      </c>
      <c r="B1261" s="228">
        <v>16201</v>
      </c>
      <c r="C1261" s="59">
        <v>16201</v>
      </c>
      <c r="D1261" s="60" t="s">
        <v>1820</v>
      </c>
      <c r="E1261" s="61" t="s">
        <v>2</v>
      </c>
      <c r="F1261" s="61" t="s">
        <v>2</v>
      </c>
      <c r="G1261" s="61">
        <v>2298562.4499999997</v>
      </c>
      <c r="H1261" s="61">
        <v>2298562.4499999997</v>
      </c>
      <c r="I1261" s="187"/>
    </row>
    <row r="1262" spans="1:9" x14ac:dyDescent="0.15">
      <c r="A1262" s="59">
        <v>1259</v>
      </c>
      <c r="B1262" s="228">
        <v>30208</v>
      </c>
      <c r="C1262" s="59">
        <v>30208</v>
      </c>
      <c r="D1262" s="60" t="s">
        <v>1821</v>
      </c>
      <c r="E1262" s="61">
        <v>2203285</v>
      </c>
      <c r="F1262" s="61">
        <v>2317855.8199999998</v>
      </c>
      <c r="G1262" s="61">
        <v>2298562.4499999997</v>
      </c>
      <c r="H1262" s="61">
        <v>2298562.4499999997</v>
      </c>
      <c r="I1262" s="187"/>
    </row>
    <row r="1263" spans="1:9" x14ac:dyDescent="0.15">
      <c r="A1263" s="59">
        <v>1260</v>
      </c>
      <c r="B1263" s="228">
        <v>30214</v>
      </c>
      <c r="C1263" s="59">
        <v>30214</v>
      </c>
      <c r="D1263" s="60" t="s">
        <v>1822</v>
      </c>
      <c r="E1263" s="61">
        <v>2203285</v>
      </c>
      <c r="F1263" s="61">
        <v>2317855.8199999998</v>
      </c>
      <c r="G1263" s="61">
        <v>2298562.4499999997</v>
      </c>
      <c r="H1263" s="61">
        <v>2298562.4499999997</v>
      </c>
      <c r="I1263" s="187"/>
    </row>
    <row r="1264" spans="1:9" x14ac:dyDescent="0.15">
      <c r="A1264" s="59">
        <v>1261</v>
      </c>
      <c r="B1264" s="228">
        <v>30226</v>
      </c>
      <c r="C1264" s="59">
        <v>30226</v>
      </c>
      <c r="D1264" s="60" t="s">
        <v>1823</v>
      </c>
      <c r="E1264" s="61">
        <v>2203285</v>
      </c>
      <c r="F1264" s="61">
        <v>2317855.8199999998</v>
      </c>
      <c r="G1264" s="61">
        <v>2298562.4499999997</v>
      </c>
      <c r="H1264" s="61">
        <v>2298562.4499999997</v>
      </c>
      <c r="I1264" s="187"/>
    </row>
    <row r="1265" spans="1:9" x14ac:dyDescent="0.15">
      <c r="A1265" s="59">
        <v>1262</v>
      </c>
      <c r="B1265" s="228">
        <v>15104</v>
      </c>
      <c r="C1265" s="59">
        <v>15104</v>
      </c>
      <c r="D1265" s="60" t="s">
        <v>1824</v>
      </c>
      <c r="E1265" s="61">
        <v>2251200</v>
      </c>
      <c r="F1265" s="61">
        <v>2368262.4</v>
      </c>
      <c r="G1265" s="61">
        <v>2348549.4499999997</v>
      </c>
      <c r="H1265" s="61">
        <v>2348549.4499999997</v>
      </c>
      <c r="I1265" s="187"/>
    </row>
    <row r="1266" spans="1:9" x14ac:dyDescent="0.15">
      <c r="A1266" s="59">
        <v>1263</v>
      </c>
      <c r="B1266" s="228">
        <v>54201</v>
      </c>
      <c r="C1266" s="59">
        <v>54201</v>
      </c>
      <c r="D1266" s="60" t="s">
        <v>1825</v>
      </c>
      <c r="E1266" s="61">
        <v>2275158</v>
      </c>
      <c r="F1266" s="61">
        <v>2393466.216</v>
      </c>
      <c r="G1266" s="61">
        <v>2373542.9499999997</v>
      </c>
      <c r="H1266" s="61">
        <v>2373542.9499999997</v>
      </c>
      <c r="I1266" s="187"/>
    </row>
    <row r="1267" spans="1:9" x14ac:dyDescent="0.15">
      <c r="A1267" s="59">
        <v>1264</v>
      </c>
      <c r="B1267" s="228">
        <v>168401</v>
      </c>
      <c r="C1267" s="59">
        <v>168401</v>
      </c>
      <c r="D1267" s="60" t="s">
        <v>1826</v>
      </c>
      <c r="E1267" s="61">
        <v>2501311</v>
      </c>
      <c r="F1267" s="61">
        <v>2631379.1719999998</v>
      </c>
      <c r="G1267" s="61">
        <v>2609475.7999999998</v>
      </c>
      <c r="H1267" s="61">
        <v>2609475.7999999998</v>
      </c>
      <c r="I1267" s="187"/>
    </row>
    <row r="1268" spans="1:9" x14ac:dyDescent="0.15">
      <c r="A1268" s="59">
        <v>1265</v>
      </c>
      <c r="B1268" s="228">
        <v>385107</v>
      </c>
      <c r="C1268" s="59">
        <v>385107</v>
      </c>
      <c r="D1268" s="60" t="s">
        <v>1827</v>
      </c>
      <c r="E1268" s="61">
        <v>2501311</v>
      </c>
      <c r="F1268" s="61">
        <v>2631379.1719999998</v>
      </c>
      <c r="G1268" s="61">
        <v>2609475.7999999998</v>
      </c>
      <c r="H1268" s="61">
        <v>2609475.7999999998</v>
      </c>
      <c r="I1268" s="187"/>
    </row>
    <row r="1269" spans="1:9" x14ac:dyDescent="0.15">
      <c r="A1269" s="59">
        <v>1266</v>
      </c>
      <c r="B1269" s="228">
        <v>12403</v>
      </c>
      <c r="C1269" s="59">
        <v>12403</v>
      </c>
      <c r="D1269" s="60" t="s">
        <v>1828</v>
      </c>
      <c r="E1269" s="61">
        <v>2572360</v>
      </c>
      <c r="F1269" s="61">
        <v>2706122.72</v>
      </c>
      <c r="G1269" s="61">
        <v>2683597.4499999997</v>
      </c>
      <c r="H1269" s="61">
        <v>2683597.4499999997</v>
      </c>
      <c r="I1269" s="187"/>
    </row>
    <row r="1270" spans="1:9" x14ac:dyDescent="0.15">
      <c r="A1270" s="59">
        <v>1267</v>
      </c>
      <c r="B1270" s="228">
        <v>44101</v>
      </c>
      <c r="C1270" s="59">
        <v>44101</v>
      </c>
      <c r="D1270" s="60" t="s">
        <v>1829</v>
      </c>
      <c r="E1270" s="61">
        <v>2572360</v>
      </c>
      <c r="F1270" s="61">
        <v>2706122.72</v>
      </c>
      <c r="G1270" s="61">
        <v>2683597.4499999997</v>
      </c>
      <c r="H1270" s="61">
        <v>2683597.4499999997</v>
      </c>
      <c r="I1270" s="187"/>
    </row>
    <row r="1271" spans="1:9" x14ac:dyDescent="0.15">
      <c r="A1271" s="59">
        <v>1268</v>
      </c>
      <c r="B1271" s="228">
        <v>44207</v>
      </c>
      <c r="C1271" s="59">
        <v>44207</v>
      </c>
      <c r="D1271" s="60" t="s">
        <v>1830</v>
      </c>
      <c r="E1271" s="61">
        <v>2572360</v>
      </c>
      <c r="F1271" s="61">
        <v>2706122.72</v>
      </c>
      <c r="G1271" s="61">
        <v>2683597.4499999997</v>
      </c>
      <c r="H1271" s="61">
        <v>2683597.4499999997</v>
      </c>
      <c r="I1271" s="187"/>
    </row>
    <row r="1272" spans="1:9" x14ac:dyDescent="0.15">
      <c r="A1272" s="59">
        <v>1269</v>
      </c>
      <c r="B1272" s="228">
        <v>21201</v>
      </c>
      <c r="C1272" s="59">
        <v>21201</v>
      </c>
      <c r="D1272" s="60" t="s">
        <v>1831</v>
      </c>
      <c r="E1272" s="61">
        <v>2620275</v>
      </c>
      <c r="F1272" s="61">
        <v>2756529.3</v>
      </c>
      <c r="G1272" s="61">
        <v>2733584.4499999997</v>
      </c>
      <c r="H1272" s="61">
        <v>2733584.4499999997</v>
      </c>
      <c r="I1272" s="187"/>
    </row>
    <row r="1273" spans="1:9" x14ac:dyDescent="0.15">
      <c r="A1273" s="59">
        <v>1270</v>
      </c>
      <c r="B1273" s="228">
        <v>381203</v>
      </c>
      <c r="C1273" s="59">
        <v>381203</v>
      </c>
      <c r="D1273" s="60" t="s">
        <v>1832</v>
      </c>
      <c r="E1273" s="61">
        <v>2620275</v>
      </c>
      <c r="F1273" s="61">
        <v>2756529.3</v>
      </c>
      <c r="G1273" s="61">
        <v>2733584.4499999997</v>
      </c>
      <c r="H1273" s="61">
        <v>2733584.4499999997</v>
      </c>
      <c r="I1273" s="187"/>
    </row>
    <row r="1274" spans="1:9" x14ac:dyDescent="0.15">
      <c r="A1274" s="59">
        <v>1271</v>
      </c>
      <c r="B1274" s="228">
        <v>12401</v>
      </c>
      <c r="C1274" s="59">
        <v>12401</v>
      </c>
      <c r="D1274" s="60" t="s">
        <v>1833</v>
      </c>
      <c r="E1274" s="61" t="s">
        <v>2</v>
      </c>
      <c r="F1274" s="61" t="s">
        <v>2</v>
      </c>
      <c r="G1274" s="61">
        <v>2783571.4499999997</v>
      </c>
      <c r="H1274" s="61">
        <v>2783571.4499999997</v>
      </c>
      <c r="I1274" s="187"/>
    </row>
    <row r="1275" spans="1:9" x14ac:dyDescent="0.15">
      <c r="A1275" s="59">
        <v>1272</v>
      </c>
      <c r="B1275" s="228">
        <v>12410</v>
      </c>
      <c r="C1275" s="59">
        <v>12410</v>
      </c>
      <c r="D1275" s="60" t="s">
        <v>1834</v>
      </c>
      <c r="E1275" s="61" t="s">
        <v>2</v>
      </c>
      <c r="F1275" s="61" t="s">
        <v>2</v>
      </c>
      <c r="G1275" s="61">
        <v>2783571.4499999997</v>
      </c>
      <c r="H1275" s="61">
        <v>2783571.4499999997</v>
      </c>
      <c r="I1275" s="187"/>
    </row>
    <row r="1276" spans="1:9" x14ac:dyDescent="0.15">
      <c r="A1276" s="59">
        <v>1273</v>
      </c>
      <c r="B1276" s="228">
        <v>19101</v>
      </c>
      <c r="C1276" s="59">
        <v>19101</v>
      </c>
      <c r="D1276" s="60" t="s">
        <v>1835</v>
      </c>
      <c r="E1276" s="61">
        <v>2668190</v>
      </c>
      <c r="F1276" s="61">
        <v>2806935.88</v>
      </c>
      <c r="G1276" s="61">
        <v>2783571.4499999997</v>
      </c>
      <c r="H1276" s="61">
        <v>2783571.4499999997</v>
      </c>
      <c r="I1276" s="187"/>
    </row>
    <row r="1277" spans="1:9" x14ac:dyDescent="0.15">
      <c r="A1277" s="59">
        <v>1274</v>
      </c>
      <c r="B1277" s="228">
        <v>20203</v>
      </c>
      <c r="C1277" s="59">
        <v>20203</v>
      </c>
      <c r="D1277" s="60" t="s">
        <v>1836</v>
      </c>
      <c r="E1277" s="61">
        <v>2800086</v>
      </c>
      <c r="F1277" s="61">
        <v>2945690.4720000001</v>
      </c>
      <c r="G1277" s="61">
        <v>2921170.8</v>
      </c>
      <c r="H1277" s="61">
        <v>2921170.8</v>
      </c>
      <c r="I1277" s="187"/>
    </row>
    <row r="1278" spans="1:9" x14ac:dyDescent="0.15">
      <c r="A1278" s="59">
        <v>1275</v>
      </c>
      <c r="B1278" s="228">
        <v>21210</v>
      </c>
      <c r="C1278" s="59">
        <v>21210</v>
      </c>
      <c r="D1278" s="60" t="s">
        <v>1837</v>
      </c>
      <c r="E1278" s="61">
        <v>3074182</v>
      </c>
      <c r="F1278" s="61">
        <v>3234039.4640000002</v>
      </c>
      <c r="G1278" s="61">
        <v>3207119.6</v>
      </c>
      <c r="H1278" s="61">
        <v>3207119.6</v>
      </c>
      <c r="I1278" s="187"/>
    </row>
    <row r="1279" spans="1:9" x14ac:dyDescent="0.15">
      <c r="A1279" s="59">
        <v>1276</v>
      </c>
      <c r="B1279" s="228">
        <v>13110</v>
      </c>
      <c r="C1279" s="59">
        <v>13110</v>
      </c>
      <c r="D1279" s="60" t="s">
        <v>1838</v>
      </c>
      <c r="E1279" s="61" t="s">
        <v>2</v>
      </c>
      <c r="F1279" s="61" t="s">
        <v>2</v>
      </c>
      <c r="G1279" s="61">
        <v>3512600</v>
      </c>
      <c r="H1279" s="61">
        <v>3512600</v>
      </c>
      <c r="I1279" s="187"/>
    </row>
    <row r="1280" spans="1:9" x14ac:dyDescent="0.15">
      <c r="A1280" s="59">
        <v>1277</v>
      </c>
      <c r="B1280" s="228">
        <v>793950</v>
      </c>
      <c r="C1280" s="59">
        <v>793950</v>
      </c>
      <c r="D1280" s="60" t="s">
        <v>1839</v>
      </c>
      <c r="E1280" s="61" t="s">
        <v>2</v>
      </c>
      <c r="F1280" s="61" t="s">
        <v>2</v>
      </c>
      <c r="G1280" s="61">
        <v>3667000</v>
      </c>
      <c r="H1280" s="61">
        <v>3667000</v>
      </c>
      <c r="I1280" s="187"/>
    </row>
    <row r="1281" spans="1:9" x14ac:dyDescent="0.15">
      <c r="A1281" s="59">
        <v>1278</v>
      </c>
      <c r="B1281" s="228">
        <v>21214</v>
      </c>
      <c r="C1281" s="59">
        <v>21214</v>
      </c>
      <c r="D1281" s="60" t="s">
        <v>1840</v>
      </c>
      <c r="E1281" s="61" t="s">
        <v>2</v>
      </c>
      <c r="F1281" s="61" t="s">
        <v>2</v>
      </c>
      <c r="G1281" s="61">
        <v>3937200</v>
      </c>
      <c r="H1281" s="61">
        <v>3937200</v>
      </c>
      <c r="I1281" s="187"/>
    </row>
    <row r="1282" spans="1:9" x14ac:dyDescent="0.15">
      <c r="A1282" s="59">
        <v>1279</v>
      </c>
      <c r="B1282" s="228">
        <v>17001</v>
      </c>
      <c r="C1282" s="59">
        <v>17001</v>
      </c>
      <c r="D1282" s="60" t="s">
        <v>1841</v>
      </c>
      <c r="E1282" s="61" t="s">
        <v>2</v>
      </c>
      <c r="F1282" s="61" t="s">
        <v>2</v>
      </c>
      <c r="G1282" s="61">
        <v>4053000</v>
      </c>
      <c r="H1282" s="61">
        <v>4053000</v>
      </c>
      <c r="I1282" s="187"/>
    </row>
    <row r="1283" spans="1:9" x14ac:dyDescent="0.15">
      <c r="A1283" s="59">
        <v>1280</v>
      </c>
      <c r="B1283" s="228">
        <v>12502</v>
      </c>
      <c r="C1283" s="59">
        <v>12502</v>
      </c>
      <c r="D1283" s="60" t="s">
        <v>1842</v>
      </c>
      <c r="E1283" s="61" t="s">
        <v>2</v>
      </c>
      <c r="F1283" s="61" t="s">
        <v>2</v>
      </c>
      <c r="G1283" s="61">
        <v>4284600</v>
      </c>
      <c r="H1283" s="61">
        <v>4284600</v>
      </c>
      <c r="I1283" s="187"/>
    </row>
    <row r="1284" spans="1:9" x14ac:dyDescent="0.15">
      <c r="A1284" s="59">
        <v>1281</v>
      </c>
      <c r="B1284" s="228">
        <v>13103</v>
      </c>
      <c r="C1284" s="59">
        <v>13103</v>
      </c>
      <c r="D1284" s="60" t="s">
        <v>1843</v>
      </c>
      <c r="E1284" s="61" t="s">
        <v>2</v>
      </c>
      <c r="F1284" s="61" t="s">
        <v>2</v>
      </c>
      <c r="G1284" s="61">
        <v>4284600</v>
      </c>
      <c r="H1284" s="61">
        <v>4284600</v>
      </c>
      <c r="I1284" s="187"/>
    </row>
    <row r="1285" spans="1:9" x14ac:dyDescent="0.15">
      <c r="A1285" s="59">
        <v>1282</v>
      </c>
      <c r="B1285" s="228">
        <v>849501</v>
      </c>
      <c r="C1285" s="59">
        <v>849501</v>
      </c>
      <c r="D1285" s="60" t="s">
        <v>1844</v>
      </c>
      <c r="E1285" s="61" t="s">
        <v>2</v>
      </c>
      <c r="F1285" s="61" t="s">
        <v>2</v>
      </c>
      <c r="G1285" s="61">
        <v>4632000</v>
      </c>
      <c r="H1285" s="61">
        <v>4632000</v>
      </c>
      <c r="I1285" s="187"/>
    </row>
    <row r="1286" spans="1:9" x14ac:dyDescent="0.15">
      <c r="A1286" s="59">
        <v>1283</v>
      </c>
      <c r="B1286" s="228">
        <v>849701</v>
      </c>
      <c r="C1286" s="59">
        <v>849701</v>
      </c>
      <c r="D1286" s="60" t="s">
        <v>1845</v>
      </c>
      <c r="E1286" s="61" t="s">
        <v>2</v>
      </c>
      <c r="F1286" s="61" t="s">
        <v>2</v>
      </c>
      <c r="G1286" s="61">
        <v>4632000</v>
      </c>
      <c r="H1286" s="61">
        <v>4632000</v>
      </c>
      <c r="I1286" s="187"/>
    </row>
    <row r="1287" spans="1:9" x14ac:dyDescent="0.15">
      <c r="A1287" s="59">
        <v>1284</v>
      </c>
      <c r="B1287" s="228">
        <v>17004</v>
      </c>
      <c r="C1287" s="59">
        <v>17004</v>
      </c>
      <c r="D1287" s="60" t="s">
        <v>1846</v>
      </c>
      <c r="E1287" s="61" t="s">
        <v>2</v>
      </c>
      <c r="F1287" s="61" t="s">
        <v>2</v>
      </c>
      <c r="G1287" s="61">
        <v>5326800</v>
      </c>
      <c r="H1287" s="61">
        <v>5326800</v>
      </c>
      <c r="I1287" s="187"/>
    </row>
    <row r="1288" spans="1:9" x14ac:dyDescent="0.15">
      <c r="A1288" s="59">
        <v>1285</v>
      </c>
      <c r="B1288" s="228">
        <v>17601</v>
      </c>
      <c r="C1288" s="59">
        <v>17601</v>
      </c>
      <c r="D1288" s="60" t="s">
        <v>1847</v>
      </c>
      <c r="E1288" s="61" t="s">
        <v>2</v>
      </c>
      <c r="F1288" s="61" t="s">
        <v>2</v>
      </c>
      <c r="G1288" s="61">
        <v>5404000</v>
      </c>
      <c r="H1288" s="61">
        <v>5404000</v>
      </c>
      <c r="I1288" s="187"/>
    </row>
    <row r="1289" spans="1:9" x14ac:dyDescent="0.15">
      <c r="A1289" s="59">
        <v>1286</v>
      </c>
      <c r="B1289" s="228">
        <v>383107</v>
      </c>
      <c r="C1289" s="59">
        <v>383107</v>
      </c>
      <c r="D1289" s="60" t="s">
        <v>1848</v>
      </c>
      <c r="E1289" s="61" t="s">
        <v>2</v>
      </c>
      <c r="F1289" s="61" t="s">
        <v>2</v>
      </c>
      <c r="G1289" s="61">
        <v>6600600</v>
      </c>
      <c r="H1289" s="61">
        <v>6600600</v>
      </c>
      <c r="I1289" s="187"/>
    </row>
    <row r="1290" spans="1:9" x14ac:dyDescent="0.15">
      <c r="A1290" s="59">
        <v>1287</v>
      </c>
      <c r="B1290" s="228">
        <v>385108</v>
      </c>
      <c r="C1290" s="59">
        <v>385108</v>
      </c>
      <c r="D1290" s="60" t="s">
        <v>1849</v>
      </c>
      <c r="E1290" s="61" t="s">
        <v>2</v>
      </c>
      <c r="F1290" s="61" t="s">
        <v>2</v>
      </c>
      <c r="G1290" s="61">
        <v>6600600</v>
      </c>
      <c r="H1290" s="61">
        <v>6600600</v>
      </c>
      <c r="I1290" s="187"/>
    </row>
    <row r="1291" spans="1:9" x14ac:dyDescent="0.15">
      <c r="A1291" s="59">
        <v>1288</v>
      </c>
      <c r="B1291" s="228">
        <v>383108</v>
      </c>
      <c r="C1291" s="59">
        <v>383108</v>
      </c>
      <c r="D1291" s="60" t="s">
        <v>1850</v>
      </c>
      <c r="E1291" s="61" t="s">
        <v>2</v>
      </c>
      <c r="F1291" s="61" t="s">
        <v>2</v>
      </c>
      <c r="G1291" s="61">
        <v>6793600</v>
      </c>
      <c r="H1291" s="61">
        <v>6793600</v>
      </c>
      <c r="I1291" s="187"/>
    </row>
    <row r="1292" spans="1:9" x14ac:dyDescent="0.15">
      <c r="A1292" s="59">
        <v>1289</v>
      </c>
      <c r="B1292" s="228">
        <v>17801</v>
      </c>
      <c r="C1292" s="59">
        <v>17801</v>
      </c>
      <c r="D1292" s="60" t="s">
        <v>1851</v>
      </c>
      <c r="E1292" s="61" t="s">
        <v>2</v>
      </c>
      <c r="F1292" s="61" t="s">
        <v>2</v>
      </c>
      <c r="G1292" s="61">
        <v>7295400</v>
      </c>
      <c r="H1292" s="61">
        <v>7295400</v>
      </c>
      <c r="I1292" s="187"/>
    </row>
    <row r="1293" spans="1:9" x14ac:dyDescent="0.15">
      <c r="A1293" s="59">
        <v>1290</v>
      </c>
      <c r="B1293" s="228">
        <v>902211</v>
      </c>
      <c r="C1293" s="59">
        <v>902211</v>
      </c>
      <c r="D1293" s="60" t="s">
        <v>679</v>
      </c>
      <c r="E1293" s="61">
        <v>2636</v>
      </c>
      <c r="F1293" s="61">
        <v>2773.0720000000001</v>
      </c>
      <c r="G1293" s="61">
        <v>2702</v>
      </c>
      <c r="H1293" s="61">
        <v>2702</v>
      </c>
      <c r="I1293" s="187"/>
    </row>
    <row r="1294" spans="1:9" x14ac:dyDescent="0.15">
      <c r="A1294" s="59">
        <v>1291</v>
      </c>
      <c r="B1294" s="228">
        <v>902213</v>
      </c>
      <c r="C1294" s="59">
        <v>902213</v>
      </c>
      <c r="D1294" s="60" t="s">
        <v>680</v>
      </c>
      <c r="E1294" s="61">
        <v>3663</v>
      </c>
      <c r="F1294" s="61">
        <v>3853.4760000000001</v>
      </c>
      <c r="G1294" s="61">
        <v>3860</v>
      </c>
      <c r="H1294" s="61">
        <v>3860</v>
      </c>
      <c r="I1294" s="187"/>
    </row>
    <row r="1295" spans="1:9" x14ac:dyDescent="0.15">
      <c r="A1295" s="59">
        <v>1292</v>
      </c>
      <c r="B1295" s="228">
        <v>902046</v>
      </c>
      <c r="C1295" s="59">
        <v>902046</v>
      </c>
      <c r="D1295" s="60" t="s">
        <v>681</v>
      </c>
      <c r="E1295" s="61" t="s">
        <v>2</v>
      </c>
      <c r="F1295" s="61" t="s">
        <v>2</v>
      </c>
      <c r="G1295" s="61">
        <v>3860</v>
      </c>
      <c r="H1295" s="61">
        <v>3860</v>
      </c>
      <c r="I1295" s="187"/>
    </row>
    <row r="1296" spans="1:9" x14ac:dyDescent="0.15">
      <c r="A1296" s="59">
        <v>1293</v>
      </c>
      <c r="B1296" s="228">
        <v>902041</v>
      </c>
      <c r="C1296" s="59">
        <v>902041</v>
      </c>
      <c r="D1296" s="60" t="s">
        <v>682</v>
      </c>
      <c r="E1296" s="61">
        <v>3904</v>
      </c>
      <c r="F1296" s="61">
        <v>4107.0079999999998</v>
      </c>
      <c r="G1296" s="61">
        <v>4053</v>
      </c>
      <c r="H1296" s="61">
        <v>4053</v>
      </c>
      <c r="I1296" s="187"/>
    </row>
    <row r="1297" spans="1:9" x14ac:dyDescent="0.15">
      <c r="A1297" s="59">
        <v>1294</v>
      </c>
      <c r="B1297" s="228">
        <v>902218</v>
      </c>
      <c r="C1297" s="59">
        <v>902218</v>
      </c>
      <c r="D1297" s="60" t="s">
        <v>683</v>
      </c>
      <c r="E1297" s="61">
        <v>4283</v>
      </c>
      <c r="F1297" s="61">
        <v>4505.7160000000003</v>
      </c>
      <c r="G1297" s="61">
        <v>4439</v>
      </c>
      <c r="H1297" s="61">
        <v>4439</v>
      </c>
      <c r="I1297" s="187"/>
    </row>
    <row r="1298" spans="1:9" x14ac:dyDescent="0.15">
      <c r="A1298" s="59">
        <v>1295</v>
      </c>
      <c r="B1298" s="228">
        <v>907008</v>
      </c>
      <c r="C1298" s="59">
        <v>907008</v>
      </c>
      <c r="D1298" s="60" t="s">
        <v>684</v>
      </c>
      <c r="E1298" s="61">
        <v>4283</v>
      </c>
      <c r="F1298" s="61">
        <v>4505.7160000000003</v>
      </c>
      <c r="G1298" s="61">
        <v>4439</v>
      </c>
      <c r="H1298" s="61">
        <v>4439</v>
      </c>
      <c r="I1298" s="187"/>
    </row>
    <row r="1299" spans="1:9" x14ac:dyDescent="0.15">
      <c r="A1299" s="59">
        <v>1296</v>
      </c>
      <c r="B1299" s="228">
        <v>902219</v>
      </c>
      <c r="C1299" s="59">
        <v>902219</v>
      </c>
      <c r="D1299" s="60" t="s">
        <v>685</v>
      </c>
      <c r="E1299" s="61">
        <v>4329</v>
      </c>
      <c r="F1299" s="61">
        <v>4554.1080000000002</v>
      </c>
      <c r="G1299" s="61">
        <v>4439</v>
      </c>
      <c r="H1299" s="61">
        <v>4439</v>
      </c>
      <c r="I1299" s="187"/>
    </row>
    <row r="1300" spans="1:9" x14ac:dyDescent="0.15">
      <c r="A1300" s="59">
        <v>1297</v>
      </c>
      <c r="B1300" s="228">
        <v>907103</v>
      </c>
      <c r="C1300" s="59">
        <v>907103</v>
      </c>
      <c r="D1300" s="60" t="s">
        <v>686</v>
      </c>
      <c r="E1300" s="61">
        <v>4893</v>
      </c>
      <c r="F1300" s="61">
        <v>5147.4359999999997</v>
      </c>
      <c r="G1300" s="61">
        <v>5018</v>
      </c>
      <c r="H1300" s="61">
        <v>5018</v>
      </c>
      <c r="I1300" s="187"/>
    </row>
    <row r="1301" spans="1:9" x14ac:dyDescent="0.15">
      <c r="A1301" s="59">
        <v>1298</v>
      </c>
      <c r="B1301" s="228">
        <v>902043</v>
      </c>
      <c r="C1301" s="59">
        <v>902043</v>
      </c>
      <c r="D1301" s="60" t="s">
        <v>687</v>
      </c>
      <c r="E1301" s="61" t="s">
        <v>2</v>
      </c>
      <c r="F1301" s="61" t="s">
        <v>2</v>
      </c>
      <c r="G1301" s="61">
        <v>5018</v>
      </c>
      <c r="H1301" s="61">
        <v>5018</v>
      </c>
      <c r="I1301" s="187"/>
    </row>
    <row r="1302" spans="1:9" x14ac:dyDescent="0.15">
      <c r="A1302" s="59">
        <v>1299</v>
      </c>
      <c r="B1302" s="228">
        <v>911016</v>
      </c>
      <c r="C1302" s="59">
        <v>911016</v>
      </c>
      <c r="D1302" s="60" t="s">
        <v>688</v>
      </c>
      <c r="E1302" s="61">
        <v>4893</v>
      </c>
      <c r="F1302" s="61">
        <v>5147.4359999999997</v>
      </c>
      <c r="G1302" s="61">
        <v>5104.8499999999995</v>
      </c>
      <c r="H1302" s="61">
        <v>5104.8499999999995</v>
      </c>
      <c r="I1302" s="187"/>
    </row>
    <row r="1303" spans="1:9" x14ac:dyDescent="0.15">
      <c r="A1303" s="59">
        <v>1300</v>
      </c>
      <c r="B1303" s="228">
        <v>902216</v>
      </c>
      <c r="C1303" s="59">
        <v>902216</v>
      </c>
      <c r="D1303" s="60" t="s">
        <v>689</v>
      </c>
      <c r="E1303" s="61">
        <v>4958</v>
      </c>
      <c r="F1303" s="61">
        <v>5215.8159999999998</v>
      </c>
      <c r="G1303" s="61">
        <v>5211</v>
      </c>
      <c r="H1303" s="61">
        <v>5211</v>
      </c>
      <c r="I1303" s="187"/>
    </row>
    <row r="1304" spans="1:9" x14ac:dyDescent="0.15">
      <c r="A1304" s="59">
        <v>1301</v>
      </c>
      <c r="B1304" s="228">
        <v>903814</v>
      </c>
      <c r="C1304" s="59">
        <v>903814</v>
      </c>
      <c r="D1304" s="60" t="s">
        <v>690</v>
      </c>
      <c r="E1304" s="61">
        <v>5097</v>
      </c>
      <c r="F1304" s="61">
        <v>5362.0439999999999</v>
      </c>
      <c r="G1304" s="61">
        <v>5404</v>
      </c>
      <c r="H1304" s="61">
        <v>5404</v>
      </c>
      <c r="I1304" s="187"/>
    </row>
    <row r="1305" spans="1:9" x14ac:dyDescent="0.15">
      <c r="A1305" s="59">
        <v>1302</v>
      </c>
      <c r="B1305" s="228">
        <v>903826</v>
      </c>
      <c r="C1305" s="59">
        <v>903826</v>
      </c>
      <c r="D1305" s="60" t="s">
        <v>691</v>
      </c>
      <c r="E1305" s="61">
        <v>5152</v>
      </c>
      <c r="F1305" s="61">
        <v>5419.9040000000005</v>
      </c>
      <c r="G1305" s="61">
        <v>5404</v>
      </c>
      <c r="H1305" s="61">
        <v>5404</v>
      </c>
      <c r="I1305" s="187"/>
    </row>
    <row r="1306" spans="1:9" x14ac:dyDescent="0.15">
      <c r="A1306" s="59">
        <v>1303</v>
      </c>
      <c r="B1306" s="228">
        <v>903827</v>
      </c>
      <c r="C1306" s="59">
        <v>903827</v>
      </c>
      <c r="D1306" s="60" t="s">
        <v>692</v>
      </c>
      <c r="E1306" s="61">
        <v>5152</v>
      </c>
      <c r="F1306" s="61">
        <v>5419.9040000000005</v>
      </c>
      <c r="G1306" s="61">
        <v>5404</v>
      </c>
      <c r="H1306" s="61">
        <v>5404</v>
      </c>
      <c r="I1306" s="187"/>
    </row>
    <row r="1307" spans="1:9" x14ac:dyDescent="0.15">
      <c r="A1307" s="59">
        <v>1304</v>
      </c>
      <c r="B1307" s="228">
        <v>901103</v>
      </c>
      <c r="C1307" s="59">
        <v>901103</v>
      </c>
      <c r="D1307" s="60" t="s">
        <v>693</v>
      </c>
      <c r="E1307" s="61">
        <v>5300</v>
      </c>
      <c r="F1307" s="61">
        <v>5575.6</v>
      </c>
      <c r="G1307" s="61">
        <v>5597</v>
      </c>
      <c r="H1307" s="61">
        <v>5597</v>
      </c>
      <c r="I1307" s="187"/>
    </row>
    <row r="1308" spans="1:9" x14ac:dyDescent="0.15">
      <c r="A1308" s="59">
        <v>1305</v>
      </c>
      <c r="B1308" s="228">
        <v>903813</v>
      </c>
      <c r="C1308" s="59">
        <v>903813</v>
      </c>
      <c r="D1308" s="60" t="s">
        <v>694</v>
      </c>
      <c r="E1308" s="61">
        <v>5310</v>
      </c>
      <c r="F1308" s="61">
        <v>5586.12</v>
      </c>
      <c r="G1308" s="61">
        <v>5597</v>
      </c>
      <c r="H1308" s="61">
        <v>5597</v>
      </c>
      <c r="I1308" s="187"/>
    </row>
    <row r="1309" spans="1:9" x14ac:dyDescent="0.15">
      <c r="A1309" s="59">
        <v>1306</v>
      </c>
      <c r="B1309" s="228">
        <v>902220</v>
      </c>
      <c r="C1309" s="59">
        <v>902220</v>
      </c>
      <c r="D1309" s="60" t="s">
        <v>695</v>
      </c>
      <c r="E1309" s="61">
        <v>5310</v>
      </c>
      <c r="F1309" s="61">
        <v>5586.12</v>
      </c>
      <c r="G1309" s="61">
        <v>5597</v>
      </c>
      <c r="H1309" s="61">
        <v>5597</v>
      </c>
      <c r="I1309" s="187"/>
    </row>
    <row r="1310" spans="1:9" x14ac:dyDescent="0.15">
      <c r="A1310" s="59">
        <v>1307</v>
      </c>
      <c r="B1310" s="228">
        <v>901107</v>
      </c>
      <c r="C1310" s="59">
        <v>901107</v>
      </c>
      <c r="D1310" s="60" t="s">
        <v>696</v>
      </c>
      <c r="E1310" s="61">
        <v>5513</v>
      </c>
      <c r="F1310" s="61">
        <v>5799.6760000000004</v>
      </c>
      <c r="G1310" s="61">
        <v>5790</v>
      </c>
      <c r="H1310" s="61">
        <v>5790</v>
      </c>
      <c r="I1310" s="187"/>
    </row>
    <row r="1311" spans="1:9" x14ac:dyDescent="0.15">
      <c r="A1311" s="59">
        <v>1308</v>
      </c>
      <c r="B1311" s="228">
        <v>907002</v>
      </c>
      <c r="C1311" s="59">
        <v>907002</v>
      </c>
      <c r="D1311" s="60" t="s">
        <v>697</v>
      </c>
      <c r="E1311" s="61">
        <v>5513</v>
      </c>
      <c r="F1311" s="61">
        <v>5799.6760000000004</v>
      </c>
      <c r="G1311" s="61">
        <v>5790</v>
      </c>
      <c r="H1311" s="61">
        <v>5790</v>
      </c>
      <c r="I1311" s="187"/>
    </row>
    <row r="1312" spans="1:9" x14ac:dyDescent="0.15">
      <c r="A1312" s="59">
        <v>1309</v>
      </c>
      <c r="B1312" s="228">
        <v>903803</v>
      </c>
      <c r="C1312" s="59">
        <v>903803</v>
      </c>
      <c r="D1312" s="60" t="s">
        <v>698</v>
      </c>
      <c r="E1312" s="61">
        <v>5513</v>
      </c>
      <c r="F1312" s="61">
        <v>5799.6760000000004</v>
      </c>
      <c r="G1312" s="61">
        <v>5790</v>
      </c>
      <c r="H1312" s="61">
        <v>5790</v>
      </c>
      <c r="I1312" s="187"/>
    </row>
    <row r="1313" spans="1:9" x14ac:dyDescent="0.15">
      <c r="A1313" s="59">
        <v>1310</v>
      </c>
      <c r="B1313" s="228">
        <v>902223</v>
      </c>
      <c r="C1313" s="59">
        <v>902223</v>
      </c>
      <c r="D1313" s="60" t="s">
        <v>699</v>
      </c>
      <c r="E1313" s="61">
        <v>5532</v>
      </c>
      <c r="F1313" s="61">
        <v>5819.6639999999998</v>
      </c>
      <c r="G1313" s="61">
        <v>5790</v>
      </c>
      <c r="H1313" s="61">
        <v>5790</v>
      </c>
      <c r="I1313" s="187"/>
    </row>
    <row r="1314" spans="1:9" x14ac:dyDescent="0.15">
      <c r="A1314" s="59">
        <v>1311</v>
      </c>
      <c r="B1314" s="228">
        <v>903804</v>
      </c>
      <c r="C1314" s="59">
        <v>903804</v>
      </c>
      <c r="D1314" s="60" t="s">
        <v>700</v>
      </c>
      <c r="E1314" s="61">
        <v>5559</v>
      </c>
      <c r="F1314" s="61">
        <v>5848.0680000000002</v>
      </c>
      <c r="G1314" s="61">
        <v>5790</v>
      </c>
      <c r="H1314" s="61">
        <v>5790</v>
      </c>
      <c r="I1314" s="187"/>
    </row>
    <row r="1315" spans="1:9" x14ac:dyDescent="0.15">
      <c r="A1315" s="59">
        <v>1312</v>
      </c>
      <c r="B1315" s="228">
        <v>903841</v>
      </c>
      <c r="C1315" s="59">
        <v>903841</v>
      </c>
      <c r="D1315" s="60" t="s">
        <v>701</v>
      </c>
      <c r="E1315" s="61">
        <v>5726</v>
      </c>
      <c r="F1315" s="61">
        <v>6023.7520000000004</v>
      </c>
      <c r="G1315" s="61">
        <v>5983</v>
      </c>
      <c r="H1315" s="61">
        <v>5983</v>
      </c>
      <c r="I1315" s="187"/>
    </row>
    <row r="1316" spans="1:9" x14ac:dyDescent="0.15">
      <c r="A1316" s="59">
        <v>1313</v>
      </c>
      <c r="B1316" s="228">
        <v>902215</v>
      </c>
      <c r="C1316" s="59">
        <v>902215</v>
      </c>
      <c r="D1316" s="60" t="s">
        <v>702</v>
      </c>
      <c r="E1316" s="61">
        <v>5726</v>
      </c>
      <c r="F1316" s="61">
        <v>6023.7520000000004</v>
      </c>
      <c r="G1316" s="61">
        <v>5983</v>
      </c>
      <c r="H1316" s="61">
        <v>5983</v>
      </c>
      <c r="I1316" s="187"/>
    </row>
    <row r="1317" spans="1:9" x14ac:dyDescent="0.15">
      <c r="A1317" s="59">
        <v>1314</v>
      </c>
      <c r="B1317" s="228">
        <v>901305</v>
      </c>
      <c r="C1317" s="59">
        <v>901305</v>
      </c>
      <c r="D1317" s="60" t="s">
        <v>703</v>
      </c>
      <c r="E1317" s="61">
        <v>5726</v>
      </c>
      <c r="F1317" s="61">
        <v>6023.7520000000004</v>
      </c>
      <c r="G1317" s="61">
        <v>5983</v>
      </c>
      <c r="H1317" s="61">
        <v>5983</v>
      </c>
      <c r="I1317" s="187"/>
    </row>
    <row r="1318" spans="1:9" x14ac:dyDescent="0.15">
      <c r="A1318" s="59">
        <v>1315</v>
      </c>
      <c r="B1318" s="228">
        <v>903862</v>
      </c>
      <c r="C1318" s="59">
        <v>903862</v>
      </c>
      <c r="D1318" s="60" t="s">
        <v>704</v>
      </c>
      <c r="E1318" s="61">
        <v>5726</v>
      </c>
      <c r="F1318" s="61">
        <v>6023.7520000000004</v>
      </c>
      <c r="G1318" s="61">
        <v>5983</v>
      </c>
      <c r="H1318" s="61">
        <v>5983</v>
      </c>
      <c r="I1318" s="187"/>
    </row>
    <row r="1319" spans="1:9" x14ac:dyDescent="0.15">
      <c r="A1319" s="59">
        <v>1316</v>
      </c>
      <c r="B1319" s="228">
        <v>903863</v>
      </c>
      <c r="C1319" s="59">
        <v>903863</v>
      </c>
      <c r="D1319" s="60" t="s">
        <v>705</v>
      </c>
      <c r="E1319" s="61">
        <v>5726</v>
      </c>
      <c r="F1319" s="61">
        <v>6023.7520000000004</v>
      </c>
      <c r="G1319" s="61">
        <v>5983</v>
      </c>
      <c r="H1319" s="61">
        <v>5983</v>
      </c>
      <c r="I1319" s="187"/>
    </row>
    <row r="1320" spans="1:9" x14ac:dyDescent="0.15">
      <c r="A1320" s="59">
        <v>1317</v>
      </c>
      <c r="B1320" s="228">
        <v>90386201</v>
      </c>
      <c r="C1320" s="59">
        <v>903862</v>
      </c>
      <c r="D1320" s="60" t="s">
        <v>706</v>
      </c>
      <c r="E1320" s="61">
        <v>5726</v>
      </c>
      <c r="F1320" s="61">
        <v>6023.7520000000004</v>
      </c>
      <c r="G1320" s="61">
        <v>5983</v>
      </c>
      <c r="H1320" s="61">
        <v>5983</v>
      </c>
      <c r="I1320" s="187"/>
    </row>
    <row r="1321" spans="1:9" x14ac:dyDescent="0.15">
      <c r="A1321" s="59">
        <v>1318</v>
      </c>
      <c r="B1321" s="228">
        <v>903824</v>
      </c>
      <c r="C1321" s="59">
        <v>903824</v>
      </c>
      <c r="D1321" s="60" t="s">
        <v>707</v>
      </c>
      <c r="E1321" s="61">
        <v>5781</v>
      </c>
      <c r="F1321" s="61">
        <v>6081.6120000000001</v>
      </c>
      <c r="G1321" s="61">
        <v>5983</v>
      </c>
      <c r="H1321" s="61">
        <v>5983</v>
      </c>
      <c r="I1321" s="187"/>
    </row>
    <row r="1322" spans="1:9" x14ac:dyDescent="0.15">
      <c r="A1322" s="59">
        <v>1319</v>
      </c>
      <c r="B1322" s="228">
        <v>907005</v>
      </c>
      <c r="C1322" s="59">
        <v>907005</v>
      </c>
      <c r="D1322" s="60" t="s">
        <v>708</v>
      </c>
      <c r="E1322" s="61">
        <v>5781</v>
      </c>
      <c r="F1322" s="61">
        <v>6081.6120000000001</v>
      </c>
      <c r="G1322" s="61">
        <v>5983</v>
      </c>
      <c r="H1322" s="61">
        <v>5983</v>
      </c>
      <c r="I1322" s="187"/>
    </row>
    <row r="1323" spans="1:9" x14ac:dyDescent="0.15">
      <c r="A1323" s="59">
        <v>1320</v>
      </c>
      <c r="B1323" s="228">
        <v>903840</v>
      </c>
      <c r="C1323" s="59">
        <v>903840</v>
      </c>
      <c r="D1323" s="60" t="s">
        <v>709</v>
      </c>
      <c r="E1323" s="61">
        <v>5781</v>
      </c>
      <c r="F1323" s="61">
        <v>6081.6120000000001</v>
      </c>
      <c r="G1323" s="61">
        <v>5983</v>
      </c>
      <c r="H1323" s="61">
        <v>5983</v>
      </c>
      <c r="I1323" s="187"/>
    </row>
    <row r="1324" spans="1:9" x14ac:dyDescent="0.15">
      <c r="A1324" s="59">
        <v>1321</v>
      </c>
      <c r="B1324" s="228">
        <v>903811</v>
      </c>
      <c r="C1324" s="59">
        <v>903811</v>
      </c>
      <c r="D1324" s="60" t="s">
        <v>710</v>
      </c>
      <c r="E1324" s="61">
        <v>6124</v>
      </c>
      <c r="F1324" s="61">
        <v>6442.4480000000003</v>
      </c>
      <c r="G1324" s="61">
        <v>6369</v>
      </c>
      <c r="H1324" s="61">
        <v>6369</v>
      </c>
      <c r="I1324" s="187"/>
    </row>
    <row r="1325" spans="1:9" x14ac:dyDescent="0.15">
      <c r="A1325" s="59">
        <v>1322</v>
      </c>
      <c r="B1325" s="228">
        <v>90381101</v>
      </c>
      <c r="C1325" s="59">
        <v>903811</v>
      </c>
      <c r="D1325" s="60" t="s">
        <v>711</v>
      </c>
      <c r="E1325" s="61">
        <v>6124</v>
      </c>
      <c r="F1325" s="61">
        <v>6442.4480000000003</v>
      </c>
      <c r="G1325" s="61">
        <v>6369</v>
      </c>
      <c r="H1325" s="61">
        <v>6369</v>
      </c>
      <c r="I1325" s="187"/>
    </row>
    <row r="1326" spans="1:9" x14ac:dyDescent="0.15">
      <c r="A1326" s="59">
        <v>1323</v>
      </c>
      <c r="B1326" s="228">
        <v>903801</v>
      </c>
      <c r="C1326" s="59">
        <v>903801</v>
      </c>
      <c r="D1326" s="60" t="s">
        <v>712</v>
      </c>
      <c r="E1326" s="61">
        <v>6133</v>
      </c>
      <c r="F1326" s="61">
        <v>6451.9160000000002</v>
      </c>
      <c r="G1326" s="61">
        <v>6369</v>
      </c>
      <c r="H1326" s="61">
        <v>6369</v>
      </c>
      <c r="I1326" s="187"/>
    </row>
    <row r="1327" spans="1:9" x14ac:dyDescent="0.15">
      <c r="A1327" s="59">
        <v>1324</v>
      </c>
      <c r="B1327" s="228">
        <v>903802</v>
      </c>
      <c r="C1327" s="59">
        <v>903802</v>
      </c>
      <c r="D1327" s="60" t="s">
        <v>713</v>
      </c>
      <c r="E1327" s="61">
        <v>6188</v>
      </c>
      <c r="F1327" s="61">
        <v>6509.7759999999998</v>
      </c>
      <c r="G1327" s="61">
        <v>6369</v>
      </c>
      <c r="H1327" s="61">
        <v>6369</v>
      </c>
      <c r="I1327" s="187"/>
    </row>
    <row r="1328" spans="1:9" x14ac:dyDescent="0.15">
      <c r="A1328" s="59">
        <v>1325</v>
      </c>
      <c r="B1328" s="228">
        <v>902121</v>
      </c>
      <c r="C1328" s="59">
        <v>902121</v>
      </c>
      <c r="D1328" s="60" t="s">
        <v>714</v>
      </c>
      <c r="E1328" s="61">
        <v>6318</v>
      </c>
      <c r="F1328" s="61">
        <v>6646.5360000000001</v>
      </c>
      <c r="G1328" s="61">
        <v>6562</v>
      </c>
      <c r="H1328" s="61">
        <v>6562</v>
      </c>
      <c r="I1328" s="187"/>
    </row>
    <row r="1329" spans="1:9" x14ac:dyDescent="0.15">
      <c r="A1329" s="59">
        <v>1326</v>
      </c>
      <c r="B1329" s="228">
        <v>902206</v>
      </c>
      <c r="C1329" s="59">
        <v>902206</v>
      </c>
      <c r="D1329" s="60" t="s">
        <v>715</v>
      </c>
      <c r="E1329" s="61">
        <v>6438</v>
      </c>
      <c r="F1329" s="61">
        <v>6772.7759999999998</v>
      </c>
      <c r="G1329" s="61">
        <v>6755</v>
      </c>
      <c r="H1329" s="61">
        <v>6755</v>
      </c>
      <c r="I1329" s="187"/>
    </row>
    <row r="1330" spans="1:9" x14ac:dyDescent="0.15">
      <c r="A1330" s="59">
        <v>1327</v>
      </c>
      <c r="B1330" s="228">
        <v>903856</v>
      </c>
      <c r="C1330" s="59">
        <v>903856</v>
      </c>
      <c r="D1330" s="60" t="s">
        <v>716</v>
      </c>
      <c r="E1330" s="61">
        <v>6780</v>
      </c>
      <c r="F1330" s="61">
        <v>7132.56</v>
      </c>
      <c r="G1330" s="61">
        <v>7141</v>
      </c>
      <c r="H1330" s="61">
        <v>7141</v>
      </c>
      <c r="I1330" s="187"/>
    </row>
    <row r="1331" spans="1:9" x14ac:dyDescent="0.15">
      <c r="A1331" s="59">
        <v>1328</v>
      </c>
      <c r="B1331" s="228">
        <v>903857</v>
      </c>
      <c r="C1331" s="59">
        <v>903857</v>
      </c>
      <c r="D1331" s="60" t="s">
        <v>717</v>
      </c>
      <c r="E1331" s="61">
        <v>6780</v>
      </c>
      <c r="F1331" s="61">
        <v>7132.56</v>
      </c>
      <c r="G1331" s="61">
        <v>7141</v>
      </c>
      <c r="H1331" s="61">
        <v>7141</v>
      </c>
      <c r="I1331" s="187"/>
    </row>
    <row r="1332" spans="1:9" x14ac:dyDescent="0.15">
      <c r="A1332" s="59">
        <v>1329</v>
      </c>
      <c r="B1332" s="228">
        <v>907007</v>
      </c>
      <c r="C1332" s="59">
        <v>907007</v>
      </c>
      <c r="D1332" s="60" t="s">
        <v>718</v>
      </c>
      <c r="E1332" s="61">
        <v>5979</v>
      </c>
      <c r="F1332" s="61">
        <v>6289.9080000000004</v>
      </c>
      <c r="G1332" s="61">
        <v>7141</v>
      </c>
      <c r="H1332" s="61">
        <v>7141</v>
      </c>
      <c r="I1332" s="187"/>
    </row>
    <row r="1333" spans="1:9" x14ac:dyDescent="0.15">
      <c r="A1333" s="59">
        <v>1330</v>
      </c>
      <c r="B1333" s="228">
        <v>90385701</v>
      </c>
      <c r="C1333" s="59">
        <v>903857</v>
      </c>
      <c r="D1333" s="60" t="s">
        <v>719</v>
      </c>
      <c r="E1333" s="61">
        <v>6780</v>
      </c>
      <c r="F1333" s="61">
        <v>7132.56</v>
      </c>
      <c r="G1333" s="61">
        <v>7073.45</v>
      </c>
      <c r="H1333" s="61">
        <v>7073.45</v>
      </c>
      <c r="I1333" s="187"/>
    </row>
    <row r="1334" spans="1:9" x14ac:dyDescent="0.15">
      <c r="A1334" s="59">
        <v>1331</v>
      </c>
      <c r="B1334" s="228">
        <v>902217</v>
      </c>
      <c r="C1334" s="59">
        <v>902217</v>
      </c>
      <c r="D1334" s="60" t="s">
        <v>720</v>
      </c>
      <c r="E1334" s="61" t="s">
        <v>2</v>
      </c>
      <c r="F1334" s="61" t="s">
        <v>2</v>
      </c>
      <c r="G1334" s="61">
        <v>7334</v>
      </c>
      <c r="H1334" s="61">
        <v>7334</v>
      </c>
      <c r="I1334" s="187"/>
    </row>
    <row r="1335" spans="1:9" x14ac:dyDescent="0.15">
      <c r="A1335" s="59">
        <v>1332</v>
      </c>
      <c r="B1335" s="228">
        <v>907106</v>
      </c>
      <c r="C1335" s="59">
        <v>907106</v>
      </c>
      <c r="D1335" s="60" t="s">
        <v>721</v>
      </c>
      <c r="E1335" s="61">
        <v>7002</v>
      </c>
      <c r="F1335" s="61">
        <v>7366.1040000000003</v>
      </c>
      <c r="G1335" s="61">
        <v>7305.05</v>
      </c>
      <c r="H1335" s="61">
        <v>7305.05</v>
      </c>
      <c r="I1335" s="187"/>
    </row>
    <row r="1336" spans="1:9" x14ac:dyDescent="0.15">
      <c r="A1336" s="59">
        <v>1333</v>
      </c>
      <c r="B1336" s="228">
        <v>903833</v>
      </c>
      <c r="C1336" s="59">
        <v>903833</v>
      </c>
      <c r="D1336" s="60" t="s">
        <v>722</v>
      </c>
      <c r="E1336" s="61">
        <v>7039</v>
      </c>
      <c r="F1336" s="61">
        <v>7405.0280000000002</v>
      </c>
      <c r="G1336" s="61">
        <v>7334</v>
      </c>
      <c r="H1336" s="61">
        <v>7334</v>
      </c>
      <c r="I1336" s="187"/>
    </row>
    <row r="1337" spans="1:9" x14ac:dyDescent="0.15">
      <c r="A1337" s="59">
        <v>1334</v>
      </c>
      <c r="B1337" s="228">
        <v>903835</v>
      </c>
      <c r="C1337" s="59">
        <v>903835</v>
      </c>
      <c r="D1337" s="60" t="s">
        <v>723</v>
      </c>
      <c r="E1337" s="61">
        <v>7215</v>
      </c>
      <c r="F1337" s="61">
        <v>7590.18</v>
      </c>
      <c r="G1337" s="61">
        <v>7527</v>
      </c>
      <c r="H1337" s="61">
        <v>7527</v>
      </c>
      <c r="I1337" s="187"/>
    </row>
    <row r="1338" spans="1:9" x14ac:dyDescent="0.15">
      <c r="A1338" s="59">
        <v>1335</v>
      </c>
      <c r="B1338" s="228">
        <v>903830</v>
      </c>
      <c r="C1338" s="59">
        <v>903830</v>
      </c>
      <c r="D1338" s="60" t="s">
        <v>724</v>
      </c>
      <c r="E1338" s="61">
        <v>7271</v>
      </c>
      <c r="F1338" s="61">
        <v>7649.0919999999996</v>
      </c>
      <c r="G1338" s="61">
        <v>7527</v>
      </c>
      <c r="H1338" s="61">
        <v>7527</v>
      </c>
      <c r="I1338" s="187"/>
    </row>
    <row r="1339" spans="1:9" x14ac:dyDescent="0.15">
      <c r="A1339" s="59">
        <v>1336</v>
      </c>
      <c r="B1339" s="228">
        <v>903818</v>
      </c>
      <c r="C1339" s="59">
        <v>903818</v>
      </c>
      <c r="D1339" s="60" t="s">
        <v>726</v>
      </c>
      <c r="E1339" s="61">
        <v>8168</v>
      </c>
      <c r="F1339" s="61">
        <v>8592.7360000000008</v>
      </c>
      <c r="G1339" s="61">
        <v>8492</v>
      </c>
      <c r="H1339" s="61">
        <v>8492</v>
      </c>
      <c r="I1339" s="187"/>
    </row>
    <row r="1340" spans="1:9" x14ac:dyDescent="0.15">
      <c r="A1340" s="59">
        <v>1337</v>
      </c>
      <c r="B1340" s="228">
        <v>939402</v>
      </c>
      <c r="C1340" s="59">
        <v>939402</v>
      </c>
      <c r="D1340" s="60" t="s">
        <v>727</v>
      </c>
      <c r="E1340" s="61">
        <v>8297</v>
      </c>
      <c r="F1340" s="61">
        <v>8728.4439999999995</v>
      </c>
      <c r="G1340" s="61">
        <v>8685</v>
      </c>
      <c r="H1340" s="61">
        <v>8685</v>
      </c>
      <c r="I1340" s="187"/>
    </row>
    <row r="1341" spans="1:9" x14ac:dyDescent="0.15">
      <c r="A1341" s="59">
        <v>1338</v>
      </c>
      <c r="B1341" s="228">
        <v>903867</v>
      </c>
      <c r="C1341" s="59">
        <v>903867</v>
      </c>
      <c r="D1341" s="60" t="s">
        <v>728</v>
      </c>
      <c r="E1341" s="61">
        <v>8381</v>
      </c>
      <c r="F1341" s="61">
        <v>8816.8119999999999</v>
      </c>
      <c r="G1341" s="61">
        <v>8685</v>
      </c>
      <c r="H1341" s="61">
        <v>8685</v>
      </c>
      <c r="I1341" s="187"/>
    </row>
    <row r="1342" spans="1:9" x14ac:dyDescent="0.15">
      <c r="A1342" s="59">
        <v>1339</v>
      </c>
      <c r="B1342" s="228">
        <v>903866</v>
      </c>
      <c r="C1342" s="59">
        <v>903866</v>
      </c>
      <c r="D1342" s="60" t="s">
        <v>729</v>
      </c>
      <c r="E1342" s="61">
        <v>8381</v>
      </c>
      <c r="F1342" s="61">
        <v>8816.8119999999999</v>
      </c>
      <c r="G1342" s="61">
        <v>8685</v>
      </c>
      <c r="H1342" s="61">
        <v>8685</v>
      </c>
      <c r="I1342" s="187"/>
    </row>
    <row r="1343" spans="1:9" x14ac:dyDescent="0.15">
      <c r="A1343" s="59">
        <v>1340</v>
      </c>
      <c r="B1343" s="228">
        <v>903869</v>
      </c>
      <c r="C1343" s="59">
        <v>903869</v>
      </c>
      <c r="D1343" s="60" t="s">
        <v>730</v>
      </c>
      <c r="E1343" s="61">
        <v>8455</v>
      </c>
      <c r="F1343" s="61">
        <v>8894.66</v>
      </c>
      <c r="G1343" s="61">
        <v>8878</v>
      </c>
      <c r="H1343" s="61">
        <v>8878</v>
      </c>
      <c r="I1343" s="187"/>
    </row>
    <row r="1344" spans="1:9" x14ac:dyDescent="0.15">
      <c r="A1344" s="59">
        <v>1341</v>
      </c>
      <c r="B1344" s="228">
        <v>907003</v>
      </c>
      <c r="C1344" s="59">
        <v>907003</v>
      </c>
      <c r="D1344" s="60" t="s">
        <v>731</v>
      </c>
      <c r="E1344" s="61">
        <v>8575</v>
      </c>
      <c r="F1344" s="61">
        <v>9020.9</v>
      </c>
      <c r="G1344" s="61">
        <v>8878</v>
      </c>
      <c r="H1344" s="61">
        <v>8878</v>
      </c>
      <c r="I1344" s="187"/>
    </row>
    <row r="1345" spans="1:9" x14ac:dyDescent="0.15">
      <c r="A1345" s="59">
        <v>1342</v>
      </c>
      <c r="B1345" s="228">
        <v>906901</v>
      </c>
      <c r="C1345" s="59">
        <v>906901</v>
      </c>
      <c r="D1345" s="60" t="s">
        <v>732</v>
      </c>
      <c r="E1345" s="61">
        <v>6906</v>
      </c>
      <c r="F1345" s="61">
        <v>7265.1120000000001</v>
      </c>
      <c r="G1345" s="61">
        <v>8878</v>
      </c>
      <c r="H1345" s="61">
        <v>8878</v>
      </c>
      <c r="I1345" s="198"/>
    </row>
    <row r="1346" spans="1:9" x14ac:dyDescent="0.15">
      <c r="A1346" s="59">
        <v>1343</v>
      </c>
      <c r="B1346" s="228">
        <v>901104</v>
      </c>
      <c r="C1346" s="59">
        <v>901104</v>
      </c>
      <c r="D1346" s="60" t="s">
        <v>733</v>
      </c>
      <c r="E1346" s="61">
        <v>8852</v>
      </c>
      <c r="F1346" s="61">
        <v>9312.3040000000001</v>
      </c>
      <c r="G1346" s="61">
        <v>9264</v>
      </c>
      <c r="H1346" s="61">
        <v>9264</v>
      </c>
      <c r="I1346" s="187"/>
    </row>
    <row r="1347" spans="1:9" x14ac:dyDescent="0.15">
      <c r="A1347" s="59">
        <v>1344</v>
      </c>
      <c r="B1347" s="228">
        <v>906911</v>
      </c>
      <c r="C1347" s="59">
        <v>906911</v>
      </c>
      <c r="D1347" s="60" t="s">
        <v>734</v>
      </c>
      <c r="E1347" s="61">
        <v>8917</v>
      </c>
      <c r="F1347" s="61">
        <v>9380.6839999999993</v>
      </c>
      <c r="G1347" s="61">
        <v>9264</v>
      </c>
      <c r="H1347" s="61">
        <v>9264</v>
      </c>
      <c r="I1347" s="187"/>
    </row>
    <row r="1348" spans="1:9" x14ac:dyDescent="0.15">
      <c r="A1348" s="59">
        <v>1345</v>
      </c>
      <c r="B1348" s="228">
        <v>906914</v>
      </c>
      <c r="C1348" s="59">
        <v>906914</v>
      </c>
      <c r="D1348" s="60" t="s">
        <v>735</v>
      </c>
      <c r="E1348" s="61">
        <v>8991</v>
      </c>
      <c r="F1348" s="61">
        <v>9458.5319999999992</v>
      </c>
      <c r="G1348" s="61">
        <v>9457</v>
      </c>
      <c r="H1348" s="61">
        <v>9457</v>
      </c>
      <c r="I1348" s="187"/>
    </row>
    <row r="1349" spans="1:9" x14ac:dyDescent="0.15">
      <c r="A1349" s="59">
        <v>1346</v>
      </c>
      <c r="B1349" s="228">
        <v>903809</v>
      </c>
      <c r="C1349" s="59">
        <v>903809</v>
      </c>
      <c r="D1349" s="60" t="s">
        <v>736</v>
      </c>
      <c r="E1349" s="61">
        <v>9296</v>
      </c>
      <c r="F1349" s="61">
        <v>9779.3919999999998</v>
      </c>
      <c r="G1349" s="61">
        <v>9650</v>
      </c>
      <c r="H1349" s="61">
        <v>9650</v>
      </c>
      <c r="I1349" s="187"/>
    </row>
    <row r="1350" spans="1:9" x14ac:dyDescent="0.15">
      <c r="A1350" s="59">
        <v>1347</v>
      </c>
      <c r="B1350" s="228">
        <v>903868</v>
      </c>
      <c r="C1350" s="59">
        <v>903868</v>
      </c>
      <c r="D1350" s="60" t="s">
        <v>737</v>
      </c>
      <c r="E1350" s="61">
        <v>9565</v>
      </c>
      <c r="F1350" s="61">
        <v>10062.379999999999</v>
      </c>
      <c r="G1350" s="61">
        <v>10036</v>
      </c>
      <c r="H1350" s="61">
        <v>10036</v>
      </c>
      <c r="I1350" s="187"/>
    </row>
    <row r="1351" spans="1:9" x14ac:dyDescent="0.15">
      <c r="A1351" s="59">
        <v>1348</v>
      </c>
      <c r="B1351" s="228">
        <v>903845</v>
      </c>
      <c r="C1351" s="59">
        <v>903845</v>
      </c>
      <c r="D1351" s="60" t="s">
        <v>738</v>
      </c>
      <c r="E1351" s="61">
        <v>9842</v>
      </c>
      <c r="F1351" s="61">
        <v>10353.784</v>
      </c>
      <c r="G1351" s="61">
        <v>10229</v>
      </c>
      <c r="H1351" s="61">
        <v>10229</v>
      </c>
      <c r="I1351" s="187"/>
    </row>
    <row r="1352" spans="1:9" x14ac:dyDescent="0.15">
      <c r="A1352" s="59">
        <v>1349</v>
      </c>
      <c r="B1352" s="228">
        <v>903031</v>
      </c>
      <c r="C1352" s="59">
        <v>903031</v>
      </c>
      <c r="D1352" s="60" t="s">
        <v>739</v>
      </c>
      <c r="E1352" s="61">
        <v>10147</v>
      </c>
      <c r="F1352" s="61">
        <v>10674.644</v>
      </c>
      <c r="G1352" s="61">
        <v>10615</v>
      </c>
      <c r="H1352" s="61">
        <v>10615</v>
      </c>
      <c r="I1352" s="187"/>
    </row>
    <row r="1353" spans="1:9" x14ac:dyDescent="0.15">
      <c r="A1353" s="59">
        <v>1350</v>
      </c>
      <c r="B1353" s="228">
        <v>903815</v>
      </c>
      <c r="C1353" s="59">
        <v>903815</v>
      </c>
      <c r="D1353" s="60" t="s">
        <v>740</v>
      </c>
      <c r="E1353" s="61">
        <v>10203</v>
      </c>
      <c r="F1353" s="61">
        <v>10733.556</v>
      </c>
      <c r="G1353" s="61">
        <v>10615</v>
      </c>
      <c r="H1353" s="61">
        <v>10615</v>
      </c>
      <c r="I1353" s="187"/>
    </row>
    <row r="1354" spans="1:9" x14ac:dyDescent="0.15">
      <c r="A1354" s="59">
        <v>1351</v>
      </c>
      <c r="B1354" s="228">
        <v>903816</v>
      </c>
      <c r="C1354" s="59">
        <v>903816</v>
      </c>
      <c r="D1354" s="60" t="s">
        <v>741</v>
      </c>
      <c r="E1354" s="61">
        <v>10203</v>
      </c>
      <c r="F1354" s="61">
        <v>10733.556</v>
      </c>
      <c r="G1354" s="61">
        <v>10615</v>
      </c>
      <c r="H1354" s="61">
        <v>10615</v>
      </c>
      <c r="I1354" s="187"/>
    </row>
    <row r="1355" spans="1:9" x14ac:dyDescent="0.15">
      <c r="A1355" s="59">
        <v>1352</v>
      </c>
      <c r="B1355" s="228">
        <v>902101</v>
      </c>
      <c r="C1355" s="59">
        <v>902101</v>
      </c>
      <c r="D1355" s="60" t="s">
        <v>743</v>
      </c>
      <c r="E1355" s="61">
        <v>11647</v>
      </c>
      <c r="F1355" s="61">
        <v>12252.644</v>
      </c>
      <c r="G1355" s="61">
        <v>10808</v>
      </c>
      <c r="H1355" s="61">
        <v>10808</v>
      </c>
      <c r="I1355" s="187"/>
    </row>
    <row r="1356" spans="1:9" x14ac:dyDescent="0.15">
      <c r="A1356" s="59">
        <v>1353</v>
      </c>
      <c r="B1356" s="228">
        <v>907104</v>
      </c>
      <c r="C1356" s="59">
        <v>907104</v>
      </c>
      <c r="D1356" s="60" t="s">
        <v>744</v>
      </c>
      <c r="E1356" s="61">
        <v>10471</v>
      </c>
      <c r="F1356" s="61">
        <v>11015.492</v>
      </c>
      <c r="G1356" s="61">
        <v>11001</v>
      </c>
      <c r="H1356" s="61">
        <v>11001</v>
      </c>
      <c r="I1356" s="187"/>
    </row>
    <row r="1357" spans="1:9" x14ac:dyDescent="0.15">
      <c r="A1357" s="59">
        <v>1354</v>
      </c>
      <c r="B1357" s="228">
        <v>903865</v>
      </c>
      <c r="C1357" s="59">
        <v>903865</v>
      </c>
      <c r="D1357" s="60" t="s">
        <v>745</v>
      </c>
      <c r="E1357" s="61">
        <v>10573</v>
      </c>
      <c r="F1357" s="61">
        <v>11122.796</v>
      </c>
      <c r="G1357" s="61">
        <v>11001</v>
      </c>
      <c r="H1357" s="61">
        <v>11001</v>
      </c>
      <c r="I1357" s="187"/>
    </row>
    <row r="1358" spans="1:9" x14ac:dyDescent="0.15">
      <c r="A1358" s="59">
        <v>1355</v>
      </c>
      <c r="B1358" s="228">
        <v>90386501</v>
      </c>
      <c r="C1358" s="59">
        <v>903865</v>
      </c>
      <c r="D1358" s="60" t="s">
        <v>746</v>
      </c>
      <c r="E1358" s="61">
        <v>10573</v>
      </c>
      <c r="F1358" s="61">
        <v>11122.796</v>
      </c>
      <c r="G1358" s="61">
        <v>11029.949999999999</v>
      </c>
      <c r="H1358" s="61">
        <v>11029.949999999999</v>
      </c>
      <c r="I1358" s="187"/>
    </row>
    <row r="1359" spans="1:9" x14ac:dyDescent="0.15">
      <c r="A1359" s="59">
        <v>1356</v>
      </c>
      <c r="B1359" s="228">
        <v>903828</v>
      </c>
      <c r="C1359" s="59">
        <v>903828</v>
      </c>
      <c r="D1359" s="60" t="s">
        <v>747</v>
      </c>
      <c r="E1359" s="61">
        <v>10638</v>
      </c>
      <c r="F1359" s="61">
        <v>11191.175999999999</v>
      </c>
      <c r="G1359" s="61">
        <v>11194</v>
      </c>
      <c r="H1359" s="61">
        <v>11194</v>
      </c>
      <c r="I1359" s="187"/>
    </row>
    <row r="1360" spans="1:9" x14ac:dyDescent="0.15">
      <c r="A1360" s="59">
        <v>1357</v>
      </c>
      <c r="B1360" s="228">
        <v>901101</v>
      </c>
      <c r="C1360" s="59">
        <v>901101</v>
      </c>
      <c r="D1360" s="60" t="s">
        <v>748</v>
      </c>
      <c r="E1360" s="61">
        <v>10795</v>
      </c>
      <c r="F1360" s="61">
        <v>11356.34</v>
      </c>
      <c r="G1360" s="61">
        <v>11194</v>
      </c>
      <c r="H1360" s="61">
        <v>11194</v>
      </c>
      <c r="I1360" s="187"/>
    </row>
    <row r="1361" spans="1:9" x14ac:dyDescent="0.15">
      <c r="A1361" s="59">
        <v>1358</v>
      </c>
      <c r="B1361" s="228">
        <v>902024</v>
      </c>
      <c r="C1361" s="59">
        <v>902024</v>
      </c>
      <c r="D1361" s="60" t="s">
        <v>749</v>
      </c>
      <c r="E1361" s="61">
        <v>10832</v>
      </c>
      <c r="F1361" s="61">
        <v>11395.263999999999</v>
      </c>
      <c r="G1361" s="61">
        <v>11387</v>
      </c>
      <c r="H1361" s="61">
        <v>11387</v>
      </c>
      <c r="I1361" s="187"/>
    </row>
    <row r="1362" spans="1:9" x14ac:dyDescent="0.15">
      <c r="A1362" s="59">
        <v>1359</v>
      </c>
      <c r="B1362" s="228">
        <v>906903</v>
      </c>
      <c r="C1362" s="59">
        <v>906903</v>
      </c>
      <c r="D1362" s="60" t="s">
        <v>750</v>
      </c>
      <c r="E1362" s="61">
        <v>10850</v>
      </c>
      <c r="F1362" s="61">
        <v>11414.2</v>
      </c>
      <c r="G1362" s="61">
        <v>11387</v>
      </c>
      <c r="H1362" s="61">
        <v>11387</v>
      </c>
      <c r="I1362" s="187"/>
    </row>
    <row r="1363" spans="1:9" x14ac:dyDescent="0.15">
      <c r="A1363" s="59">
        <v>1360</v>
      </c>
      <c r="B1363" s="228">
        <v>906002</v>
      </c>
      <c r="C1363" s="59">
        <v>906002</v>
      </c>
      <c r="D1363" s="60" t="s">
        <v>751</v>
      </c>
      <c r="E1363" s="61">
        <v>10897</v>
      </c>
      <c r="F1363" s="61">
        <v>11463.644</v>
      </c>
      <c r="G1363" s="61">
        <v>11387</v>
      </c>
      <c r="H1363" s="61">
        <v>11387</v>
      </c>
      <c r="I1363" s="187"/>
    </row>
    <row r="1364" spans="1:9" x14ac:dyDescent="0.15">
      <c r="A1364" s="59">
        <v>1361</v>
      </c>
      <c r="B1364" s="228">
        <v>907006</v>
      </c>
      <c r="C1364" s="59">
        <v>907006</v>
      </c>
      <c r="D1364" s="60" t="s">
        <v>753</v>
      </c>
      <c r="E1364" s="61">
        <v>10989</v>
      </c>
      <c r="F1364" s="61">
        <v>11560.428</v>
      </c>
      <c r="G1364" s="61">
        <v>11387</v>
      </c>
      <c r="H1364" s="61">
        <v>11387</v>
      </c>
      <c r="I1364" s="187"/>
    </row>
    <row r="1365" spans="1:9" x14ac:dyDescent="0.15">
      <c r="A1365" s="59">
        <v>1362</v>
      </c>
      <c r="B1365" s="228">
        <v>903806</v>
      </c>
      <c r="C1365" s="59">
        <v>903806</v>
      </c>
      <c r="D1365" s="60" t="s">
        <v>754</v>
      </c>
      <c r="E1365" s="61">
        <v>10998</v>
      </c>
      <c r="F1365" s="61">
        <v>11569.896000000001</v>
      </c>
      <c r="G1365" s="61">
        <v>11387</v>
      </c>
      <c r="H1365" s="61">
        <v>11387</v>
      </c>
      <c r="I1365" s="187"/>
    </row>
    <row r="1366" spans="1:9" x14ac:dyDescent="0.15">
      <c r="A1366" s="59">
        <v>1363</v>
      </c>
      <c r="B1366" s="228">
        <v>90380601</v>
      </c>
      <c r="C1366" s="59">
        <v>903806</v>
      </c>
      <c r="D1366" s="60" t="s">
        <v>755</v>
      </c>
      <c r="E1366" s="61">
        <v>10998</v>
      </c>
      <c r="F1366" s="61">
        <v>11569.896000000001</v>
      </c>
      <c r="G1366" s="61">
        <v>11387</v>
      </c>
      <c r="H1366" s="61">
        <v>11387</v>
      </c>
      <c r="I1366" s="187"/>
    </row>
    <row r="1367" spans="1:9" x14ac:dyDescent="0.15">
      <c r="A1367" s="59">
        <v>1364</v>
      </c>
      <c r="B1367" s="228">
        <v>903864</v>
      </c>
      <c r="C1367" s="59">
        <v>903864</v>
      </c>
      <c r="D1367" s="60" t="s">
        <v>757</v>
      </c>
      <c r="E1367" s="61">
        <v>11026</v>
      </c>
      <c r="F1367" s="61">
        <v>11599.352000000001</v>
      </c>
      <c r="G1367" s="61">
        <v>11580</v>
      </c>
      <c r="H1367" s="61">
        <v>11580</v>
      </c>
      <c r="I1367" s="187"/>
    </row>
    <row r="1368" spans="1:9" x14ac:dyDescent="0.15">
      <c r="A1368" s="59">
        <v>1365</v>
      </c>
      <c r="B1368" s="228">
        <v>903805</v>
      </c>
      <c r="C1368" s="59">
        <v>903805</v>
      </c>
      <c r="D1368" s="60" t="s">
        <v>758</v>
      </c>
      <c r="E1368" s="61">
        <v>11461</v>
      </c>
      <c r="F1368" s="61">
        <v>12056.972</v>
      </c>
      <c r="G1368" s="61">
        <v>11966</v>
      </c>
      <c r="H1368" s="61">
        <v>11966</v>
      </c>
      <c r="I1368" s="187"/>
    </row>
    <row r="1369" spans="1:9" x14ac:dyDescent="0.15">
      <c r="A1369" s="59">
        <v>1366</v>
      </c>
      <c r="B1369" s="228">
        <v>90691501</v>
      </c>
      <c r="C1369" s="59">
        <v>906915</v>
      </c>
      <c r="D1369" s="60" t="s">
        <v>759</v>
      </c>
      <c r="E1369" s="61">
        <v>11553</v>
      </c>
      <c r="F1369" s="61">
        <v>12153.755999999999</v>
      </c>
      <c r="G1369" s="61">
        <v>12052.85</v>
      </c>
      <c r="H1369" s="61">
        <v>12052.85</v>
      </c>
      <c r="I1369" s="187"/>
    </row>
    <row r="1370" spans="1:9" x14ac:dyDescent="0.15">
      <c r="A1370" s="59">
        <v>1367</v>
      </c>
      <c r="B1370" s="228">
        <v>90691502</v>
      </c>
      <c r="C1370" s="59">
        <v>906915</v>
      </c>
      <c r="D1370" s="60" t="s">
        <v>760</v>
      </c>
      <c r="E1370" s="61">
        <v>11553</v>
      </c>
      <c r="F1370" s="61">
        <v>12153.755999999999</v>
      </c>
      <c r="G1370" s="61">
        <v>8453.4</v>
      </c>
      <c r="H1370" s="61">
        <v>8453.4</v>
      </c>
      <c r="I1370" s="187"/>
    </row>
    <row r="1371" spans="1:9" x14ac:dyDescent="0.15">
      <c r="A1371" s="59">
        <v>1368</v>
      </c>
      <c r="B1371" s="228">
        <v>90691503</v>
      </c>
      <c r="C1371" s="59">
        <v>906915</v>
      </c>
      <c r="D1371" s="60" t="s">
        <v>761</v>
      </c>
      <c r="E1371" s="61">
        <v>11553</v>
      </c>
      <c r="F1371" s="61">
        <v>12153.755999999999</v>
      </c>
      <c r="G1371" s="61">
        <v>45393.599999999999</v>
      </c>
      <c r="H1371" s="61">
        <v>45393.599999999999</v>
      </c>
      <c r="I1371" s="198"/>
    </row>
    <row r="1372" spans="1:9" x14ac:dyDescent="0.15">
      <c r="A1372" s="59">
        <v>1369</v>
      </c>
      <c r="B1372" s="228">
        <v>903861</v>
      </c>
      <c r="C1372" s="59">
        <v>903861</v>
      </c>
      <c r="D1372" s="60" t="s">
        <v>762</v>
      </c>
      <c r="E1372" s="61">
        <v>11637</v>
      </c>
      <c r="F1372" s="61">
        <v>12242.124</v>
      </c>
      <c r="G1372" s="61">
        <v>12159</v>
      </c>
      <c r="H1372" s="61">
        <v>12159</v>
      </c>
      <c r="I1372" s="187"/>
    </row>
    <row r="1373" spans="1:9" x14ac:dyDescent="0.15">
      <c r="A1373" s="59">
        <v>1370</v>
      </c>
      <c r="B1373" s="228">
        <v>902214</v>
      </c>
      <c r="C1373" s="59">
        <v>902214</v>
      </c>
      <c r="D1373" s="60" t="s">
        <v>763</v>
      </c>
      <c r="E1373" s="61">
        <v>11664</v>
      </c>
      <c r="F1373" s="61">
        <v>12270.528</v>
      </c>
      <c r="G1373" s="61">
        <v>12352</v>
      </c>
      <c r="H1373" s="61">
        <v>12352</v>
      </c>
      <c r="I1373" s="187"/>
    </row>
    <row r="1374" spans="1:9" x14ac:dyDescent="0.15">
      <c r="A1374" s="59">
        <v>1371</v>
      </c>
      <c r="B1374" s="228">
        <v>901206</v>
      </c>
      <c r="C1374" s="59">
        <v>901206</v>
      </c>
      <c r="D1374" s="60" t="s">
        <v>764</v>
      </c>
      <c r="E1374" s="61">
        <v>11766</v>
      </c>
      <c r="F1374" s="61">
        <v>12377.832</v>
      </c>
      <c r="G1374" s="61">
        <v>12352</v>
      </c>
      <c r="H1374" s="61">
        <v>12352</v>
      </c>
      <c r="I1374" s="187"/>
    </row>
    <row r="1375" spans="1:9" x14ac:dyDescent="0.15">
      <c r="A1375" s="59">
        <v>1372</v>
      </c>
      <c r="B1375" s="228">
        <v>901304</v>
      </c>
      <c r="C1375" s="59">
        <v>901304</v>
      </c>
      <c r="D1375" s="60" t="s">
        <v>765</v>
      </c>
      <c r="E1375" s="61">
        <v>11933</v>
      </c>
      <c r="F1375" s="61">
        <v>12553.516</v>
      </c>
      <c r="G1375" s="61">
        <v>12545</v>
      </c>
      <c r="H1375" s="61">
        <v>12545</v>
      </c>
      <c r="I1375" s="187"/>
    </row>
    <row r="1376" spans="1:9" x14ac:dyDescent="0.15">
      <c r="A1376" s="59">
        <v>1373</v>
      </c>
      <c r="B1376" s="228">
        <v>903844</v>
      </c>
      <c r="C1376" s="59">
        <v>903844</v>
      </c>
      <c r="D1376" s="60" t="s">
        <v>768</v>
      </c>
      <c r="E1376" s="61">
        <v>12386</v>
      </c>
      <c r="F1376" s="61">
        <v>13030.072</v>
      </c>
      <c r="G1376" s="61">
        <v>12931</v>
      </c>
      <c r="H1376" s="61">
        <v>12931</v>
      </c>
      <c r="I1376" s="187"/>
    </row>
    <row r="1377" spans="1:9" x14ac:dyDescent="0.15">
      <c r="A1377" s="59">
        <v>1374</v>
      </c>
      <c r="B1377" s="228">
        <v>903847</v>
      </c>
      <c r="C1377" s="59">
        <v>903847</v>
      </c>
      <c r="D1377" s="60" t="s">
        <v>769</v>
      </c>
      <c r="E1377" s="61">
        <v>12737</v>
      </c>
      <c r="F1377" s="61">
        <v>13399.324000000001</v>
      </c>
      <c r="G1377" s="61">
        <v>13317</v>
      </c>
      <c r="H1377" s="61">
        <v>13317</v>
      </c>
      <c r="I1377" s="187"/>
    </row>
    <row r="1378" spans="1:9" x14ac:dyDescent="0.15">
      <c r="A1378" s="59">
        <v>1375</v>
      </c>
      <c r="B1378" s="228">
        <v>903402</v>
      </c>
      <c r="C1378" s="59">
        <v>903402</v>
      </c>
      <c r="D1378" s="60" t="s">
        <v>770</v>
      </c>
      <c r="E1378" s="61">
        <v>12737</v>
      </c>
      <c r="F1378" s="61">
        <v>13399.324000000001</v>
      </c>
      <c r="G1378" s="61">
        <v>13317</v>
      </c>
      <c r="H1378" s="61">
        <v>13317</v>
      </c>
      <c r="I1378" s="187"/>
    </row>
    <row r="1379" spans="1:9" x14ac:dyDescent="0.15">
      <c r="A1379" s="59">
        <v>1376</v>
      </c>
      <c r="B1379" s="228">
        <v>905312</v>
      </c>
      <c r="C1379" s="59">
        <v>905312</v>
      </c>
      <c r="D1379" s="60" t="s">
        <v>771</v>
      </c>
      <c r="E1379" s="61">
        <v>12950</v>
      </c>
      <c r="F1379" s="61">
        <v>13623.4</v>
      </c>
      <c r="G1379" s="61">
        <v>13510</v>
      </c>
      <c r="H1379" s="61">
        <v>13510</v>
      </c>
      <c r="I1379" s="187"/>
    </row>
    <row r="1380" spans="1:9" x14ac:dyDescent="0.15">
      <c r="A1380" s="59">
        <v>1377</v>
      </c>
      <c r="B1380" s="228">
        <v>903823</v>
      </c>
      <c r="C1380" s="59">
        <v>903823</v>
      </c>
      <c r="D1380" s="60" t="s">
        <v>772</v>
      </c>
      <c r="E1380" s="61">
        <v>13070</v>
      </c>
      <c r="F1380" s="61">
        <v>13749.64</v>
      </c>
      <c r="G1380" s="61">
        <v>13703</v>
      </c>
      <c r="H1380" s="61">
        <v>13703</v>
      </c>
      <c r="I1380" s="187"/>
    </row>
    <row r="1381" spans="1:9" x14ac:dyDescent="0.15">
      <c r="A1381" s="59">
        <v>1378</v>
      </c>
      <c r="B1381" s="228">
        <v>903821</v>
      </c>
      <c r="C1381" s="59">
        <v>903821</v>
      </c>
      <c r="D1381" s="60" t="s">
        <v>774</v>
      </c>
      <c r="E1381" s="61">
        <v>13801</v>
      </c>
      <c r="F1381" s="61">
        <v>14518.652</v>
      </c>
      <c r="G1381" s="61">
        <v>14475</v>
      </c>
      <c r="H1381" s="61">
        <v>14475</v>
      </c>
      <c r="I1381" s="187"/>
    </row>
    <row r="1382" spans="1:9" x14ac:dyDescent="0.15">
      <c r="A1382" s="59">
        <v>1379</v>
      </c>
      <c r="B1382" s="228">
        <v>898001</v>
      </c>
      <c r="C1382" s="59">
        <v>898001</v>
      </c>
      <c r="D1382" s="60" t="s">
        <v>775</v>
      </c>
      <c r="E1382" s="61">
        <v>13801</v>
      </c>
      <c r="F1382" s="61">
        <v>14518.652</v>
      </c>
      <c r="G1382" s="61">
        <v>14475</v>
      </c>
      <c r="H1382" s="61">
        <v>14475</v>
      </c>
      <c r="I1382" s="187"/>
    </row>
    <row r="1383" spans="1:9" x14ac:dyDescent="0.15">
      <c r="A1383" s="59">
        <v>1380</v>
      </c>
      <c r="B1383" s="228">
        <v>903854</v>
      </c>
      <c r="C1383" s="59">
        <v>903854</v>
      </c>
      <c r="D1383" s="60" t="s">
        <v>776</v>
      </c>
      <c r="E1383" s="61">
        <v>13801</v>
      </c>
      <c r="F1383" s="61">
        <v>14518.652</v>
      </c>
      <c r="G1383" s="61">
        <v>14475</v>
      </c>
      <c r="H1383" s="61">
        <v>14475</v>
      </c>
      <c r="I1383" s="187"/>
    </row>
    <row r="1384" spans="1:9" x14ac:dyDescent="0.15">
      <c r="A1384" s="59">
        <v>1381</v>
      </c>
      <c r="B1384" s="228">
        <v>89800101</v>
      </c>
      <c r="C1384" s="59">
        <v>898001</v>
      </c>
      <c r="D1384" s="60" t="s">
        <v>777</v>
      </c>
      <c r="E1384" s="61">
        <v>13801</v>
      </c>
      <c r="F1384" s="61">
        <v>14518.652</v>
      </c>
      <c r="G1384" s="61">
        <v>14475</v>
      </c>
      <c r="H1384" s="61">
        <v>14475</v>
      </c>
      <c r="I1384" s="187"/>
    </row>
    <row r="1385" spans="1:9" x14ac:dyDescent="0.15">
      <c r="A1385" s="59">
        <v>1382</v>
      </c>
      <c r="B1385" s="228">
        <v>902045</v>
      </c>
      <c r="C1385" s="59">
        <v>902045</v>
      </c>
      <c r="D1385" s="60" t="s">
        <v>778</v>
      </c>
      <c r="E1385" s="61">
        <v>13903</v>
      </c>
      <c r="F1385" s="61">
        <v>14625.956</v>
      </c>
      <c r="G1385" s="61">
        <v>14475</v>
      </c>
      <c r="H1385" s="61">
        <v>14475</v>
      </c>
      <c r="I1385" s="187"/>
    </row>
    <row r="1386" spans="1:9" x14ac:dyDescent="0.15">
      <c r="A1386" s="59">
        <v>1383</v>
      </c>
      <c r="B1386" s="228">
        <v>903005</v>
      </c>
      <c r="C1386" s="59">
        <v>903005</v>
      </c>
      <c r="D1386" s="60" t="s">
        <v>779</v>
      </c>
      <c r="E1386" s="61">
        <v>95799</v>
      </c>
      <c r="F1386" s="61">
        <v>100780.548</v>
      </c>
      <c r="G1386" s="61">
        <v>14668</v>
      </c>
      <c r="H1386" s="61">
        <v>14668</v>
      </c>
      <c r="I1386" s="187"/>
    </row>
    <row r="1387" spans="1:9" x14ac:dyDescent="0.15">
      <c r="A1387" s="59">
        <v>1384</v>
      </c>
      <c r="B1387" s="228">
        <v>897011</v>
      </c>
      <c r="C1387" s="59">
        <v>897011</v>
      </c>
      <c r="D1387" s="60" t="s">
        <v>780</v>
      </c>
      <c r="E1387" s="61">
        <v>14208</v>
      </c>
      <c r="F1387" s="61">
        <v>14946.816000000001</v>
      </c>
      <c r="G1387" s="61">
        <v>14861</v>
      </c>
      <c r="H1387" s="61">
        <v>14861</v>
      </c>
      <c r="I1387" s="187"/>
    </row>
    <row r="1388" spans="1:9" x14ac:dyDescent="0.15">
      <c r="A1388" s="59">
        <v>1385</v>
      </c>
      <c r="B1388" s="228">
        <v>912003</v>
      </c>
      <c r="C1388" s="59">
        <v>912003</v>
      </c>
      <c r="D1388" s="60" t="s">
        <v>781</v>
      </c>
      <c r="E1388" s="61">
        <v>14365</v>
      </c>
      <c r="F1388" s="61">
        <v>15111.98</v>
      </c>
      <c r="G1388" s="61">
        <v>14986.449999999999</v>
      </c>
      <c r="H1388" s="61">
        <v>14986.449999999999</v>
      </c>
      <c r="I1388" s="187"/>
    </row>
    <row r="1389" spans="1:9" x14ac:dyDescent="0.15">
      <c r="A1389" s="59">
        <v>1386</v>
      </c>
      <c r="B1389" s="228">
        <v>912001</v>
      </c>
      <c r="C1389" s="59">
        <v>912001</v>
      </c>
      <c r="D1389" s="60" t="s">
        <v>782</v>
      </c>
      <c r="E1389" s="61">
        <v>14365</v>
      </c>
      <c r="F1389" s="61">
        <v>15111.98</v>
      </c>
      <c r="G1389" s="61">
        <v>14986.449999999999</v>
      </c>
      <c r="H1389" s="61">
        <v>14986.449999999999</v>
      </c>
      <c r="I1389" s="187"/>
    </row>
    <row r="1390" spans="1:9" x14ac:dyDescent="0.15">
      <c r="A1390" s="59">
        <v>1387</v>
      </c>
      <c r="B1390" s="228">
        <v>90383602</v>
      </c>
      <c r="C1390" s="59">
        <v>903836</v>
      </c>
      <c r="D1390" s="60" t="s">
        <v>784</v>
      </c>
      <c r="E1390" s="61">
        <v>14643</v>
      </c>
      <c r="F1390" s="61">
        <v>15404.436</v>
      </c>
      <c r="G1390" s="61">
        <v>15275.949999999999</v>
      </c>
      <c r="H1390" s="61">
        <v>15275.949999999999</v>
      </c>
      <c r="I1390" s="187"/>
    </row>
    <row r="1391" spans="1:9" x14ac:dyDescent="0.15">
      <c r="A1391" s="59">
        <v>1388</v>
      </c>
      <c r="B1391" s="228">
        <v>90383601</v>
      </c>
      <c r="C1391" s="59">
        <v>903836</v>
      </c>
      <c r="D1391" s="60" t="s">
        <v>785</v>
      </c>
      <c r="E1391" s="61">
        <v>14643</v>
      </c>
      <c r="F1391" s="61">
        <v>15404.436</v>
      </c>
      <c r="G1391" s="61">
        <v>15275.949999999999</v>
      </c>
      <c r="H1391" s="61">
        <v>15275.949999999999</v>
      </c>
      <c r="I1391" s="187"/>
    </row>
    <row r="1392" spans="1:9" x14ac:dyDescent="0.15">
      <c r="A1392" s="59">
        <v>1389</v>
      </c>
      <c r="B1392" s="228">
        <v>903860</v>
      </c>
      <c r="C1392" s="59">
        <v>903860</v>
      </c>
      <c r="D1392" s="60" t="s">
        <v>786</v>
      </c>
      <c r="E1392" s="61">
        <v>14846</v>
      </c>
      <c r="F1392" s="61">
        <v>15617.992</v>
      </c>
      <c r="G1392" s="61">
        <v>15440</v>
      </c>
      <c r="H1392" s="61">
        <v>15440</v>
      </c>
      <c r="I1392" s="187"/>
    </row>
    <row r="1393" spans="1:9" x14ac:dyDescent="0.15">
      <c r="A1393" s="59">
        <v>1390</v>
      </c>
      <c r="B1393" s="228">
        <v>901102</v>
      </c>
      <c r="C1393" s="59">
        <v>901102</v>
      </c>
      <c r="D1393" s="60" t="s">
        <v>788</v>
      </c>
      <c r="E1393" s="61">
        <v>15457</v>
      </c>
      <c r="F1393" s="61">
        <v>16260.763999999999</v>
      </c>
      <c r="G1393" s="61">
        <v>16212</v>
      </c>
      <c r="H1393" s="61">
        <v>16212</v>
      </c>
      <c r="I1393" s="187"/>
    </row>
    <row r="1394" spans="1:9" x14ac:dyDescent="0.15">
      <c r="A1394" s="59">
        <v>1391</v>
      </c>
      <c r="B1394" s="228">
        <v>907004</v>
      </c>
      <c r="C1394" s="59">
        <v>907004</v>
      </c>
      <c r="D1394" s="60" t="s">
        <v>789</v>
      </c>
      <c r="E1394" s="61">
        <v>15457</v>
      </c>
      <c r="F1394" s="61">
        <v>16260.763999999999</v>
      </c>
      <c r="G1394" s="61">
        <v>16212</v>
      </c>
      <c r="H1394" s="61">
        <v>16212</v>
      </c>
      <c r="I1394" s="187"/>
    </row>
    <row r="1395" spans="1:9" x14ac:dyDescent="0.15">
      <c r="A1395" s="59">
        <v>1392</v>
      </c>
      <c r="B1395" s="228">
        <v>903859</v>
      </c>
      <c r="C1395" s="59">
        <v>903859</v>
      </c>
      <c r="D1395" s="60" t="s">
        <v>790</v>
      </c>
      <c r="E1395" s="61">
        <v>15485</v>
      </c>
      <c r="F1395" s="61">
        <v>16290.22</v>
      </c>
      <c r="G1395" s="61">
        <v>16212</v>
      </c>
      <c r="H1395" s="61">
        <v>16212</v>
      </c>
      <c r="I1395" s="187"/>
    </row>
    <row r="1396" spans="1:9" x14ac:dyDescent="0.15">
      <c r="A1396" s="59">
        <v>1393</v>
      </c>
      <c r="B1396" s="228">
        <v>873444</v>
      </c>
      <c r="C1396" s="59">
        <v>873444</v>
      </c>
      <c r="D1396" s="60" t="s">
        <v>791</v>
      </c>
      <c r="E1396" s="61">
        <v>15614</v>
      </c>
      <c r="F1396" s="61">
        <v>16425.928</v>
      </c>
      <c r="G1396" s="61">
        <v>16212</v>
      </c>
      <c r="H1396" s="61">
        <v>16212</v>
      </c>
      <c r="I1396" s="187"/>
    </row>
    <row r="1397" spans="1:9" x14ac:dyDescent="0.15">
      <c r="A1397" s="59">
        <v>1394</v>
      </c>
      <c r="B1397" s="228">
        <v>873443</v>
      </c>
      <c r="C1397" s="59">
        <v>873443</v>
      </c>
      <c r="D1397" s="60" t="s">
        <v>792</v>
      </c>
      <c r="E1397" s="61">
        <v>15614</v>
      </c>
      <c r="F1397" s="61">
        <v>16425.928</v>
      </c>
      <c r="G1397" s="61">
        <v>16212</v>
      </c>
      <c r="H1397" s="61">
        <v>16212</v>
      </c>
      <c r="I1397" s="187"/>
    </row>
    <row r="1398" spans="1:9" x14ac:dyDescent="0.15">
      <c r="A1398" s="59">
        <v>1395</v>
      </c>
      <c r="B1398" s="228">
        <v>873422</v>
      </c>
      <c r="C1398" s="59">
        <v>873422</v>
      </c>
      <c r="D1398" s="60" t="s">
        <v>793</v>
      </c>
      <c r="E1398" s="61">
        <v>15614</v>
      </c>
      <c r="F1398" s="61">
        <v>16425.928</v>
      </c>
      <c r="G1398" s="61">
        <v>16212</v>
      </c>
      <c r="H1398" s="61">
        <v>16212</v>
      </c>
      <c r="I1398" s="187"/>
    </row>
    <row r="1399" spans="1:9" x14ac:dyDescent="0.15">
      <c r="A1399" s="59">
        <v>1396</v>
      </c>
      <c r="B1399" s="228">
        <v>873412</v>
      </c>
      <c r="C1399" s="59">
        <v>873412</v>
      </c>
      <c r="D1399" s="60" t="s">
        <v>794</v>
      </c>
      <c r="E1399" s="61" t="s">
        <v>2</v>
      </c>
      <c r="F1399" s="61" t="s">
        <v>2</v>
      </c>
      <c r="G1399" s="61">
        <v>16212</v>
      </c>
      <c r="H1399" s="61">
        <v>16212</v>
      </c>
      <c r="I1399" s="187"/>
    </row>
    <row r="1400" spans="1:9" x14ac:dyDescent="0.15">
      <c r="A1400" s="59">
        <v>1397</v>
      </c>
      <c r="B1400" s="228">
        <v>873202</v>
      </c>
      <c r="C1400" s="59">
        <v>873202</v>
      </c>
      <c r="D1400" s="60" t="s">
        <v>795</v>
      </c>
      <c r="E1400" s="61">
        <v>15614</v>
      </c>
      <c r="F1400" s="61">
        <v>16425.928</v>
      </c>
      <c r="G1400" s="61">
        <v>16212</v>
      </c>
      <c r="H1400" s="61">
        <v>16212</v>
      </c>
      <c r="I1400" s="187"/>
    </row>
    <row r="1401" spans="1:9" x14ac:dyDescent="0.15">
      <c r="A1401" s="59">
        <v>1398</v>
      </c>
      <c r="B1401" s="228">
        <v>911019</v>
      </c>
      <c r="C1401" s="59">
        <v>911019</v>
      </c>
      <c r="D1401" s="60" t="s">
        <v>796</v>
      </c>
      <c r="E1401" s="61">
        <v>15744</v>
      </c>
      <c r="F1401" s="61">
        <v>16562.688000000002</v>
      </c>
      <c r="G1401" s="61">
        <v>16424.3</v>
      </c>
      <c r="H1401" s="61">
        <v>16424.3</v>
      </c>
      <c r="I1401" s="187"/>
    </row>
    <row r="1402" spans="1:9" x14ac:dyDescent="0.15">
      <c r="A1402" s="59">
        <v>1399</v>
      </c>
      <c r="B1402" s="228">
        <v>903843</v>
      </c>
      <c r="C1402" s="59">
        <v>903843</v>
      </c>
      <c r="D1402" s="60" t="s">
        <v>797</v>
      </c>
      <c r="E1402" s="61">
        <v>15864</v>
      </c>
      <c r="F1402" s="61">
        <v>16688.928</v>
      </c>
      <c r="G1402" s="61">
        <v>16598</v>
      </c>
      <c r="H1402" s="61">
        <v>16598</v>
      </c>
      <c r="I1402" s="187"/>
    </row>
    <row r="1403" spans="1:9" x14ac:dyDescent="0.15">
      <c r="A1403" s="59">
        <v>1400</v>
      </c>
      <c r="B1403" s="228">
        <v>976501</v>
      </c>
      <c r="C1403" s="59">
        <v>976501</v>
      </c>
      <c r="D1403" s="60" t="s">
        <v>798</v>
      </c>
      <c r="E1403" s="61">
        <v>16262</v>
      </c>
      <c r="F1403" s="61">
        <v>17107.624</v>
      </c>
      <c r="G1403" s="61">
        <v>16984</v>
      </c>
      <c r="H1403" s="61">
        <v>16984</v>
      </c>
      <c r="I1403" s="187"/>
    </row>
    <row r="1404" spans="1:9" x14ac:dyDescent="0.15">
      <c r="A1404" s="59">
        <v>1401</v>
      </c>
      <c r="B1404" s="228">
        <v>903602</v>
      </c>
      <c r="C1404" s="59">
        <v>903602</v>
      </c>
      <c r="D1404" s="60" t="s">
        <v>2184</v>
      </c>
      <c r="E1404" s="61">
        <v>17076</v>
      </c>
      <c r="F1404" s="61">
        <v>17963.952000000001</v>
      </c>
      <c r="G1404" s="61">
        <v>17756</v>
      </c>
      <c r="H1404" s="61">
        <v>17756</v>
      </c>
      <c r="I1404" s="187"/>
    </row>
    <row r="1405" spans="1:9" x14ac:dyDescent="0.15">
      <c r="A1405" s="59">
        <v>1402</v>
      </c>
      <c r="B1405" s="228">
        <v>902049</v>
      </c>
      <c r="C1405" s="59">
        <v>902049</v>
      </c>
      <c r="D1405" s="60" t="s">
        <v>800</v>
      </c>
      <c r="E1405" s="61">
        <v>17362</v>
      </c>
      <c r="F1405" s="61">
        <v>18264.824000000001</v>
      </c>
      <c r="G1405" s="61">
        <v>18142</v>
      </c>
      <c r="H1405" s="61">
        <v>18142</v>
      </c>
      <c r="I1405" s="187"/>
    </row>
    <row r="1406" spans="1:9" x14ac:dyDescent="0.15">
      <c r="A1406" s="59">
        <v>1403</v>
      </c>
      <c r="B1406" s="228">
        <v>903838</v>
      </c>
      <c r="C1406" s="59">
        <v>903838</v>
      </c>
      <c r="D1406" s="60" t="s">
        <v>801</v>
      </c>
      <c r="E1406" s="61">
        <v>18056</v>
      </c>
      <c r="F1406" s="61">
        <v>18994.912</v>
      </c>
      <c r="G1406" s="61">
        <v>18914</v>
      </c>
      <c r="H1406" s="61">
        <v>18914</v>
      </c>
      <c r="I1406" s="187"/>
    </row>
    <row r="1407" spans="1:9" x14ac:dyDescent="0.15">
      <c r="A1407" s="59">
        <v>1404</v>
      </c>
      <c r="B1407" s="228">
        <v>903842</v>
      </c>
      <c r="C1407" s="59">
        <v>903842</v>
      </c>
      <c r="D1407" s="60" t="s">
        <v>802</v>
      </c>
      <c r="E1407" s="61">
        <v>18574</v>
      </c>
      <c r="F1407" s="61">
        <v>19539.848000000002</v>
      </c>
      <c r="G1407" s="61">
        <v>19300</v>
      </c>
      <c r="H1407" s="61">
        <v>19300</v>
      </c>
      <c r="I1407" s="187"/>
    </row>
    <row r="1408" spans="1:9" x14ac:dyDescent="0.15">
      <c r="A1408" s="59">
        <v>1405</v>
      </c>
      <c r="B1408" s="228">
        <v>911009</v>
      </c>
      <c r="C1408" s="59">
        <v>911009</v>
      </c>
      <c r="D1408" s="60" t="s">
        <v>803</v>
      </c>
      <c r="E1408" s="61">
        <v>18805</v>
      </c>
      <c r="F1408" s="61">
        <v>19782.86</v>
      </c>
      <c r="G1408" s="61">
        <v>19618.45</v>
      </c>
      <c r="H1408" s="61">
        <v>19618.45</v>
      </c>
      <c r="I1408" s="187"/>
    </row>
    <row r="1409" spans="1:9" x14ac:dyDescent="0.15">
      <c r="A1409" s="59">
        <v>1406</v>
      </c>
      <c r="B1409" s="228">
        <v>898002</v>
      </c>
      <c r="C1409" s="59">
        <v>898002</v>
      </c>
      <c r="D1409" s="60" t="s">
        <v>804</v>
      </c>
      <c r="E1409" s="61">
        <v>18916</v>
      </c>
      <c r="F1409" s="61">
        <v>19899.632000000001</v>
      </c>
      <c r="G1409" s="61">
        <v>19686</v>
      </c>
      <c r="H1409" s="61">
        <v>19686</v>
      </c>
      <c r="I1409" s="187"/>
    </row>
    <row r="1410" spans="1:9" x14ac:dyDescent="0.15">
      <c r="A1410" s="59">
        <v>1407</v>
      </c>
      <c r="B1410" s="228">
        <v>902209</v>
      </c>
      <c r="C1410" s="59">
        <v>902209</v>
      </c>
      <c r="D1410" s="60" t="s">
        <v>805</v>
      </c>
      <c r="E1410" s="61">
        <v>19000</v>
      </c>
      <c r="F1410" s="61">
        <v>19988</v>
      </c>
      <c r="G1410" s="61">
        <v>19821.099999999999</v>
      </c>
      <c r="H1410" s="61">
        <v>19821.099999999999</v>
      </c>
      <c r="I1410" s="187"/>
    </row>
    <row r="1411" spans="1:9" x14ac:dyDescent="0.15">
      <c r="A1411" s="59">
        <v>1408</v>
      </c>
      <c r="B1411" s="228">
        <v>903819</v>
      </c>
      <c r="C1411" s="59">
        <v>903819</v>
      </c>
      <c r="D1411" s="60" t="s">
        <v>806</v>
      </c>
      <c r="E1411" s="61">
        <v>19314</v>
      </c>
      <c r="F1411" s="61">
        <v>20318.328000000001</v>
      </c>
      <c r="G1411" s="61">
        <v>20072</v>
      </c>
      <c r="H1411" s="61">
        <v>20072</v>
      </c>
      <c r="I1411" s="187"/>
    </row>
    <row r="1412" spans="1:9" x14ac:dyDescent="0.15">
      <c r="A1412" s="59">
        <v>1409</v>
      </c>
      <c r="B1412" s="228">
        <v>902031</v>
      </c>
      <c r="C1412" s="59">
        <v>902031</v>
      </c>
      <c r="D1412" s="60" t="s">
        <v>807</v>
      </c>
      <c r="E1412" s="61">
        <v>13194</v>
      </c>
      <c r="F1412" s="61">
        <v>13880.088</v>
      </c>
      <c r="G1412" s="61">
        <v>20651</v>
      </c>
      <c r="H1412" s="61">
        <v>20651</v>
      </c>
      <c r="I1412" s="198"/>
    </row>
    <row r="1413" spans="1:9" x14ac:dyDescent="0.15">
      <c r="A1413" s="59">
        <v>1410</v>
      </c>
      <c r="B1413" s="228">
        <v>871202</v>
      </c>
      <c r="C1413" s="59">
        <v>871202</v>
      </c>
      <c r="D1413" s="60" t="s">
        <v>808</v>
      </c>
      <c r="E1413" s="61">
        <v>20156</v>
      </c>
      <c r="F1413" s="61">
        <v>21204.112000000001</v>
      </c>
      <c r="G1413" s="61">
        <v>21037</v>
      </c>
      <c r="H1413" s="61">
        <v>21037</v>
      </c>
      <c r="I1413" s="187"/>
    </row>
    <row r="1414" spans="1:9" x14ac:dyDescent="0.15">
      <c r="A1414" s="59">
        <v>1411</v>
      </c>
      <c r="B1414" s="228">
        <v>901213</v>
      </c>
      <c r="C1414" s="59">
        <v>901213</v>
      </c>
      <c r="D1414" s="60" t="s">
        <v>809</v>
      </c>
      <c r="E1414" s="61">
        <v>21025</v>
      </c>
      <c r="F1414" s="61">
        <v>22118.3</v>
      </c>
      <c r="G1414" s="61">
        <v>22002</v>
      </c>
      <c r="H1414" s="61">
        <v>22002</v>
      </c>
      <c r="I1414" s="187"/>
    </row>
    <row r="1415" spans="1:9" x14ac:dyDescent="0.15">
      <c r="A1415" s="59">
        <v>1412</v>
      </c>
      <c r="B1415" s="228">
        <v>901109</v>
      </c>
      <c r="C1415" s="59">
        <v>901109</v>
      </c>
      <c r="D1415" s="60" t="s">
        <v>810</v>
      </c>
      <c r="E1415" s="61">
        <v>21164</v>
      </c>
      <c r="F1415" s="61">
        <v>22264.527999999998</v>
      </c>
      <c r="G1415" s="61">
        <v>22002</v>
      </c>
      <c r="H1415" s="61">
        <v>22002</v>
      </c>
      <c r="I1415" s="187"/>
    </row>
    <row r="1416" spans="1:9" x14ac:dyDescent="0.15">
      <c r="A1416" s="59">
        <v>1413</v>
      </c>
      <c r="B1416" s="228">
        <v>905706</v>
      </c>
      <c r="C1416" s="59">
        <v>905706</v>
      </c>
      <c r="D1416" s="60" t="s">
        <v>811</v>
      </c>
      <c r="E1416" s="61">
        <v>22714</v>
      </c>
      <c r="F1416" s="61">
        <v>23895.128000000001</v>
      </c>
      <c r="G1416" s="61">
        <v>23739</v>
      </c>
      <c r="H1416" s="61">
        <v>23739</v>
      </c>
      <c r="I1416" s="187"/>
    </row>
    <row r="1417" spans="1:9" x14ac:dyDescent="0.15">
      <c r="A1417" s="59">
        <v>1414</v>
      </c>
      <c r="B1417" s="228">
        <v>901209</v>
      </c>
      <c r="C1417" s="59">
        <v>901209</v>
      </c>
      <c r="D1417" s="60" t="s">
        <v>812</v>
      </c>
      <c r="E1417" s="61">
        <v>23014</v>
      </c>
      <c r="F1417" s="61">
        <v>24210.727999999999</v>
      </c>
      <c r="G1417" s="61">
        <v>23932</v>
      </c>
      <c r="H1417" s="61">
        <v>23932</v>
      </c>
      <c r="I1417" s="187"/>
    </row>
    <row r="1418" spans="1:9" x14ac:dyDescent="0.15">
      <c r="A1418" s="59">
        <v>1415</v>
      </c>
      <c r="B1418" s="228">
        <v>901311</v>
      </c>
      <c r="C1418" s="59">
        <v>901311</v>
      </c>
      <c r="D1418" s="60" t="s">
        <v>813</v>
      </c>
      <c r="E1418" s="61">
        <v>23144</v>
      </c>
      <c r="F1418" s="61">
        <v>24347.488000000001</v>
      </c>
      <c r="G1418" s="61">
        <v>24125</v>
      </c>
      <c r="H1418" s="61">
        <v>24125</v>
      </c>
      <c r="I1418" s="187"/>
    </row>
    <row r="1419" spans="1:9" x14ac:dyDescent="0.15">
      <c r="A1419" s="59">
        <v>1416</v>
      </c>
      <c r="B1419" s="228">
        <v>911013</v>
      </c>
      <c r="C1419" s="59">
        <v>911013</v>
      </c>
      <c r="D1419" s="60" t="s">
        <v>814</v>
      </c>
      <c r="E1419" s="61" t="s">
        <v>2</v>
      </c>
      <c r="F1419" s="61" t="s">
        <v>2</v>
      </c>
      <c r="G1419" s="61">
        <v>24289.05</v>
      </c>
      <c r="H1419" s="61">
        <v>24289.05</v>
      </c>
      <c r="I1419" s="187"/>
    </row>
    <row r="1420" spans="1:9" x14ac:dyDescent="0.15">
      <c r="A1420" s="59">
        <v>1417</v>
      </c>
      <c r="B1420" s="228">
        <v>906327</v>
      </c>
      <c r="C1420" s="59">
        <v>906327</v>
      </c>
      <c r="D1420" s="60" t="s">
        <v>815</v>
      </c>
      <c r="E1420" s="61">
        <v>23985</v>
      </c>
      <c r="F1420" s="61">
        <v>25232.22</v>
      </c>
      <c r="G1420" s="61">
        <v>25090</v>
      </c>
      <c r="H1420" s="61">
        <v>25090</v>
      </c>
      <c r="I1420" s="187"/>
    </row>
    <row r="1421" spans="1:9" x14ac:dyDescent="0.15">
      <c r="A1421" s="59">
        <v>1418</v>
      </c>
      <c r="B1421" s="228">
        <v>903420</v>
      </c>
      <c r="C1421" s="59">
        <v>903420</v>
      </c>
      <c r="D1421" s="60" t="s">
        <v>816</v>
      </c>
      <c r="E1421" s="61">
        <v>24152</v>
      </c>
      <c r="F1421" s="61">
        <v>25407.903999999999</v>
      </c>
      <c r="G1421" s="61">
        <v>25283</v>
      </c>
      <c r="H1421" s="61">
        <v>25283</v>
      </c>
      <c r="I1421" s="187"/>
    </row>
    <row r="1422" spans="1:9" x14ac:dyDescent="0.15">
      <c r="A1422" s="59">
        <v>1419</v>
      </c>
      <c r="B1422" s="228">
        <v>903812</v>
      </c>
      <c r="C1422" s="59">
        <v>903812</v>
      </c>
      <c r="D1422" s="60" t="s">
        <v>817</v>
      </c>
      <c r="E1422" s="61">
        <v>24429</v>
      </c>
      <c r="F1422" s="61">
        <v>25699.308000000001</v>
      </c>
      <c r="G1422" s="61">
        <v>25476</v>
      </c>
      <c r="H1422" s="61">
        <v>25476</v>
      </c>
      <c r="I1422" s="187"/>
    </row>
    <row r="1423" spans="1:9" x14ac:dyDescent="0.15">
      <c r="A1423" s="59">
        <v>1420</v>
      </c>
      <c r="B1423" s="228">
        <v>903044</v>
      </c>
      <c r="C1423" s="59">
        <v>903044</v>
      </c>
      <c r="D1423" s="60" t="s">
        <v>818</v>
      </c>
      <c r="E1423" s="61">
        <v>24429</v>
      </c>
      <c r="F1423" s="61">
        <v>25699.308000000001</v>
      </c>
      <c r="G1423" s="61">
        <v>25476</v>
      </c>
      <c r="H1423" s="61">
        <v>25476</v>
      </c>
      <c r="I1423" s="187"/>
    </row>
    <row r="1424" spans="1:9" x14ac:dyDescent="0.15">
      <c r="A1424" s="59">
        <v>1421</v>
      </c>
      <c r="B1424" s="228">
        <v>911021</v>
      </c>
      <c r="C1424" s="59">
        <v>911021</v>
      </c>
      <c r="D1424" s="60" t="s">
        <v>819</v>
      </c>
      <c r="E1424" s="61">
        <v>24429</v>
      </c>
      <c r="F1424" s="61">
        <v>25699.308000000001</v>
      </c>
      <c r="G1424" s="61">
        <v>25485.649999999998</v>
      </c>
      <c r="H1424" s="61">
        <v>25485.649999999998</v>
      </c>
      <c r="I1424" s="187"/>
    </row>
    <row r="1425" spans="1:9" x14ac:dyDescent="0.15">
      <c r="A1425" s="59">
        <v>1422</v>
      </c>
      <c r="B1425" s="228">
        <v>903027</v>
      </c>
      <c r="C1425" s="59">
        <v>903027</v>
      </c>
      <c r="D1425" s="60" t="s">
        <v>820</v>
      </c>
      <c r="E1425" s="61">
        <v>25299</v>
      </c>
      <c r="F1425" s="61">
        <v>26614.547999999999</v>
      </c>
      <c r="G1425" s="61">
        <v>26441</v>
      </c>
      <c r="H1425" s="61">
        <v>26441</v>
      </c>
      <c r="I1425" s="187"/>
    </row>
    <row r="1426" spans="1:9" x14ac:dyDescent="0.15">
      <c r="A1426" s="59">
        <v>1423</v>
      </c>
      <c r="B1426" s="228">
        <v>901217</v>
      </c>
      <c r="C1426" s="59">
        <v>901217</v>
      </c>
      <c r="D1426" s="60" t="s">
        <v>821</v>
      </c>
      <c r="E1426" s="61">
        <v>26113</v>
      </c>
      <c r="F1426" s="61">
        <v>27470.876</v>
      </c>
      <c r="G1426" s="61">
        <v>27213</v>
      </c>
      <c r="H1426" s="61">
        <v>27213</v>
      </c>
      <c r="I1426" s="187"/>
    </row>
    <row r="1427" spans="1:9" x14ac:dyDescent="0.15">
      <c r="A1427" s="59">
        <v>1424</v>
      </c>
      <c r="B1427" s="228">
        <v>906247</v>
      </c>
      <c r="C1427" s="59">
        <v>906247</v>
      </c>
      <c r="D1427" s="60" t="s">
        <v>822</v>
      </c>
      <c r="E1427" s="61">
        <v>26279</v>
      </c>
      <c r="F1427" s="61">
        <v>27645.508000000002</v>
      </c>
      <c r="G1427" s="61">
        <v>27406</v>
      </c>
      <c r="H1427" s="61">
        <v>27406</v>
      </c>
      <c r="I1427" s="187"/>
    </row>
    <row r="1428" spans="1:9" x14ac:dyDescent="0.15">
      <c r="A1428" s="59">
        <v>1425</v>
      </c>
      <c r="B1428" s="228">
        <v>905725</v>
      </c>
      <c r="C1428" s="59">
        <v>905725</v>
      </c>
      <c r="D1428" s="60" t="s">
        <v>823</v>
      </c>
      <c r="E1428" s="61">
        <v>26686</v>
      </c>
      <c r="F1428" s="61">
        <v>28073.671999999999</v>
      </c>
      <c r="G1428" s="61">
        <v>27792</v>
      </c>
      <c r="H1428" s="61">
        <v>27792</v>
      </c>
      <c r="I1428" s="187"/>
    </row>
    <row r="1429" spans="1:9" x14ac:dyDescent="0.15">
      <c r="A1429" s="59">
        <v>1426</v>
      </c>
      <c r="B1429" s="228">
        <v>935400</v>
      </c>
      <c r="C1429" s="59">
        <v>935400</v>
      </c>
      <c r="D1429" s="60" t="s">
        <v>824</v>
      </c>
      <c r="E1429" s="61">
        <v>27556</v>
      </c>
      <c r="F1429" s="61">
        <v>28988.912</v>
      </c>
      <c r="G1429" s="61">
        <v>28757</v>
      </c>
      <c r="H1429" s="61">
        <v>28757</v>
      </c>
      <c r="I1429" s="187"/>
    </row>
    <row r="1430" spans="1:9" x14ac:dyDescent="0.15">
      <c r="A1430" s="59">
        <v>1427</v>
      </c>
      <c r="B1430" s="228">
        <v>904508</v>
      </c>
      <c r="C1430" s="59">
        <v>904508</v>
      </c>
      <c r="D1430" s="60" t="s">
        <v>825</v>
      </c>
      <c r="E1430" s="61">
        <v>27676</v>
      </c>
      <c r="F1430" s="61">
        <v>29115.152000000002</v>
      </c>
      <c r="G1430" s="61">
        <v>31760.079999999998</v>
      </c>
      <c r="H1430" s="61">
        <v>31760.079999999998</v>
      </c>
      <c r="I1430" s="187"/>
    </row>
    <row r="1431" spans="1:9" x14ac:dyDescent="0.15">
      <c r="A1431" s="59">
        <v>1428</v>
      </c>
      <c r="B1431" s="228">
        <v>90450802</v>
      </c>
      <c r="C1431" s="59">
        <v>904508</v>
      </c>
      <c r="D1431" s="60" t="s">
        <v>826</v>
      </c>
      <c r="E1431" s="61">
        <v>27676</v>
      </c>
      <c r="F1431" s="61">
        <v>29115.152000000002</v>
      </c>
      <c r="G1431" s="61">
        <v>28872.799999999999</v>
      </c>
      <c r="H1431" s="61">
        <v>28872.799999999999</v>
      </c>
      <c r="I1431" s="187"/>
    </row>
    <row r="1432" spans="1:9" x14ac:dyDescent="0.15">
      <c r="A1432" s="59">
        <v>1429</v>
      </c>
      <c r="B1432" s="228">
        <v>90450801</v>
      </c>
      <c r="C1432" s="59">
        <v>904508</v>
      </c>
      <c r="D1432" s="60" t="s">
        <v>827</v>
      </c>
      <c r="E1432" s="61">
        <v>27676</v>
      </c>
      <c r="F1432" s="61">
        <v>29115.152000000002</v>
      </c>
      <c r="G1432" s="61">
        <v>33900.449999999997</v>
      </c>
      <c r="H1432" s="61">
        <v>33900.449999999997</v>
      </c>
      <c r="I1432" s="187"/>
    </row>
    <row r="1433" spans="1:9" x14ac:dyDescent="0.15">
      <c r="A1433" s="59">
        <v>1430</v>
      </c>
      <c r="B1433" s="228">
        <v>906417</v>
      </c>
      <c r="C1433" s="59">
        <v>906417</v>
      </c>
      <c r="D1433" s="60" t="s">
        <v>828</v>
      </c>
      <c r="E1433" s="61">
        <v>27917</v>
      </c>
      <c r="F1433" s="61">
        <v>29368.684000000001</v>
      </c>
      <c r="G1433" s="61">
        <v>29143</v>
      </c>
      <c r="H1433" s="61">
        <v>29143</v>
      </c>
      <c r="I1433" s="187"/>
    </row>
    <row r="1434" spans="1:9" x14ac:dyDescent="0.15">
      <c r="A1434" s="59">
        <v>1431</v>
      </c>
      <c r="B1434" s="228">
        <v>906437</v>
      </c>
      <c r="C1434" s="59">
        <v>906437</v>
      </c>
      <c r="D1434" s="60" t="s">
        <v>829</v>
      </c>
      <c r="E1434" s="61">
        <v>28518</v>
      </c>
      <c r="F1434" s="61">
        <v>30000.936000000002</v>
      </c>
      <c r="G1434" s="61">
        <v>29722</v>
      </c>
      <c r="H1434" s="61">
        <v>29722</v>
      </c>
      <c r="I1434" s="187"/>
    </row>
    <row r="1435" spans="1:9" x14ac:dyDescent="0.15">
      <c r="A1435" s="59">
        <v>1432</v>
      </c>
      <c r="B1435" s="228">
        <v>906433</v>
      </c>
      <c r="C1435" s="59">
        <v>906433</v>
      </c>
      <c r="D1435" s="60" t="s">
        <v>830</v>
      </c>
      <c r="E1435" s="61">
        <v>28712</v>
      </c>
      <c r="F1435" s="61">
        <v>30205.024000000001</v>
      </c>
      <c r="G1435" s="61">
        <v>29915</v>
      </c>
      <c r="H1435" s="61">
        <v>29915</v>
      </c>
      <c r="I1435" s="187"/>
    </row>
    <row r="1436" spans="1:9" x14ac:dyDescent="0.15">
      <c r="A1436" s="59">
        <v>1433</v>
      </c>
      <c r="B1436" s="228">
        <v>87350103</v>
      </c>
      <c r="C1436" s="59">
        <v>873501</v>
      </c>
      <c r="D1436" s="60" t="s">
        <v>831</v>
      </c>
      <c r="E1436" s="61">
        <v>28879</v>
      </c>
      <c r="F1436" s="61">
        <v>30380.707999999999</v>
      </c>
      <c r="G1436" s="61">
        <v>17553.349999999999</v>
      </c>
      <c r="H1436" s="61">
        <v>17553.349999999999</v>
      </c>
      <c r="I1436" s="187"/>
    </row>
    <row r="1437" spans="1:9" x14ac:dyDescent="0.15">
      <c r="A1437" s="59">
        <v>1434</v>
      </c>
      <c r="B1437" s="228">
        <v>87350101</v>
      </c>
      <c r="C1437" s="59">
        <v>873501</v>
      </c>
      <c r="D1437" s="60" t="s">
        <v>832</v>
      </c>
      <c r="E1437" s="61">
        <v>28879</v>
      </c>
      <c r="F1437" s="61">
        <v>30380.707999999999</v>
      </c>
      <c r="G1437" s="61">
        <v>30127.3</v>
      </c>
      <c r="H1437" s="61">
        <v>30127.3</v>
      </c>
      <c r="I1437" s="187"/>
    </row>
    <row r="1438" spans="1:9" x14ac:dyDescent="0.15">
      <c r="A1438" s="59">
        <v>1435</v>
      </c>
      <c r="B1438" s="228">
        <v>971200</v>
      </c>
      <c r="C1438" s="59">
        <v>971200</v>
      </c>
      <c r="D1438" s="60" t="s">
        <v>834</v>
      </c>
      <c r="E1438" s="61">
        <v>29341</v>
      </c>
      <c r="F1438" s="61">
        <v>30866.732</v>
      </c>
      <c r="G1438" s="61">
        <v>30609.8</v>
      </c>
      <c r="H1438" s="61">
        <v>30609.8</v>
      </c>
      <c r="I1438" s="187"/>
    </row>
    <row r="1439" spans="1:9" x14ac:dyDescent="0.15">
      <c r="A1439" s="59">
        <v>1436</v>
      </c>
      <c r="B1439" s="228">
        <v>971100</v>
      </c>
      <c r="C1439" s="59">
        <v>971100</v>
      </c>
      <c r="D1439" s="60" t="s">
        <v>835</v>
      </c>
      <c r="E1439" s="61">
        <v>29341</v>
      </c>
      <c r="F1439" s="61">
        <v>30866.732</v>
      </c>
      <c r="G1439" s="61">
        <v>30609.8</v>
      </c>
      <c r="H1439" s="61">
        <v>30609.8</v>
      </c>
      <c r="I1439" s="187"/>
    </row>
    <row r="1440" spans="1:9" x14ac:dyDescent="0.15">
      <c r="A1440" s="59">
        <v>1437</v>
      </c>
      <c r="B1440" s="228">
        <v>935305</v>
      </c>
      <c r="C1440" s="59">
        <v>935305</v>
      </c>
      <c r="D1440" s="60" t="s">
        <v>836</v>
      </c>
      <c r="E1440" s="61">
        <v>29341</v>
      </c>
      <c r="F1440" s="61">
        <v>30866.732</v>
      </c>
      <c r="G1440" s="61">
        <v>30687</v>
      </c>
      <c r="H1440" s="61">
        <v>30687</v>
      </c>
      <c r="I1440" s="187"/>
    </row>
    <row r="1441" spans="1:9" x14ac:dyDescent="0.15">
      <c r="A1441" s="59">
        <v>1438</v>
      </c>
      <c r="B1441" s="228">
        <v>935302</v>
      </c>
      <c r="C1441" s="59">
        <v>935302</v>
      </c>
      <c r="D1441" s="60" t="s">
        <v>837</v>
      </c>
      <c r="E1441" s="61">
        <v>29341</v>
      </c>
      <c r="F1441" s="61">
        <v>30866.732</v>
      </c>
      <c r="G1441" s="61">
        <v>30687</v>
      </c>
      <c r="H1441" s="61">
        <v>30687</v>
      </c>
      <c r="I1441" s="187"/>
    </row>
    <row r="1442" spans="1:9" x14ac:dyDescent="0.15">
      <c r="A1442" s="59">
        <v>1439</v>
      </c>
      <c r="B1442" s="228">
        <v>904921</v>
      </c>
      <c r="C1442" s="59">
        <v>904921</v>
      </c>
      <c r="D1442" s="60" t="s">
        <v>838</v>
      </c>
      <c r="E1442" s="61">
        <v>29480</v>
      </c>
      <c r="F1442" s="61">
        <v>31012.959999999999</v>
      </c>
      <c r="G1442" s="61">
        <v>30687</v>
      </c>
      <c r="H1442" s="61">
        <v>30687</v>
      </c>
      <c r="I1442" s="187"/>
    </row>
    <row r="1443" spans="1:9" x14ac:dyDescent="0.15">
      <c r="A1443" s="59">
        <v>1440</v>
      </c>
      <c r="B1443" s="228">
        <v>903428</v>
      </c>
      <c r="C1443" s="59">
        <v>903428</v>
      </c>
      <c r="D1443" s="60" t="s">
        <v>839</v>
      </c>
      <c r="E1443" s="61">
        <v>29517</v>
      </c>
      <c r="F1443" s="61">
        <v>31051.884000000002</v>
      </c>
      <c r="G1443" s="61">
        <v>30880</v>
      </c>
      <c r="H1443" s="61">
        <v>30880</v>
      </c>
      <c r="I1443" s="187"/>
    </row>
    <row r="1444" spans="1:9" x14ac:dyDescent="0.15">
      <c r="A1444" s="59">
        <v>1441</v>
      </c>
      <c r="B1444" s="228">
        <v>906304</v>
      </c>
      <c r="C1444" s="59">
        <v>906304</v>
      </c>
      <c r="D1444" s="60" t="s">
        <v>840</v>
      </c>
      <c r="E1444" s="61">
        <v>29693</v>
      </c>
      <c r="F1444" s="61">
        <v>31237.036</v>
      </c>
      <c r="G1444" s="61">
        <v>31073</v>
      </c>
      <c r="H1444" s="61">
        <v>31073</v>
      </c>
      <c r="I1444" s="187"/>
    </row>
    <row r="1445" spans="1:9" x14ac:dyDescent="0.15">
      <c r="A1445" s="59">
        <v>1442</v>
      </c>
      <c r="B1445" s="228">
        <v>903016</v>
      </c>
      <c r="C1445" s="59">
        <v>903016</v>
      </c>
      <c r="D1445" s="60" t="s">
        <v>841</v>
      </c>
      <c r="E1445" s="61">
        <v>29868</v>
      </c>
      <c r="F1445" s="61">
        <v>31421.135999999999</v>
      </c>
      <c r="G1445" s="61">
        <v>31073</v>
      </c>
      <c r="H1445" s="61">
        <v>31073</v>
      </c>
      <c r="I1445" s="187"/>
    </row>
    <row r="1446" spans="1:9" x14ac:dyDescent="0.15">
      <c r="A1446" s="59">
        <v>1443</v>
      </c>
      <c r="B1446" s="228">
        <v>903850</v>
      </c>
      <c r="C1446" s="59">
        <v>903850</v>
      </c>
      <c r="D1446" s="60" t="s">
        <v>842</v>
      </c>
      <c r="E1446" s="61">
        <v>30164</v>
      </c>
      <c r="F1446" s="61">
        <v>31732.527999999998</v>
      </c>
      <c r="G1446" s="61">
        <v>31459</v>
      </c>
      <c r="H1446" s="61">
        <v>31459</v>
      </c>
      <c r="I1446" s="187"/>
    </row>
    <row r="1447" spans="1:9" x14ac:dyDescent="0.15">
      <c r="A1447" s="59">
        <v>1444</v>
      </c>
      <c r="B1447" s="228">
        <v>904922</v>
      </c>
      <c r="C1447" s="59">
        <v>904922</v>
      </c>
      <c r="D1447" s="60" t="s">
        <v>843</v>
      </c>
      <c r="E1447" s="61">
        <v>30164</v>
      </c>
      <c r="F1447" s="61">
        <v>31732.527999999998</v>
      </c>
      <c r="G1447" s="61">
        <v>31459</v>
      </c>
      <c r="H1447" s="61">
        <v>31459</v>
      </c>
      <c r="I1447" s="187"/>
    </row>
    <row r="1448" spans="1:9" x14ac:dyDescent="0.15">
      <c r="A1448" s="59">
        <v>1445</v>
      </c>
      <c r="B1448" s="228">
        <v>901002</v>
      </c>
      <c r="C1448" s="59">
        <v>901002</v>
      </c>
      <c r="D1448" s="60" t="s">
        <v>844</v>
      </c>
      <c r="E1448" s="61" t="s">
        <v>2</v>
      </c>
      <c r="F1448" s="61" t="s">
        <v>2</v>
      </c>
      <c r="G1448" s="61">
        <v>31652</v>
      </c>
      <c r="H1448" s="61">
        <v>31652</v>
      </c>
      <c r="I1448" s="187"/>
    </row>
    <row r="1449" spans="1:9" x14ac:dyDescent="0.15">
      <c r="A1449" s="59">
        <v>1446</v>
      </c>
      <c r="B1449" s="228">
        <v>906205</v>
      </c>
      <c r="C1449" s="59">
        <v>906205</v>
      </c>
      <c r="D1449" s="60" t="s">
        <v>847</v>
      </c>
      <c r="E1449" s="61">
        <v>31450</v>
      </c>
      <c r="F1449" s="61">
        <v>33085.4</v>
      </c>
      <c r="G1449" s="61">
        <v>32810</v>
      </c>
      <c r="H1449" s="61">
        <v>32810</v>
      </c>
      <c r="I1449" s="187"/>
    </row>
    <row r="1450" spans="1:9" x14ac:dyDescent="0.15">
      <c r="A1450" s="59">
        <v>1447</v>
      </c>
      <c r="B1450" s="228">
        <v>903846</v>
      </c>
      <c r="C1450" s="59">
        <v>903846</v>
      </c>
      <c r="D1450" s="60" t="s">
        <v>848</v>
      </c>
      <c r="E1450" s="61">
        <v>31857</v>
      </c>
      <c r="F1450" s="61">
        <v>33513.563999999998</v>
      </c>
      <c r="G1450" s="61">
        <v>33196</v>
      </c>
      <c r="H1450" s="61">
        <v>33196</v>
      </c>
      <c r="I1450" s="187"/>
    </row>
    <row r="1451" spans="1:9" x14ac:dyDescent="0.15">
      <c r="A1451" s="59">
        <v>1448</v>
      </c>
      <c r="B1451" s="228">
        <v>904924</v>
      </c>
      <c r="C1451" s="59">
        <v>904924</v>
      </c>
      <c r="D1451" s="60" t="s">
        <v>849</v>
      </c>
      <c r="E1451" s="61">
        <v>32338</v>
      </c>
      <c r="F1451" s="61">
        <v>34019.576000000001</v>
      </c>
      <c r="G1451" s="61">
        <v>33775</v>
      </c>
      <c r="H1451" s="61">
        <v>33775</v>
      </c>
      <c r="I1451" s="187"/>
    </row>
    <row r="1452" spans="1:9" x14ac:dyDescent="0.15">
      <c r="A1452" s="59">
        <v>1449</v>
      </c>
      <c r="B1452" s="228">
        <v>906625</v>
      </c>
      <c r="C1452" s="59">
        <v>906625</v>
      </c>
      <c r="D1452" s="60" t="s">
        <v>850</v>
      </c>
      <c r="E1452" s="61">
        <v>32495</v>
      </c>
      <c r="F1452" s="61">
        <v>34184.74</v>
      </c>
      <c r="G1452" s="61">
        <v>33968</v>
      </c>
      <c r="H1452" s="61">
        <v>33968</v>
      </c>
      <c r="I1452" s="187"/>
    </row>
    <row r="1453" spans="1:9" x14ac:dyDescent="0.15">
      <c r="A1453" s="59">
        <v>1450</v>
      </c>
      <c r="B1453" s="228">
        <v>906206</v>
      </c>
      <c r="C1453" s="59">
        <v>906206</v>
      </c>
      <c r="D1453" s="60" t="s">
        <v>851</v>
      </c>
      <c r="E1453" s="61">
        <v>32634</v>
      </c>
      <c r="F1453" s="61">
        <v>34330.968000000001</v>
      </c>
      <c r="G1453" s="61">
        <v>33968</v>
      </c>
      <c r="H1453" s="61">
        <v>33968</v>
      </c>
      <c r="I1453" s="187"/>
    </row>
    <row r="1454" spans="1:9" x14ac:dyDescent="0.15">
      <c r="A1454" s="59">
        <v>1451</v>
      </c>
      <c r="B1454" s="228">
        <v>903849</v>
      </c>
      <c r="C1454" s="59">
        <v>903849</v>
      </c>
      <c r="D1454" s="60" t="s">
        <v>852</v>
      </c>
      <c r="E1454" s="61">
        <v>33171</v>
      </c>
      <c r="F1454" s="61">
        <v>34895.892</v>
      </c>
      <c r="G1454" s="61">
        <v>34547</v>
      </c>
      <c r="H1454" s="61">
        <v>34547</v>
      </c>
      <c r="I1454" s="187"/>
    </row>
    <row r="1455" spans="1:9" x14ac:dyDescent="0.15">
      <c r="A1455" s="59">
        <v>1452</v>
      </c>
      <c r="B1455" s="228">
        <v>873411</v>
      </c>
      <c r="C1455" s="59">
        <v>873411</v>
      </c>
      <c r="D1455" s="60" t="s">
        <v>853</v>
      </c>
      <c r="E1455" s="61">
        <v>33624</v>
      </c>
      <c r="F1455" s="61">
        <v>35372.447999999997</v>
      </c>
      <c r="G1455" s="61">
        <v>35126</v>
      </c>
      <c r="H1455" s="61">
        <v>35126</v>
      </c>
      <c r="I1455" s="187"/>
    </row>
    <row r="1456" spans="1:9" x14ac:dyDescent="0.15">
      <c r="A1456" s="59">
        <v>1453</v>
      </c>
      <c r="B1456" s="228">
        <v>871091</v>
      </c>
      <c r="C1456" s="59">
        <v>871091</v>
      </c>
      <c r="D1456" s="60" t="s">
        <v>854</v>
      </c>
      <c r="E1456" s="61">
        <v>33624</v>
      </c>
      <c r="F1456" s="61">
        <v>35372.447999999997</v>
      </c>
      <c r="G1456" s="61">
        <v>35126</v>
      </c>
      <c r="H1456" s="61">
        <v>35126</v>
      </c>
      <c r="I1456" s="187"/>
    </row>
    <row r="1457" spans="1:9" x14ac:dyDescent="0.15">
      <c r="A1457" s="59">
        <v>1454</v>
      </c>
      <c r="B1457" s="228">
        <v>902004</v>
      </c>
      <c r="C1457" s="59">
        <v>902004</v>
      </c>
      <c r="D1457" s="60" t="s">
        <v>857</v>
      </c>
      <c r="E1457" s="61" t="s">
        <v>2</v>
      </c>
      <c r="F1457" s="61" t="s">
        <v>2</v>
      </c>
      <c r="G1457" s="61">
        <v>36091</v>
      </c>
      <c r="H1457" s="61">
        <v>36091</v>
      </c>
      <c r="I1457" s="187"/>
    </row>
    <row r="1458" spans="1:9" x14ac:dyDescent="0.15">
      <c r="A1458" s="59">
        <v>1455</v>
      </c>
      <c r="B1458" s="228">
        <v>901232</v>
      </c>
      <c r="C1458" s="59">
        <v>901232</v>
      </c>
      <c r="D1458" s="60" t="s">
        <v>858</v>
      </c>
      <c r="E1458" s="61">
        <v>34614</v>
      </c>
      <c r="F1458" s="61">
        <v>36413.928</v>
      </c>
      <c r="G1458" s="61">
        <v>36091</v>
      </c>
      <c r="H1458" s="61">
        <v>36091</v>
      </c>
      <c r="I1458" s="187"/>
    </row>
    <row r="1459" spans="1:9" x14ac:dyDescent="0.15">
      <c r="A1459" s="59">
        <v>1456</v>
      </c>
      <c r="B1459" s="228">
        <v>912005</v>
      </c>
      <c r="C1459" s="59">
        <v>912005</v>
      </c>
      <c r="D1459" s="60" t="s">
        <v>859</v>
      </c>
      <c r="E1459" s="61">
        <v>34780</v>
      </c>
      <c r="F1459" s="61">
        <v>36588.559999999998</v>
      </c>
      <c r="G1459" s="61">
        <v>36284</v>
      </c>
      <c r="H1459" s="61">
        <v>36284</v>
      </c>
      <c r="I1459" s="187"/>
    </row>
    <row r="1460" spans="1:9" x14ac:dyDescent="0.15">
      <c r="A1460" s="59">
        <v>1457</v>
      </c>
      <c r="B1460" s="228">
        <v>912004</v>
      </c>
      <c r="C1460" s="59">
        <v>912004</v>
      </c>
      <c r="D1460" s="60" t="s">
        <v>860</v>
      </c>
      <c r="E1460" s="61">
        <v>34780</v>
      </c>
      <c r="F1460" s="61">
        <v>36588.559999999998</v>
      </c>
      <c r="G1460" s="61">
        <v>34740</v>
      </c>
      <c r="H1460" s="61">
        <v>34740</v>
      </c>
      <c r="I1460" s="187"/>
    </row>
    <row r="1461" spans="1:9" x14ac:dyDescent="0.15">
      <c r="A1461" s="59">
        <v>1458</v>
      </c>
      <c r="B1461" s="228">
        <v>912002</v>
      </c>
      <c r="C1461" s="59">
        <v>912002</v>
      </c>
      <c r="D1461" s="60" t="s">
        <v>861</v>
      </c>
      <c r="E1461" s="61">
        <v>34780</v>
      </c>
      <c r="F1461" s="61">
        <v>36588.559999999998</v>
      </c>
      <c r="G1461" s="61">
        <v>36284</v>
      </c>
      <c r="H1461" s="61">
        <v>36284</v>
      </c>
      <c r="I1461" s="187"/>
    </row>
    <row r="1462" spans="1:9" x14ac:dyDescent="0.15">
      <c r="A1462" s="59">
        <v>1459</v>
      </c>
      <c r="B1462" s="228">
        <v>904925</v>
      </c>
      <c r="C1462" s="59">
        <v>904925</v>
      </c>
      <c r="D1462" s="60" t="s">
        <v>862</v>
      </c>
      <c r="E1462" s="61">
        <v>34836</v>
      </c>
      <c r="F1462" s="61">
        <v>36647.472000000002</v>
      </c>
      <c r="G1462" s="61">
        <v>36284</v>
      </c>
      <c r="H1462" s="61">
        <v>36284</v>
      </c>
      <c r="I1462" s="187"/>
    </row>
    <row r="1463" spans="1:9" x14ac:dyDescent="0.15">
      <c r="A1463" s="59">
        <v>1460</v>
      </c>
      <c r="B1463" s="228">
        <v>905302</v>
      </c>
      <c r="C1463" s="59">
        <v>905302</v>
      </c>
      <c r="D1463" s="60" t="s">
        <v>863</v>
      </c>
      <c r="E1463" s="61">
        <v>34836</v>
      </c>
      <c r="F1463" s="61">
        <v>36647.472000000002</v>
      </c>
      <c r="G1463" s="61">
        <v>36284</v>
      </c>
      <c r="H1463" s="61">
        <v>36284</v>
      </c>
      <c r="I1463" s="187"/>
    </row>
    <row r="1464" spans="1:9" x14ac:dyDescent="0.15">
      <c r="A1464" s="59">
        <v>1461</v>
      </c>
      <c r="B1464" s="228">
        <v>871129</v>
      </c>
      <c r="C1464" s="59">
        <v>871129</v>
      </c>
      <c r="D1464" s="60" t="s">
        <v>864</v>
      </c>
      <c r="E1464" s="61">
        <v>34919</v>
      </c>
      <c r="F1464" s="61">
        <v>36734.788</v>
      </c>
      <c r="G1464" s="61">
        <v>36477</v>
      </c>
      <c r="H1464" s="61">
        <v>36477</v>
      </c>
      <c r="I1464" s="187"/>
    </row>
    <row r="1465" spans="1:9" x14ac:dyDescent="0.15">
      <c r="A1465" s="59">
        <v>1462</v>
      </c>
      <c r="B1465" s="228">
        <v>871112</v>
      </c>
      <c r="C1465" s="59">
        <v>871112</v>
      </c>
      <c r="D1465" s="60" t="s">
        <v>865</v>
      </c>
      <c r="E1465" s="61">
        <v>34919</v>
      </c>
      <c r="F1465" s="61">
        <v>36734.788</v>
      </c>
      <c r="G1465" s="61">
        <v>36477</v>
      </c>
      <c r="H1465" s="61">
        <v>36477</v>
      </c>
      <c r="I1465" s="187"/>
    </row>
    <row r="1466" spans="1:9" x14ac:dyDescent="0.15">
      <c r="A1466" s="59">
        <v>1463</v>
      </c>
      <c r="B1466" s="228">
        <v>903111</v>
      </c>
      <c r="C1466" s="59">
        <v>903111</v>
      </c>
      <c r="D1466" s="60" t="s">
        <v>866</v>
      </c>
      <c r="E1466" s="61">
        <v>34919</v>
      </c>
      <c r="F1466" s="61">
        <v>36734.788</v>
      </c>
      <c r="G1466" s="61">
        <v>36477</v>
      </c>
      <c r="H1466" s="61">
        <v>36477</v>
      </c>
      <c r="I1466" s="187"/>
    </row>
    <row r="1467" spans="1:9" x14ac:dyDescent="0.15">
      <c r="A1467" s="59">
        <v>1464</v>
      </c>
      <c r="B1467" s="228">
        <v>906835</v>
      </c>
      <c r="C1467" s="59">
        <v>906835</v>
      </c>
      <c r="D1467" s="60" t="s">
        <v>867</v>
      </c>
      <c r="E1467" s="61">
        <v>35243</v>
      </c>
      <c r="F1467" s="61">
        <v>37075.635999999999</v>
      </c>
      <c r="G1467" s="61">
        <v>36863</v>
      </c>
      <c r="H1467" s="61">
        <v>36863</v>
      </c>
      <c r="I1467" s="187"/>
    </row>
    <row r="1468" spans="1:9" x14ac:dyDescent="0.15">
      <c r="A1468" s="59">
        <v>1465</v>
      </c>
      <c r="B1468" s="228">
        <v>873420</v>
      </c>
      <c r="C1468" s="59">
        <v>873420</v>
      </c>
      <c r="D1468" s="60" t="s">
        <v>868</v>
      </c>
      <c r="E1468" s="61">
        <v>35317</v>
      </c>
      <c r="F1468" s="61">
        <v>37153.483999999997</v>
      </c>
      <c r="G1468" s="61">
        <v>36863</v>
      </c>
      <c r="H1468" s="61">
        <v>36863</v>
      </c>
      <c r="I1468" s="187"/>
    </row>
    <row r="1469" spans="1:9" x14ac:dyDescent="0.15">
      <c r="A1469" s="59">
        <v>1466</v>
      </c>
      <c r="B1469" s="228">
        <v>873340</v>
      </c>
      <c r="C1469" s="59">
        <v>873340</v>
      </c>
      <c r="D1469" s="60" t="s">
        <v>869</v>
      </c>
      <c r="E1469" s="61">
        <v>35317</v>
      </c>
      <c r="F1469" s="61">
        <v>37153.483999999997</v>
      </c>
      <c r="G1469" s="61">
        <v>36863</v>
      </c>
      <c r="H1469" s="61">
        <v>36863</v>
      </c>
      <c r="I1469" s="187"/>
    </row>
    <row r="1470" spans="1:9" x14ac:dyDescent="0.15">
      <c r="A1470" s="59">
        <v>1467</v>
      </c>
      <c r="B1470" s="228">
        <v>873314</v>
      </c>
      <c r="C1470" s="59">
        <v>873314</v>
      </c>
      <c r="D1470" s="60" t="s">
        <v>870</v>
      </c>
      <c r="E1470" s="61">
        <v>35317</v>
      </c>
      <c r="F1470" s="61">
        <v>37153.483999999997</v>
      </c>
      <c r="G1470" s="61">
        <v>36863</v>
      </c>
      <c r="H1470" s="61">
        <v>36863</v>
      </c>
      <c r="I1470" s="187"/>
    </row>
    <row r="1471" spans="1:9" x14ac:dyDescent="0.15">
      <c r="A1471" s="59">
        <v>1468</v>
      </c>
      <c r="B1471" s="228">
        <v>873313</v>
      </c>
      <c r="C1471" s="59">
        <v>873313</v>
      </c>
      <c r="D1471" s="60" t="s">
        <v>871</v>
      </c>
      <c r="E1471" s="61">
        <v>35317</v>
      </c>
      <c r="F1471" s="61">
        <v>37153.483999999997</v>
      </c>
      <c r="G1471" s="61">
        <v>36863</v>
      </c>
      <c r="H1471" s="61">
        <v>36863</v>
      </c>
      <c r="I1471" s="187"/>
    </row>
    <row r="1472" spans="1:9" x14ac:dyDescent="0.15">
      <c r="A1472" s="59">
        <v>1469</v>
      </c>
      <c r="B1472" s="228">
        <v>873312</v>
      </c>
      <c r="C1472" s="59">
        <v>873312</v>
      </c>
      <c r="D1472" s="60" t="s">
        <v>872</v>
      </c>
      <c r="E1472" s="61">
        <v>35317</v>
      </c>
      <c r="F1472" s="61">
        <v>37153.483999999997</v>
      </c>
      <c r="G1472" s="61">
        <v>36863</v>
      </c>
      <c r="H1472" s="61">
        <v>36863</v>
      </c>
      <c r="I1472" s="187"/>
    </row>
    <row r="1473" spans="1:9" x14ac:dyDescent="0.15">
      <c r="A1473" s="59">
        <v>1470</v>
      </c>
      <c r="B1473" s="228">
        <v>873204</v>
      </c>
      <c r="C1473" s="59">
        <v>873204</v>
      </c>
      <c r="D1473" s="60" t="s">
        <v>873</v>
      </c>
      <c r="E1473" s="61">
        <v>35317</v>
      </c>
      <c r="F1473" s="61">
        <v>37153.483999999997</v>
      </c>
      <c r="G1473" s="61">
        <v>36863</v>
      </c>
      <c r="H1473" s="61">
        <v>36863</v>
      </c>
      <c r="I1473" s="187"/>
    </row>
    <row r="1474" spans="1:9" x14ac:dyDescent="0.15">
      <c r="A1474" s="59">
        <v>1471</v>
      </c>
      <c r="B1474" s="228">
        <v>873121</v>
      </c>
      <c r="C1474" s="59">
        <v>873121</v>
      </c>
      <c r="D1474" s="60" t="s">
        <v>874</v>
      </c>
      <c r="E1474" s="61">
        <v>35317</v>
      </c>
      <c r="F1474" s="61">
        <v>37153.483999999997</v>
      </c>
      <c r="G1474" s="61">
        <v>36863</v>
      </c>
      <c r="H1474" s="61">
        <v>36863</v>
      </c>
      <c r="I1474" s="187"/>
    </row>
    <row r="1475" spans="1:9" x14ac:dyDescent="0.15">
      <c r="A1475" s="59">
        <v>1472</v>
      </c>
      <c r="B1475" s="228">
        <v>873111</v>
      </c>
      <c r="C1475" s="59">
        <v>873111</v>
      </c>
      <c r="D1475" s="60" t="s">
        <v>875</v>
      </c>
      <c r="E1475" s="61">
        <v>35317</v>
      </c>
      <c r="F1475" s="61">
        <v>37153.483999999997</v>
      </c>
      <c r="G1475" s="61">
        <v>36863</v>
      </c>
      <c r="H1475" s="61">
        <v>36863</v>
      </c>
      <c r="I1475" s="187"/>
    </row>
    <row r="1476" spans="1:9" x14ac:dyDescent="0.15">
      <c r="A1476" s="59">
        <v>1473</v>
      </c>
      <c r="B1476" s="228">
        <v>906441</v>
      </c>
      <c r="C1476" s="59">
        <v>906441</v>
      </c>
      <c r="D1476" s="60" t="s">
        <v>876</v>
      </c>
      <c r="E1476" s="61">
        <v>35335</v>
      </c>
      <c r="F1476" s="61">
        <v>37172.42</v>
      </c>
      <c r="G1476" s="61">
        <v>36863</v>
      </c>
      <c r="H1476" s="61">
        <v>36863</v>
      </c>
      <c r="I1476" s="187"/>
    </row>
    <row r="1477" spans="1:9" x14ac:dyDescent="0.15">
      <c r="A1477" s="59">
        <v>1474</v>
      </c>
      <c r="B1477" s="228">
        <v>906811</v>
      </c>
      <c r="C1477" s="59">
        <v>906811</v>
      </c>
      <c r="D1477" s="60" t="s">
        <v>877</v>
      </c>
      <c r="E1477" s="61">
        <v>35733</v>
      </c>
      <c r="F1477" s="61">
        <v>37591.116000000002</v>
      </c>
      <c r="G1477" s="61">
        <v>37249</v>
      </c>
      <c r="H1477" s="61">
        <v>37249</v>
      </c>
      <c r="I1477" s="187"/>
    </row>
    <row r="1478" spans="1:9" x14ac:dyDescent="0.15">
      <c r="A1478" s="59">
        <v>1475</v>
      </c>
      <c r="B1478" s="228">
        <v>906460</v>
      </c>
      <c r="C1478" s="59">
        <v>906460</v>
      </c>
      <c r="D1478" s="60" t="s">
        <v>878</v>
      </c>
      <c r="E1478" s="61" t="s">
        <v>2</v>
      </c>
      <c r="F1478" s="61" t="s">
        <v>2</v>
      </c>
      <c r="G1478" s="61">
        <v>37249</v>
      </c>
      <c r="H1478" s="61">
        <v>37249</v>
      </c>
      <c r="I1478" s="187"/>
    </row>
    <row r="1479" spans="1:9" x14ac:dyDescent="0.15">
      <c r="A1479" s="59">
        <v>1476</v>
      </c>
      <c r="B1479" s="228">
        <v>933601</v>
      </c>
      <c r="C1479" s="59">
        <v>933601</v>
      </c>
      <c r="D1479" s="60" t="s">
        <v>879</v>
      </c>
      <c r="E1479" s="61">
        <v>35779</v>
      </c>
      <c r="F1479" s="61">
        <v>37639.508000000002</v>
      </c>
      <c r="G1479" s="61">
        <v>37326.199999999997</v>
      </c>
      <c r="H1479" s="61">
        <v>37326.199999999997</v>
      </c>
      <c r="I1479" s="187"/>
    </row>
    <row r="1480" spans="1:9" x14ac:dyDescent="0.15">
      <c r="A1480" s="59">
        <v>1477</v>
      </c>
      <c r="B1480" s="228">
        <v>898003</v>
      </c>
      <c r="C1480" s="59">
        <v>898003</v>
      </c>
      <c r="D1480" s="60" t="s">
        <v>880</v>
      </c>
      <c r="E1480" s="61">
        <v>36057</v>
      </c>
      <c r="F1480" s="61">
        <v>37931.964</v>
      </c>
      <c r="G1480" s="61">
        <v>37635</v>
      </c>
      <c r="H1480" s="61">
        <v>37635</v>
      </c>
      <c r="I1480" s="187"/>
    </row>
    <row r="1481" spans="1:9" x14ac:dyDescent="0.15">
      <c r="A1481" s="59">
        <v>1478</v>
      </c>
      <c r="B1481" s="228">
        <v>869500</v>
      </c>
      <c r="C1481" s="59">
        <v>869500</v>
      </c>
      <c r="D1481" s="60" t="s">
        <v>882</v>
      </c>
      <c r="E1481" s="61" t="s">
        <v>2</v>
      </c>
      <c r="F1481" s="61" t="s">
        <v>2</v>
      </c>
      <c r="G1481" s="61">
        <v>38021</v>
      </c>
      <c r="H1481" s="61">
        <v>38021</v>
      </c>
      <c r="I1481" s="187"/>
    </row>
    <row r="1482" spans="1:9" x14ac:dyDescent="0.15">
      <c r="A1482" s="59">
        <v>1479</v>
      </c>
      <c r="B1482" s="228">
        <v>870112</v>
      </c>
      <c r="C1482" s="59">
        <v>870112</v>
      </c>
      <c r="D1482" s="60" t="s">
        <v>883</v>
      </c>
      <c r="E1482" s="61">
        <v>36482</v>
      </c>
      <c r="F1482" s="61">
        <v>38379.063999999998</v>
      </c>
      <c r="G1482" s="61">
        <v>38021</v>
      </c>
      <c r="H1482" s="61">
        <v>38021</v>
      </c>
      <c r="I1482" s="187"/>
    </row>
    <row r="1483" spans="1:9" x14ac:dyDescent="0.15">
      <c r="A1483" s="59">
        <v>1480</v>
      </c>
      <c r="B1483" s="228">
        <v>870107</v>
      </c>
      <c r="C1483" s="59">
        <v>870107</v>
      </c>
      <c r="D1483" s="60" t="s">
        <v>884</v>
      </c>
      <c r="E1483" s="61">
        <v>36482</v>
      </c>
      <c r="F1483" s="61">
        <v>38379.063999999998</v>
      </c>
      <c r="G1483" s="61">
        <v>38021</v>
      </c>
      <c r="H1483" s="61">
        <v>38021</v>
      </c>
      <c r="I1483" s="187"/>
    </row>
    <row r="1484" spans="1:9" x14ac:dyDescent="0.15">
      <c r="A1484" s="59">
        <v>1481</v>
      </c>
      <c r="B1484" s="228">
        <v>870105</v>
      </c>
      <c r="C1484" s="59">
        <v>870105</v>
      </c>
      <c r="D1484" s="60" t="s">
        <v>885</v>
      </c>
      <c r="E1484" s="61">
        <v>36482</v>
      </c>
      <c r="F1484" s="61">
        <v>38379.063999999998</v>
      </c>
      <c r="G1484" s="61">
        <v>38021</v>
      </c>
      <c r="H1484" s="61">
        <v>38021</v>
      </c>
      <c r="I1484" s="187"/>
    </row>
    <row r="1485" spans="1:9" x14ac:dyDescent="0.15">
      <c r="A1485" s="59">
        <v>1482</v>
      </c>
      <c r="B1485" s="228">
        <v>870104</v>
      </c>
      <c r="C1485" s="59">
        <v>870104</v>
      </c>
      <c r="D1485" s="60" t="s">
        <v>886</v>
      </c>
      <c r="E1485" s="61">
        <v>36482</v>
      </c>
      <c r="F1485" s="61">
        <v>38379.063999999998</v>
      </c>
      <c r="G1485" s="61">
        <v>38021</v>
      </c>
      <c r="H1485" s="61">
        <v>38021</v>
      </c>
      <c r="I1485" s="187"/>
    </row>
    <row r="1486" spans="1:9" x14ac:dyDescent="0.15">
      <c r="A1486" s="59">
        <v>1483</v>
      </c>
      <c r="B1486" s="228">
        <v>870101</v>
      </c>
      <c r="C1486" s="59">
        <v>870101</v>
      </c>
      <c r="D1486" s="60" t="s">
        <v>887</v>
      </c>
      <c r="E1486" s="61">
        <v>36482</v>
      </c>
      <c r="F1486" s="61">
        <v>38379.063999999998</v>
      </c>
      <c r="G1486" s="61">
        <v>38021</v>
      </c>
      <c r="H1486" s="61">
        <v>38021</v>
      </c>
      <c r="I1486" s="187"/>
    </row>
    <row r="1487" spans="1:9" x14ac:dyDescent="0.15">
      <c r="A1487" s="59">
        <v>1484</v>
      </c>
      <c r="B1487" s="228">
        <v>870004</v>
      </c>
      <c r="C1487" s="59">
        <v>870004</v>
      </c>
      <c r="D1487" s="60" t="s">
        <v>888</v>
      </c>
      <c r="E1487" s="61">
        <v>36482</v>
      </c>
      <c r="F1487" s="61">
        <v>38379.063999999998</v>
      </c>
      <c r="G1487" s="61">
        <v>38021</v>
      </c>
      <c r="H1487" s="61">
        <v>38021</v>
      </c>
      <c r="I1487" s="187"/>
    </row>
    <row r="1488" spans="1:9" x14ac:dyDescent="0.15">
      <c r="A1488" s="59">
        <v>1485</v>
      </c>
      <c r="B1488" s="228">
        <v>907108</v>
      </c>
      <c r="C1488" s="59">
        <v>907108</v>
      </c>
      <c r="D1488" s="60" t="s">
        <v>889</v>
      </c>
      <c r="E1488" s="61" t="s">
        <v>2</v>
      </c>
      <c r="F1488" s="61" t="s">
        <v>2</v>
      </c>
      <c r="G1488" s="61">
        <v>38252.6</v>
      </c>
      <c r="H1488" s="61">
        <v>38252.6</v>
      </c>
      <c r="I1488" s="187"/>
    </row>
    <row r="1489" spans="1:9" x14ac:dyDescent="0.15">
      <c r="A1489" s="59">
        <v>1486</v>
      </c>
      <c r="B1489" s="228">
        <v>870131</v>
      </c>
      <c r="C1489" s="59">
        <v>870131</v>
      </c>
      <c r="D1489" s="60" t="s">
        <v>890</v>
      </c>
      <c r="E1489" s="61">
        <v>36704</v>
      </c>
      <c r="F1489" s="61">
        <v>38612.608</v>
      </c>
      <c r="G1489" s="61">
        <v>38214</v>
      </c>
      <c r="H1489" s="61">
        <v>38214</v>
      </c>
      <c r="I1489" s="187"/>
    </row>
    <row r="1490" spans="1:9" x14ac:dyDescent="0.15">
      <c r="A1490" s="59">
        <v>1487</v>
      </c>
      <c r="B1490" s="228">
        <v>870113</v>
      </c>
      <c r="C1490" s="59">
        <v>870113</v>
      </c>
      <c r="D1490" s="60" t="s">
        <v>891</v>
      </c>
      <c r="E1490" s="61">
        <v>36704</v>
      </c>
      <c r="F1490" s="61">
        <v>38612.608</v>
      </c>
      <c r="G1490" s="61">
        <v>38214</v>
      </c>
      <c r="H1490" s="61">
        <v>38214</v>
      </c>
      <c r="I1490" s="187"/>
    </row>
    <row r="1491" spans="1:9" x14ac:dyDescent="0.15">
      <c r="A1491" s="59">
        <v>1488</v>
      </c>
      <c r="B1491" s="228">
        <v>870108</v>
      </c>
      <c r="C1491" s="59">
        <v>870108</v>
      </c>
      <c r="D1491" s="60" t="s">
        <v>892</v>
      </c>
      <c r="E1491" s="61">
        <v>36704</v>
      </c>
      <c r="F1491" s="61">
        <v>38612.608</v>
      </c>
      <c r="G1491" s="61">
        <v>38214</v>
      </c>
      <c r="H1491" s="61">
        <v>38214</v>
      </c>
      <c r="I1491" s="187"/>
    </row>
    <row r="1492" spans="1:9" x14ac:dyDescent="0.15">
      <c r="A1492" s="59">
        <v>1489</v>
      </c>
      <c r="B1492" s="228">
        <v>870103</v>
      </c>
      <c r="C1492" s="59">
        <v>870103</v>
      </c>
      <c r="D1492" s="60" t="s">
        <v>893</v>
      </c>
      <c r="E1492" s="61">
        <v>36704</v>
      </c>
      <c r="F1492" s="61">
        <v>38612.608</v>
      </c>
      <c r="G1492" s="61">
        <v>38214</v>
      </c>
      <c r="H1492" s="61">
        <v>38214</v>
      </c>
      <c r="I1492" s="187"/>
    </row>
    <row r="1493" spans="1:9" x14ac:dyDescent="0.15">
      <c r="A1493" s="59">
        <v>1490</v>
      </c>
      <c r="B1493" s="228">
        <v>870102</v>
      </c>
      <c r="C1493" s="59">
        <v>870102</v>
      </c>
      <c r="D1493" s="60" t="s">
        <v>894</v>
      </c>
      <c r="E1493" s="61">
        <v>36704</v>
      </c>
      <c r="F1493" s="61">
        <v>38612.608</v>
      </c>
      <c r="G1493" s="61">
        <v>38214</v>
      </c>
      <c r="H1493" s="61">
        <v>38214</v>
      </c>
      <c r="I1493" s="187"/>
    </row>
    <row r="1494" spans="1:9" x14ac:dyDescent="0.15">
      <c r="A1494" s="59">
        <v>1491</v>
      </c>
      <c r="B1494" s="228">
        <v>579901</v>
      </c>
      <c r="C1494" s="59">
        <v>579901</v>
      </c>
      <c r="D1494" s="60" t="s">
        <v>895</v>
      </c>
      <c r="E1494" s="61">
        <v>37176</v>
      </c>
      <c r="F1494" s="61">
        <v>39109.152000000002</v>
      </c>
      <c r="G1494" s="61">
        <v>38783.35</v>
      </c>
      <c r="H1494" s="61">
        <v>38783.35</v>
      </c>
      <c r="I1494" s="187"/>
    </row>
    <row r="1495" spans="1:9" x14ac:dyDescent="0.15">
      <c r="A1495" s="59">
        <v>1492</v>
      </c>
      <c r="B1495" s="228">
        <v>210001</v>
      </c>
      <c r="C1495" s="59">
        <v>210001</v>
      </c>
      <c r="D1495" s="60" t="s">
        <v>896</v>
      </c>
      <c r="E1495" s="61">
        <v>37907</v>
      </c>
      <c r="F1495" s="61">
        <v>39878.163999999997</v>
      </c>
      <c r="G1495" s="61">
        <v>39545.699999999997</v>
      </c>
      <c r="H1495" s="61">
        <v>39545.699999999997</v>
      </c>
      <c r="I1495" s="187"/>
    </row>
    <row r="1496" spans="1:9" x14ac:dyDescent="0.15">
      <c r="A1496" s="59">
        <v>1493</v>
      </c>
      <c r="B1496" s="228">
        <v>935301</v>
      </c>
      <c r="C1496" s="59">
        <v>935301</v>
      </c>
      <c r="D1496" s="60" t="s">
        <v>897</v>
      </c>
      <c r="E1496" s="61">
        <v>38045</v>
      </c>
      <c r="F1496" s="61">
        <v>40023.339999999997</v>
      </c>
      <c r="G1496" s="61">
        <v>39758</v>
      </c>
      <c r="H1496" s="61">
        <v>39758</v>
      </c>
      <c r="I1496" s="187"/>
    </row>
    <row r="1497" spans="1:9" x14ac:dyDescent="0.15">
      <c r="A1497" s="59">
        <v>1494</v>
      </c>
      <c r="B1497" s="228">
        <v>903503</v>
      </c>
      <c r="C1497" s="59">
        <v>903503</v>
      </c>
      <c r="D1497" s="60" t="s">
        <v>898</v>
      </c>
      <c r="E1497" s="61" t="s">
        <v>2</v>
      </c>
      <c r="F1497" s="61" t="s">
        <v>2</v>
      </c>
      <c r="G1497" s="61">
        <v>39758</v>
      </c>
      <c r="H1497" s="61">
        <v>39758</v>
      </c>
      <c r="I1497" s="187"/>
    </row>
    <row r="1498" spans="1:9" x14ac:dyDescent="0.15">
      <c r="A1498" s="59">
        <v>1495</v>
      </c>
      <c r="B1498" s="228">
        <v>903851</v>
      </c>
      <c r="C1498" s="59">
        <v>903851</v>
      </c>
      <c r="D1498" s="60" t="s">
        <v>899</v>
      </c>
      <c r="E1498" s="61">
        <v>38064</v>
      </c>
      <c r="F1498" s="61">
        <v>40043.328000000001</v>
      </c>
      <c r="G1498" s="61">
        <v>39758</v>
      </c>
      <c r="H1498" s="61">
        <v>39758</v>
      </c>
      <c r="I1498" s="187"/>
    </row>
    <row r="1499" spans="1:9" x14ac:dyDescent="0.15">
      <c r="A1499" s="59">
        <v>1496</v>
      </c>
      <c r="B1499" s="228">
        <v>903852</v>
      </c>
      <c r="C1499" s="59">
        <v>903852</v>
      </c>
      <c r="D1499" s="60" t="s">
        <v>900</v>
      </c>
      <c r="E1499" s="61">
        <v>38064</v>
      </c>
      <c r="F1499" s="61">
        <v>40043.328000000001</v>
      </c>
      <c r="G1499" s="61">
        <v>39758</v>
      </c>
      <c r="H1499" s="61">
        <v>39758</v>
      </c>
      <c r="I1499" s="187"/>
    </row>
    <row r="1500" spans="1:9" x14ac:dyDescent="0.15">
      <c r="A1500" s="59">
        <v>1497</v>
      </c>
      <c r="B1500" s="228">
        <v>903853</v>
      </c>
      <c r="C1500" s="59">
        <v>903853</v>
      </c>
      <c r="D1500" s="60" t="s">
        <v>901</v>
      </c>
      <c r="E1500" s="61">
        <v>38064</v>
      </c>
      <c r="F1500" s="61">
        <v>40043.328000000001</v>
      </c>
      <c r="G1500" s="61">
        <v>39758</v>
      </c>
      <c r="H1500" s="61">
        <v>39758</v>
      </c>
      <c r="I1500" s="187"/>
    </row>
    <row r="1501" spans="1:9" x14ac:dyDescent="0.15">
      <c r="A1501" s="59">
        <v>1498</v>
      </c>
      <c r="B1501" s="228">
        <v>871121</v>
      </c>
      <c r="C1501" s="59">
        <v>871121</v>
      </c>
      <c r="D1501" s="60" t="s">
        <v>902</v>
      </c>
      <c r="E1501" s="61">
        <v>38221</v>
      </c>
      <c r="F1501" s="61">
        <v>40208.491999999998</v>
      </c>
      <c r="G1501" s="61">
        <v>39951</v>
      </c>
      <c r="H1501" s="61">
        <v>39951</v>
      </c>
      <c r="I1501" s="187"/>
    </row>
    <row r="1502" spans="1:9" x14ac:dyDescent="0.15">
      <c r="A1502" s="59">
        <v>1499</v>
      </c>
      <c r="B1502" s="228">
        <v>871111</v>
      </c>
      <c r="C1502" s="59">
        <v>871111</v>
      </c>
      <c r="D1502" s="60" t="s">
        <v>903</v>
      </c>
      <c r="E1502" s="61">
        <v>38221</v>
      </c>
      <c r="F1502" s="61">
        <v>40208.491999999998</v>
      </c>
      <c r="G1502" s="61">
        <v>39951</v>
      </c>
      <c r="H1502" s="61">
        <v>39951</v>
      </c>
      <c r="I1502" s="187"/>
    </row>
    <row r="1503" spans="1:9" x14ac:dyDescent="0.15">
      <c r="A1503" s="59">
        <v>1500</v>
      </c>
      <c r="B1503" s="228">
        <v>906411</v>
      </c>
      <c r="C1503" s="59">
        <v>906411</v>
      </c>
      <c r="D1503" s="60" t="s">
        <v>906</v>
      </c>
      <c r="E1503" s="61">
        <v>39405</v>
      </c>
      <c r="F1503" s="61">
        <v>41454.06</v>
      </c>
      <c r="G1503" s="61">
        <v>41109</v>
      </c>
      <c r="H1503" s="61">
        <v>41109</v>
      </c>
      <c r="I1503" s="187"/>
    </row>
    <row r="1504" spans="1:9" x14ac:dyDescent="0.15">
      <c r="A1504" s="59">
        <v>1501</v>
      </c>
      <c r="B1504" s="228">
        <v>904805</v>
      </c>
      <c r="C1504" s="59">
        <v>904805</v>
      </c>
      <c r="D1504" s="60" t="s">
        <v>907</v>
      </c>
      <c r="E1504" s="61">
        <v>39405</v>
      </c>
      <c r="F1504" s="61">
        <v>41454.06</v>
      </c>
      <c r="G1504" s="61">
        <v>41109</v>
      </c>
      <c r="H1504" s="61">
        <v>41109</v>
      </c>
      <c r="I1504" s="187"/>
    </row>
    <row r="1505" spans="1:9" x14ac:dyDescent="0.15">
      <c r="A1505" s="59">
        <v>1502</v>
      </c>
      <c r="B1505" s="228">
        <v>904807</v>
      </c>
      <c r="C1505" s="59">
        <v>904807</v>
      </c>
      <c r="D1505" s="60" t="s">
        <v>908</v>
      </c>
      <c r="E1505" s="61">
        <v>39405</v>
      </c>
      <c r="F1505" s="61">
        <v>41454.06</v>
      </c>
      <c r="G1505" s="61">
        <v>41109</v>
      </c>
      <c r="H1505" s="61">
        <v>41109</v>
      </c>
      <c r="I1505" s="187"/>
    </row>
    <row r="1506" spans="1:9" x14ac:dyDescent="0.15">
      <c r="A1506" s="59">
        <v>1503</v>
      </c>
      <c r="B1506" s="228">
        <v>906228</v>
      </c>
      <c r="C1506" s="59">
        <v>906228</v>
      </c>
      <c r="D1506" s="60" t="s">
        <v>909</v>
      </c>
      <c r="E1506" s="61">
        <v>39405</v>
      </c>
      <c r="F1506" s="61">
        <v>41454.06</v>
      </c>
      <c r="G1506" s="61">
        <v>41109</v>
      </c>
      <c r="H1506" s="61">
        <v>41109</v>
      </c>
      <c r="I1506" s="187"/>
    </row>
    <row r="1507" spans="1:9" x14ac:dyDescent="0.15">
      <c r="A1507" s="59">
        <v>1504</v>
      </c>
      <c r="B1507" s="228">
        <v>906230</v>
      </c>
      <c r="C1507" s="59">
        <v>906230</v>
      </c>
      <c r="D1507" s="60" t="s">
        <v>910</v>
      </c>
      <c r="E1507" s="61">
        <v>39405</v>
      </c>
      <c r="F1507" s="61">
        <v>41454.06</v>
      </c>
      <c r="G1507" s="61">
        <v>41109</v>
      </c>
      <c r="H1507" s="61">
        <v>41109</v>
      </c>
      <c r="I1507" s="187"/>
    </row>
    <row r="1508" spans="1:9" x14ac:dyDescent="0.15">
      <c r="A1508" s="59">
        <v>1505</v>
      </c>
      <c r="B1508" s="228">
        <v>870001</v>
      </c>
      <c r="C1508" s="59">
        <v>870001</v>
      </c>
      <c r="D1508" s="60" t="s">
        <v>911</v>
      </c>
      <c r="E1508" s="61">
        <v>39710</v>
      </c>
      <c r="F1508" s="61">
        <v>41774.92</v>
      </c>
      <c r="G1508" s="61">
        <v>41495</v>
      </c>
      <c r="H1508" s="61">
        <v>41495</v>
      </c>
      <c r="I1508" s="187"/>
    </row>
    <row r="1509" spans="1:9" x14ac:dyDescent="0.15">
      <c r="A1509" s="59">
        <v>1506</v>
      </c>
      <c r="B1509" s="228">
        <v>898101</v>
      </c>
      <c r="C1509" s="59">
        <v>898101</v>
      </c>
      <c r="D1509" s="60" t="s">
        <v>912</v>
      </c>
      <c r="E1509" s="61">
        <v>39720</v>
      </c>
      <c r="F1509" s="61">
        <v>41785.440000000002</v>
      </c>
      <c r="G1509" s="61">
        <v>41437.1</v>
      </c>
      <c r="H1509" s="61">
        <v>41437.1</v>
      </c>
      <c r="I1509" s="187"/>
    </row>
    <row r="1510" spans="1:9" x14ac:dyDescent="0.15">
      <c r="A1510" s="59">
        <v>1507</v>
      </c>
      <c r="B1510" s="228">
        <v>873426</v>
      </c>
      <c r="C1510" s="59">
        <v>873308</v>
      </c>
      <c r="D1510" s="60" t="s">
        <v>913</v>
      </c>
      <c r="E1510" s="61">
        <v>39747</v>
      </c>
      <c r="F1510" s="61">
        <v>41813.843999999997</v>
      </c>
      <c r="G1510" s="61">
        <v>41466.049999999996</v>
      </c>
      <c r="H1510" s="61">
        <v>41466.049999999996</v>
      </c>
      <c r="I1510" s="187"/>
    </row>
    <row r="1511" spans="1:9" x14ac:dyDescent="0.15">
      <c r="A1511" s="59">
        <v>1508</v>
      </c>
      <c r="B1511" s="228">
        <v>870602</v>
      </c>
      <c r="C1511" s="59">
        <v>870602</v>
      </c>
      <c r="D1511" s="60" t="s">
        <v>914</v>
      </c>
      <c r="E1511" s="61">
        <v>40663</v>
      </c>
      <c r="F1511" s="61">
        <v>42777.476000000002</v>
      </c>
      <c r="G1511" s="61">
        <v>42460</v>
      </c>
      <c r="H1511" s="61">
        <v>42460</v>
      </c>
      <c r="I1511" s="187"/>
    </row>
    <row r="1512" spans="1:9" x14ac:dyDescent="0.15">
      <c r="A1512" s="59">
        <v>1509</v>
      </c>
      <c r="B1512" s="228">
        <v>870601</v>
      </c>
      <c r="C1512" s="59">
        <v>870601</v>
      </c>
      <c r="D1512" s="60" t="s">
        <v>915</v>
      </c>
      <c r="E1512" s="61">
        <v>40663</v>
      </c>
      <c r="F1512" s="61">
        <v>42777.476000000002</v>
      </c>
      <c r="G1512" s="61">
        <v>42460</v>
      </c>
      <c r="H1512" s="61">
        <v>42460</v>
      </c>
      <c r="I1512" s="187"/>
    </row>
    <row r="1513" spans="1:9" x14ac:dyDescent="0.15">
      <c r="A1513" s="59">
        <v>1510</v>
      </c>
      <c r="B1513" s="228">
        <v>905201</v>
      </c>
      <c r="C1513" s="59">
        <v>905201</v>
      </c>
      <c r="D1513" s="60" t="s">
        <v>916</v>
      </c>
      <c r="E1513" s="61">
        <v>40894</v>
      </c>
      <c r="F1513" s="61">
        <v>43020.487999999998</v>
      </c>
      <c r="G1513" s="61">
        <v>42653</v>
      </c>
      <c r="H1513" s="61">
        <v>42653</v>
      </c>
      <c r="I1513" s="187"/>
    </row>
    <row r="1514" spans="1:9" x14ac:dyDescent="0.15">
      <c r="A1514" s="59">
        <v>1511</v>
      </c>
      <c r="B1514" s="228">
        <v>935304</v>
      </c>
      <c r="C1514" s="59">
        <v>935304</v>
      </c>
      <c r="D1514" s="60" t="s">
        <v>917</v>
      </c>
      <c r="E1514" s="61">
        <v>40996</v>
      </c>
      <c r="F1514" s="61">
        <v>43127.792000000001</v>
      </c>
      <c r="G1514" s="61">
        <v>42846</v>
      </c>
      <c r="H1514" s="61">
        <v>42846</v>
      </c>
      <c r="I1514" s="187"/>
    </row>
    <row r="1515" spans="1:9" x14ac:dyDescent="0.15">
      <c r="A1515" s="59">
        <v>1512</v>
      </c>
      <c r="B1515" s="228">
        <v>905213</v>
      </c>
      <c r="C1515" s="59">
        <v>905213</v>
      </c>
      <c r="D1515" s="60" t="s">
        <v>918</v>
      </c>
      <c r="E1515" s="61">
        <v>41385</v>
      </c>
      <c r="F1515" s="61">
        <v>43537.02</v>
      </c>
      <c r="G1515" s="61">
        <v>43232</v>
      </c>
      <c r="H1515" s="61">
        <v>43232</v>
      </c>
      <c r="I1515" s="187"/>
    </row>
    <row r="1516" spans="1:9" x14ac:dyDescent="0.15">
      <c r="A1516" s="59">
        <v>1513</v>
      </c>
      <c r="B1516" s="228">
        <v>904108</v>
      </c>
      <c r="C1516" s="59">
        <v>904108</v>
      </c>
      <c r="D1516" s="60" t="s">
        <v>920</v>
      </c>
      <c r="E1516" s="61">
        <v>42014</v>
      </c>
      <c r="F1516" s="61">
        <v>44198.728000000003</v>
      </c>
      <c r="G1516" s="61">
        <v>43811</v>
      </c>
      <c r="H1516" s="61">
        <v>43811</v>
      </c>
      <c r="I1516" s="187"/>
    </row>
    <row r="1517" spans="1:9" x14ac:dyDescent="0.15">
      <c r="A1517" s="59">
        <v>1514</v>
      </c>
      <c r="B1517" s="228">
        <v>863101</v>
      </c>
      <c r="C1517" s="59">
        <v>863101</v>
      </c>
      <c r="D1517" s="60" t="s">
        <v>921</v>
      </c>
      <c r="E1517" s="61">
        <v>42134</v>
      </c>
      <c r="F1517" s="61">
        <v>44324.968000000001</v>
      </c>
      <c r="G1517" s="61">
        <v>44004</v>
      </c>
      <c r="H1517" s="61">
        <v>44004</v>
      </c>
      <c r="I1517" s="187"/>
    </row>
    <row r="1518" spans="1:9" x14ac:dyDescent="0.15">
      <c r="A1518" s="59">
        <v>1515</v>
      </c>
      <c r="B1518" s="228">
        <v>903105</v>
      </c>
      <c r="C1518" s="59">
        <v>903105</v>
      </c>
      <c r="D1518" s="60" t="s">
        <v>922</v>
      </c>
      <c r="E1518" s="61">
        <v>42892</v>
      </c>
      <c r="F1518" s="61">
        <v>45122.383999999998</v>
      </c>
      <c r="G1518" s="61">
        <v>44776</v>
      </c>
      <c r="H1518" s="61">
        <v>44776</v>
      </c>
      <c r="I1518" s="187"/>
    </row>
    <row r="1519" spans="1:9" x14ac:dyDescent="0.15">
      <c r="A1519" s="59">
        <v>1516</v>
      </c>
      <c r="B1519" s="228">
        <v>871030</v>
      </c>
      <c r="C1519" s="59">
        <v>871030</v>
      </c>
      <c r="D1519" s="60" t="s">
        <v>924</v>
      </c>
      <c r="E1519" s="61">
        <v>43558</v>
      </c>
      <c r="F1519" s="61">
        <v>45823.016000000003</v>
      </c>
      <c r="G1519" s="61">
        <v>45355</v>
      </c>
      <c r="H1519" s="61">
        <v>45355</v>
      </c>
      <c r="I1519" s="187"/>
    </row>
    <row r="1520" spans="1:9" x14ac:dyDescent="0.15">
      <c r="A1520" s="59">
        <v>1517</v>
      </c>
      <c r="B1520" s="228">
        <v>871020</v>
      </c>
      <c r="C1520" s="59">
        <v>871020</v>
      </c>
      <c r="D1520" s="60" t="s">
        <v>925</v>
      </c>
      <c r="E1520" s="61">
        <v>43558</v>
      </c>
      <c r="F1520" s="61">
        <v>45823.016000000003</v>
      </c>
      <c r="G1520" s="61">
        <v>45355</v>
      </c>
      <c r="H1520" s="61">
        <v>45355</v>
      </c>
      <c r="I1520" s="187"/>
    </row>
    <row r="1521" spans="1:9" x14ac:dyDescent="0.15">
      <c r="A1521" s="59">
        <v>1518</v>
      </c>
      <c r="B1521" s="228">
        <v>90624901</v>
      </c>
      <c r="C1521" s="59">
        <v>906249</v>
      </c>
      <c r="D1521" s="60" t="s">
        <v>926</v>
      </c>
      <c r="E1521" s="61">
        <v>43780</v>
      </c>
      <c r="F1521" s="61">
        <v>46056.56</v>
      </c>
      <c r="G1521" s="61">
        <v>45741</v>
      </c>
      <c r="H1521" s="61">
        <v>45741</v>
      </c>
      <c r="I1521" s="187"/>
    </row>
    <row r="1522" spans="1:9" x14ac:dyDescent="0.15">
      <c r="A1522" s="59">
        <v>1519</v>
      </c>
      <c r="B1522" s="228">
        <v>906249</v>
      </c>
      <c r="C1522" s="59">
        <v>906249</v>
      </c>
      <c r="D1522" s="60" t="s">
        <v>927</v>
      </c>
      <c r="E1522" s="61">
        <v>43780</v>
      </c>
      <c r="F1522" s="61">
        <v>46056.56</v>
      </c>
      <c r="G1522" s="61">
        <v>45741</v>
      </c>
      <c r="H1522" s="61">
        <v>45741</v>
      </c>
      <c r="I1522" s="187"/>
    </row>
    <row r="1523" spans="1:9" x14ac:dyDescent="0.15">
      <c r="A1523" s="59">
        <v>1520</v>
      </c>
      <c r="B1523" s="228">
        <v>90624902</v>
      </c>
      <c r="C1523" s="59">
        <v>906249</v>
      </c>
      <c r="D1523" s="60" t="s">
        <v>928</v>
      </c>
      <c r="E1523" s="61">
        <v>43780</v>
      </c>
      <c r="F1523" s="61">
        <v>46056.56</v>
      </c>
      <c r="G1523" s="61">
        <v>34255.57</v>
      </c>
      <c r="H1523" s="61">
        <v>34255.57</v>
      </c>
      <c r="I1523" s="187"/>
    </row>
    <row r="1524" spans="1:9" x14ac:dyDescent="0.15">
      <c r="A1524" s="59">
        <v>1521</v>
      </c>
      <c r="B1524" s="228">
        <v>906229</v>
      </c>
      <c r="C1524" s="59">
        <v>906229</v>
      </c>
      <c r="D1524" s="60" t="s">
        <v>929</v>
      </c>
      <c r="E1524" s="61">
        <v>44187</v>
      </c>
      <c r="F1524" s="61">
        <v>46484.724000000002</v>
      </c>
      <c r="G1524" s="61">
        <v>46127</v>
      </c>
      <c r="H1524" s="61">
        <v>46127</v>
      </c>
      <c r="I1524" s="187"/>
    </row>
    <row r="1525" spans="1:9" x14ac:dyDescent="0.15">
      <c r="A1525" s="59">
        <v>1522</v>
      </c>
      <c r="B1525" s="228">
        <v>904902</v>
      </c>
      <c r="C1525" s="59">
        <v>904902</v>
      </c>
      <c r="D1525" s="60" t="s">
        <v>933</v>
      </c>
      <c r="E1525" s="61" t="s">
        <v>2</v>
      </c>
      <c r="F1525" s="61" t="s">
        <v>2</v>
      </c>
      <c r="G1525" s="61">
        <v>43425</v>
      </c>
      <c r="H1525" s="61">
        <v>43425</v>
      </c>
      <c r="I1525" s="187"/>
    </row>
    <row r="1526" spans="1:9" x14ac:dyDescent="0.15">
      <c r="A1526" s="59">
        <v>1523</v>
      </c>
      <c r="B1526" s="228">
        <v>90490201</v>
      </c>
      <c r="C1526" s="59">
        <v>904902</v>
      </c>
      <c r="D1526" s="60" t="s">
        <v>934</v>
      </c>
      <c r="E1526" s="61" t="s">
        <v>2</v>
      </c>
      <c r="F1526" s="61" t="s">
        <v>2</v>
      </c>
      <c r="G1526" s="61">
        <v>43425</v>
      </c>
      <c r="H1526" s="61">
        <v>43425</v>
      </c>
      <c r="I1526" s="187"/>
    </row>
    <row r="1527" spans="1:9" x14ac:dyDescent="0.15">
      <c r="A1527" s="59">
        <v>1524</v>
      </c>
      <c r="B1527" s="228">
        <v>904903</v>
      </c>
      <c r="C1527" s="59">
        <v>904902</v>
      </c>
      <c r="D1527" s="60" t="s">
        <v>935</v>
      </c>
      <c r="E1527" s="61" t="s">
        <v>2</v>
      </c>
      <c r="F1527" s="61" t="s">
        <v>2</v>
      </c>
      <c r="G1527" s="61">
        <v>43376.75</v>
      </c>
      <c r="H1527" s="61">
        <v>43376.75</v>
      </c>
      <c r="I1527" s="187"/>
    </row>
    <row r="1528" spans="1:9" x14ac:dyDescent="0.15">
      <c r="A1528" s="59">
        <v>1525</v>
      </c>
      <c r="B1528" s="228">
        <v>904704</v>
      </c>
      <c r="C1528" s="59">
        <v>904704</v>
      </c>
      <c r="D1528" s="60" t="s">
        <v>936</v>
      </c>
      <c r="E1528" s="61">
        <v>34541</v>
      </c>
      <c r="F1528" s="61">
        <v>36337.131999999998</v>
      </c>
      <c r="G1528" s="61">
        <v>46706</v>
      </c>
      <c r="H1528" s="61">
        <v>46706</v>
      </c>
      <c r="I1528" s="198"/>
    </row>
    <row r="1529" spans="1:9" x14ac:dyDescent="0.15">
      <c r="A1529" s="59">
        <v>1526</v>
      </c>
      <c r="B1529" s="228">
        <v>873423</v>
      </c>
      <c r="C1529" s="59">
        <v>873423</v>
      </c>
      <c r="D1529" s="60" t="s">
        <v>937</v>
      </c>
      <c r="E1529" s="61">
        <v>45140</v>
      </c>
      <c r="F1529" s="61">
        <v>47487.28</v>
      </c>
      <c r="G1529" s="61">
        <v>47092</v>
      </c>
      <c r="H1529" s="61">
        <v>47092</v>
      </c>
      <c r="I1529" s="187"/>
    </row>
    <row r="1530" spans="1:9" x14ac:dyDescent="0.15">
      <c r="A1530" s="59">
        <v>1527</v>
      </c>
      <c r="B1530" s="228">
        <v>906317</v>
      </c>
      <c r="C1530" s="59">
        <v>906317</v>
      </c>
      <c r="D1530" s="60" t="s">
        <v>938</v>
      </c>
      <c r="E1530" s="61">
        <v>45196</v>
      </c>
      <c r="F1530" s="61">
        <v>47546.192000000003</v>
      </c>
      <c r="G1530" s="61">
        <v>47092</v>
      </c>
      <c r="H1530" s="61">
        <v>47092</v>
      </c>
      <c r="I1530" s="187"/>
    </row>
    <row r="1531" spans="1:9" x14ac:dyDescent="0.15">
      <c r="A1531" s="59">
        <v>1528</v>
      </c>
      <c r="B1531" s="228">
        <v>90631701</v>
      </c>
      <c r="C1531" s="59">
        <v>906317</v>
      </c>
      <c r="D1531" s="60" t="s">
        <v>939</v>
      </c>
      <c r="E1531" s="61">
        <v>45196</v>
      </c>
      <c r="F1531" s="61">
        <v>47546.192000000003</v>
      </c>
      <c r="G1531" s="61">
        <v>47092</v>
      </c>
      <c r="H1531" s="61">
        <v>47092</v>
      </c>
      <c r="I1531" s="187"/>
    </row>
    <row r="1532" spans="1:9" x14ac:dyDescent="0.15">
      <c r="A1532" s="59">
        <v>1529</v>
      </c>
      <c r="B1532" s="228">
        <v>90631702</v>
      </c>
      <c r="C1532" s="59">
        <v>906317</v>
      </c>
      <c r="D1532" s="60" t="s">
        <v>940</v>
      </c>
      <c r="E1532" s="61">
        <v>45196</v>
      </c>
      <c r="F1532" s="61">
        <v>47546.192000000003</v>
      </c>
      <c r="G1532" s="61">
        <v>35363.39</v>
      </c>
      <c r="H1532" s="61">
        <v>35363.39</v>
      </c>
      <c r="I1532" s="187"/>
    </row>
    <row r="1533" spans="1:9" x14ac:dyDescent="0.15">
      <c r="A1533" s="59">
        <v>1530</v>
      </c>
      <c r="B1533" s="228">
        <v>904503</v>
      </c>
      <c r="C1533" s="59">
        <v>904503</v>
      </c>
      <c r="D1533" s="60" t="s">
        <v>942</v>
      </c>
      <c r="E1533" s="61">
        <v>45593</v>
      </c>
      <c r="F1533" s="61">
        <v>47963.836000000003</v>
      </c>
      <c r="G1533" s="61">
        <v>47478</v>
      </c>
      <c r="H1533" s="61">
        <v>47478</v>
      </c>
      <c r="I1533" s="187"/>
    </row>
    <row r="1534" spans="1:9" x14ac:dyDescent="0.15">
      <c r="A1534" s="59">
        <v>1531</v>
      </c>
      <c r="B1534" s="228">
        <v>906127</v>
      </c>
      <c r="C1534" s="59">
        <v>906127</v>
      </c>
      <c r="D1534" s="60" t="s">
        <v>943</v>
      </c>
      <c r="E1534" s="61">
        <v>45788</v>
      </c>
      <c r="F1534" s="61">
        <v>48168.976000000002</v>
      </c>
      <c r="G1534" s="61">
        <v>47864</v>
      </c>
      <c r="H1534" s="61">
        <v>47864</v>
      </c>
      <c r="I1534" s="187"/>
    </row>
    <row r="1535" spans="1:9" x14ac:dyDescent="0.15">
      <c r="A1535" s="59">
        <v>1532</v>
      </c>
      <c r="B1535" s="228">
        <v>904510</v>
      </c>
      <c r="C1535" s="59">
        <v>904510</v>
      </c>
      <c r="D1535" s="60" t="s">
        <v>944</v>
      </c>
      <c r="E1535" s="61">
        <v>46176</v>
      </c>
      <c r="F1535" s="61">
        <v>48577.152000000002</v>
      </c>
      <c r="G1535" s="61">
        <v>48250</v>
      </c>
      <c r="H1535" s="61">
        <v>48250</v>
      </c>
      <c r="I1535" s="187"/>
    </row>
    <row r="1536" spans="1:9" x14ac:dyDescent="0.15">
      <c r="A1536" s="59">
        <v>1533</v>
      </c>
      <c r="B1536" s="228">
        <v>901218</v>
      </c>
      <c r="C1536" s="59">
        <v>901218</v>
      </c>
      <c r="D1536" s="60" t="s">
        <v>945</v>
      </c>
      <c r="E1536" s="61">
        <v>94695</v>
      </c>
      <c r="F1536" s="61">
        <v>99619.14</v>
      </c>
      <c r="G1536" s="61">
        <v>49601</v>
      </c>
      <c r="H1536" s="61">
        <v>49601</v>
      </c>
      <c r="I1536" s="187"/>
    </row>
    <row r="1537" spans="1:9" x14ac:dyDescent="0.15">
      <c r="A1537" s="59">
        <v>1534</v>
      </c>
      <c r="B1537" s="228">
        <v>906812</v>
      </c>
      <c r="C1537" s="59">
        <v>906812</v>
      </c>
      <c r="D1537" s="60" t="s">
        <v>946</v>
      </c>
      <c r="E1537" s="61">
        <v>47943</v>
      </c>
      <c r="F1537" s="61">
        <v>50436.036</v>
      </c>
      <c r="G1537" s="61">
        <v>49987</v>
      </c>
      <c r="H1537" s="61">
        <v>49987</v>
      </c>
      <c r="I1537" s="187"/>
    </row>
    <row r="1538" spans="1:9" x14ac:dyDescent="0.15">
      <c r="A1538" s="59">
        <v>1535</v>
      </c>
      <c r="B1538" s="228">
        <v>906221</v>
      </c>
      <c r="C1538" s="59">
        <v>906221</v>
      </c>
      <c r="D1538" s="60" t="s">
        <v>948</v>
      </c>
      <c r="E1538" s="61">
        <v>47971</v>
      </c>
      <c r="F1538" s="61">
        <v>50465.491999999998</v>
      </c>
      <c r="G1538" s="61">
        <v>49987</v>
      </c>
      <c r="H1538" s="61">
        <v>49987</v>
      </c>
      <c r="I1538" s="187"/>
    </row>
    <row r="1539" spans="1:9" x14ac:dyDescent="0.15">
      <c r="A1539" s="59">
        <v>1536</v>
      </c>
      <c r="B1539" s="228">
        <v>906222</v>
      </c>
      <c r="C1539" s="59">
        <v>906222</v>
      </c>
      <c r="D1539" s="60" t="s">
        <v>949</v>
      </c>
      <c r="E1539" s="61">
        <v>47971</v>
      </c>
      <c r="F1539" s="61">
        <v>50465.491999999998</v>
      </c>
      <c r="G1539" s="61">
        <v>49987</v>
      </c>
      <c r="H1539" s="61">
        <v>49987</v>
      </c>
      <c r="I1539" s="187"/>
    </row>
    <row r="1540" spans="1:9" x14ac:dyDescent="0.15">
      <c r="A1540" s="59">
        <v>1537</v>
      </c>
      <c r="B1540" s="228">
        <v>906318</v>
      </c>
      <c r="C1540" s="59">
        <v>906318</v>
      </c>
      <c r="D1540" s="60" t="s">
        <v>950</v>
      </c>
      <c r="E1540" s="61">
        <v>47971</v>
      </c>
      <c r="F1540" s="61">
        <v>50465.491999999998</v>
      </c>
      <c r="G1540" s="61">
        <v>49987</v>
      </c>
      <c r="H1540" s="61">
        <v>49987</v>
      </c>
      <c r="I1540" s="187"/>
    </row>
    <row r="1541" spans="1:9" x14ac:dyDescent="0.15">
      <c r="A1541" s="59">
        <v>1538</v>
      </c>
      <c r="B1541" s="228">
        <v>906232</v>
      </c>
      <c r="C1541" s="59">
        <v>906232</v>
      </c>
      <c r="D1541" s="60" t="s">
        <v>951</v>
      </c>
      <c r="E1541" s="61">
        <v>47971</v>
      </c>
      <c r="F1541" s="61">
        <v>50465.491999999998</v>
      </c>
      <c r="G1541" s="61">
        <v>49987</v>
      </c>
      <c r="H1541" s="61">
        <v>49987</v>
      </c>
      <c r="I1541" s="187"/>
    </row>
    <row r="1542" spans="1:9" x14ac:dyDescent="0.15">
      <c r="A1542" s="59">
        <v>1539</v>
      </c>
      <c r="B1542" s="228">
        <v>904601</v>
      </c>
      <c r="C1542" s="59">
        <v>904601</v>
      </c>
      <c r="D1542" s="60" t="s">
        <v>952</v>
      </c>
      <c r="E1542" s="61">
        <v>47971</v>
      </c>
      <c r="F1542" s="61">
        <v>50465.491999999998</v>
      </c>
      <c r="G1542" s="61">
        <v>49987</v>
      </c>
      <c r="H1542" s="61">
        <v>49987</v>
      </c>
      <c r="I1542" s="187"/>
    </row>
    <row r="1543" spans="1:9" x14ac:dyDescent="0.15">
      <c r="A1543" s="59">
        <v>1540</v>
      </c>
      <c r="B1543" s="228">
        <v>90622201</v>
      </c>
      <c r="C1543" s="59">
        <v>906222</v>
      </c>
      <c r="D1543" s="60" t="s">
        <v>953</v>
      </c>
      <c r="E1543" s="61">
        <v>47971</v>
      </c>
      <c r="F1543" s="61">
        <v>50465.491999999998</v>
      </c>
      <c r="G1543" s="61">
        <v>49987</v>
      </c>
      <c r="H1543" s="61">
        <v>49987</v>
      </c>
      <c r="I1543" s="187"/>
    </row>
    <row r="1544" spans="1:9" x14ac:dyDescent="0.15">
      <c r="A1544" s="59">
        <v>1541</v>
      </c>
      <c r="B1544" s="228">
        <v>90460101</v>
      </c>
      <c r="C1544" s="59">
        <v>904601</v>
      </c>
      <c r="D1544" s="60" t="s">
        <v>954</v>
      </c>
      <c r="E1544" s="61">
        <v>47971</v>
      </c>
      <c r="F1544" s="61">
        <v>50465.491999999998</v>
      </c>
      <c r="G1544" s="61">
        <v>49987</v>
      </c>
      <c r="H1544" s="61">
        <v>49987</v>
      </c>
      <c r="I1544" s="187"/>
    </row>
    <row r="1545" spans="1:9" x14ac:dyDescent="0.15">
      <c r="A1545" s="59">
        <v>1542</v>
      </c>
      <c r="B1545" s="228">
        <v>90622202</v>
      </c>
      <c r="C1545" s="59">
        <v>906222</v>
      </c>
      <c r="D1545" s="60" t="s">
        <v>955</v>
      </c>
      <c r="E1545" s="61">
        <v>47971</v>
      </c>
      <c r="F1545" s="61">
        <v>50465.491999999998</v>
      </c>
      <c r="G1545" s="61">
        <v>40964.25</v>
      </c>
      <c r="H1545" s="61">
        <v>40964.25</v>
      </c>
      <c r="I1545" s="187"/>
    </row>
    <row r="1546" spans="1:9" x14ac:dyDescent="0.15">
      <c r="A1546" s="59">
        <v>1543</v>
      </c>
      <c r="B1546" s="228">
        <v>906218</v>
      </c>
      <c r="C1546" s="59">
        <v>906218</v>
      </c>
      <c r="D1546" s="60" t="s">
        <v>957</v>
      </c>
      <c r="E1546" s="61">
        <v>49173</v>
      </c>
      <c r="F1546" s="61">
        <v>51729.995999999999</v>
      </c>
      <c r="G1546" s="61">
        <v>51338</v>
      </c>
      <c r="H1546" s="61">
        <v>51338</v>
      </c>
      <c r="I1546" s="187"/>
    </row>
    <row r="1547" spans="1:9" x14ac:dyDescent="0.15">
      <c r="A1547" s="59">
        <v>1544</v>
      </c>
      <c r="B1547" s="228">
        <v>906418</v>
      </c>
      <c r="C1547" s="59">
        <v>906418</v>
      </c>
      <c r="D1547" s="60" t="s">
        <v>958</v>
      </c>
      <c r="E1547" s="61" t="s">
        <v>2</v>
      </c>
      <c r="F1547" s="61" t="s">
        <v>2</v>
      </c>
      <c r="G1547" s="61">
        <v>51338</v>
      </c>
      <c r="H1547" s="61">
        <v>51338</v>
      </c>
      <c r="I1547" s="187"/>
    </row>
    <row r="1548" spans="1:9" x14ac:dyDescent="0.15">
      <c r="A1548" s="59">
        <v>1545</v>
      </c>
      <c r="B1548" s="228">
        <v>906906</v>
      </c>
      <c r="C1548" s="59">
        <v>906906</v>
      </c>
      <c r="D1548" s="60" t="s">
        <v>959</v>
      </c>
      <c r="E1548" s="61">
        <v>156739</v>
      </c>
      <c r="F1548" s="61">
        <v>164889.42800000001</v>
      </c>
      <c r="G1548" s="61">
        <v>51531</v>
      </c>
      <c r="H1548" s="61">
        <v>51531</v>
      </c>
      <c r="I1548" s="187"/>
    </row>
    <row r="1549" spans="1:9" x14ac:dyDescent="0.15">
      <c r="A1549" s="59">
        <v>1546</v>
      </c>
      <c r="B1549" s="228">
        <v>906908</v>
      </c>
      <c r="C1549" s="59">
        <v>906908</v>
      </c>
      <c r="D1549" s="60" t="s">
        <v>960</v>
      </c>
      <c r="E1549" s="61">
        <v>49414</v>
      </c>
      <c r="F1549" s="61">
        <v>51983.527999999998</v>
      </c>
      <c r="G1549" s="61">
        <v>51531</v>
      </c>
      <c r="H1549" s="61">
        <v>51531</v>
      </c>
      <c r="I1549" s="187"/>
    </row>
    <row r="1550" spans="1:9" x14ac:dyDescent="0.15">
      <c r="A1550" s="59">
        <v>1547</v>
      </c>
      <c r="B1550" s="228">
        <v>906827</v>
      </c>
      <c r="C1550" s="59">
        <v>906827</v>
      </c>
      <c r="D1550" s="60" t="s">
        <v>961</v>
      </c>
      <c r="E1550" s="61">
        <v>49414</v>
      </c>
      <c r="F1550" s="61">
        <v>51983.527999999998</v>
      </c>
      <c r="G1550" s="61">
        <v>51531</v>
      </c>
      <c r="H1550" s="61">
        <v>51531</v>
      </c>
      <c r="I1550" s="187"/>
    </row>
    <row r="1551" spans="1:9" x14ac:dyDescent="0.15">
      <c r="A1551" s="59">
        <v>1548</v>
      </c>
      <c r="B1551" s="228">
        <v>906829</v>
      </c>
      <c r="C1551" s="59">
        <v>906829</v>
      </c>
      <c r="D1551" s="60" t="s">
        <v>962</v>
      </c>
      <c r="E1551" s="61">
        <v>49414</v>
      </c>
      <c r="F1551" s="61">
        <v>51983.527999999998</v>
      </c>
      <c r="G1551" s="61">
        <v>51531</v>
      </c>
      <c r="H1551" s="61">
        <v>51531</v>
      </c>
      <c r="I1551" s="187"/>
    </row>
    <row r="1552" spans="1:9" x14ac:dyDescent="0.15">
      <c r="A1552" s="59">
        <v>1549</v>
      </c>
      <c r="B1552" s="228">
        <v>906832</v>
      </c>
      <c r="C1552" s="59">
        <v>906832</v>
      </c>
      <c r="D1552" s="60" t="s">
        <v>963</v>
      </c>
      <c r="E1552" s="61">
        <v>49414</v>
      </c>
      <c r="F1552" s="61">
        <v>51983.527999999998</v>
      </c>
      <c r="G1552" s="61">
        <v>51531</v>
      </c>
      <c r="H1552" s="61">
        <v>51531</v>
      </c>
      <c r="I1552" s="187"/>
    </row>
    <row r="1553" spans="1:9" x14ac:dyDescent="0.15">
      <c r="A1553" s="59">
        <v>1550</v>
      </c>
      <c r="B1553" s="228">
        <v>901215</v>
      </c>
      <c r="C1553" s="59">
        <v>901215</v>
      </c>
      <c r="D1553" s="60" t="s">
        <v>964</v>
      </c>
      <c r="E1553" s="61">
        <v>61303</v>
      </c>
      <c r="F1553" s="61">
        <v>64490.756000000001</v>
      </c>
      <c r="G1553" s="61">
        <v>51531</v>
      </c>
      <c r="H1553" s="61">
        <v>51531</v>
      </c>
      <c r="I1553" s="187"/>
    </row>
    <row r="1554" spans="1:9" x14ac:dyDescent="0.15">
      <c r="A1554" s="59">
        <v>1551</v>
      </c>
      <c r="B1554" s="228">
        <v>906603</v>
      </c>
      <c r="C1554" s="59">
        <v>906603</v>
      </c>
      <c r="D1554" s="60" t="s">
        <v>965</v>
      </c>
      <c r="E1554" s="61">
        <v>50348</v>
      </c>
      <c r="F1554" s="61">
        <v>52966.095999999998</v>
      </c>
      <c r="G1554" s="61">
        <v>52496</v>
      </c>
      <c r="H1554" s="61">
        <v>52496</v>
      </c>
      <c r="I1554" s="187"/>
    </row>
    <row r="1555" spans="1:9" x14ac:dyDescent="0.15">
      <c r="A1555" s="59">
        <v>1552</v>
      </c>
      <c r="B1555" s="228">
        <v>906129</v>
      </c>
      <c r="C1555" s="59">
        <v>906129</v>
      </c>
      <c r="D1555" s="60" t="s">
        <v>966</v>
      </c>
      <c r="E1555" s="61">
        <v>50422</v>
      </c>
      <c r="F1555" s="61">
        <v>53043.944000000003</v>
      </c>
      <c r="G1555" s="61">
        <v>52689</v>
      </c>
      <c r="H1555" s="61">
        <v>52689</v>
      </c>
      <c r="I1555" s="187"/>
    </row>
    <row r="1556" spans="1:9" x14ac:dyDescent="0.15">
      <c r="A1556" s="59">
        <v>1553</v>
      </c>
      <c r="B1556" s="228">
        <v>906248</v>
      </c>
      <c r="C1556" s="59">
        <v>906248</v>
      </c>
      <c r="D1556" s="60" t="s">
        <v>967</v>
      </c>
      <c r="E1556" s="61">
        <v>29299</v>
      </c>
      <c r="F1556" s="61">
        <v>30822.547999999999</v>
      </c>
      <c r="G1556" s="61">
        <v>52689</v>
      </c>
      <c r="H1556" s="61">
        <v>52689</v>
      </c>
      <c r="I1556" s="198"/>
    </row>
    <row r="1557" spans="1:9" x14ac:dyDescent="0.15">
      <c r="A1557" s="59">
        <v>1554</v>
      </c>
      <c r="B1557" s="228">
        <v>904809</v>
      </c>
      <c r="C1557" s="59">
        <v>904809</v>
      </c>
      <c r="D1557" s="60" t="s">
        <v>968</v>
      </c>
      <c r="E1557" s="61">
        <v>29498</v>
      </c>
      <c r="F1557" s="61">
        <v>31031.896000000001</v>
      </c>
      <c r="G1557" s="61">
        <v>52882</v>
      </c>
      <c r="H1557" s="61">
        <v>52882</v>
      </c>
      <c r="I1557" s="198"/>
    </row>
    <row r="1558" spans="1:9" x14ac:dyDescent="0.15">
      <c r="A1558" s="59">
        <v>1555</v>
      </c>
      <c r="B1558" s="228">
        <v>906223</v>
      </c>
      <c r="C1558" s="59">
        <v>906223</v>
      </c>
      <c r="D1558" s="60" t="s">
        <v>969</v>
      </c>
      <c r="E1558" s="61">
        <v>50764</v>
      </c>
      <c r="F1558" s="61">
        <v>53403.728000000003</v>
      </c>
      <c r="G1558" s="61">
        <v>52882</v>
      </c>
      <c r="H1558" s="61">
        <v>52882</v>
      </c>
      <c r="I1558" s="187"/>
    </row>
    <row r="1559" spans="1:9" x14ac:dyDescent="0.15">
      <c r="A1559" s="59">
        <v>1556</v>
      </c>
      <c r="B1559" s="228">
        <v>904509</v>
      </c>
      <c r="C1559" s="59">
        <v>904509</v>
      </c>
      <c r="D1559" s="60" t="s">
        <v>970</v>
      </c>
      <c r="E1559" s="61">
        <v>29498</v>
      </c>
      <c r="F1559" s="61">
        <v>31031.896000000001</v>
      </c>
      <c r="G1559" s="61">
        <v>52882</v>
      </c>
      <c r="H1559" s="61">
        <v>52882</v>
      </c>
      <c r="I1559" s="198"/>
    </row>
    <row r="1560" spans="1:9" x14ac:dyDescent="0.15">
      <c r="A1560" s="59">
        <v>1557</v>
      </c>
      <c r="B1560" s="228">
        <v>90450901</v>
      </c>
      <c r="C1560" s="59">
        <v>904509</v>
      </c>
      <c r="D1560" s="60" t="s">
        <v>971</v>
      </c>
      <c r="E1560" s="61">
        <v>29498</v>
      </c>
      <c r="F1560" s="61">
        <v>31031.896000000001</v>
      </c>
      <c r="G1560" s="61">
        <v>52882</v>
      </c>
      <c r="H1560" s="61">
        <v>52882</v>
      </c>
      <c r="I1560" s="198"/>
    </row>
    <row r="1561" spans="1:9" x14ac:dyDescent="0.15">
      <c r="A1561" s="59">
        <v>1558</v>
      </c>
      <c r="B1561" s="228">
        <v>904104</v>
      </c>
      <c r="C1561" s="59">
        <v>904104</v>
      </c>
      <c r="D1561" s="60" t="s">
        <v>972</v>
      </c>
      <c r="E1561" s="61">
        <v>51153</v>
      </c>
      <c r="F1561" s="61">
        <v>53812.955999999998</v>
      </c>
      <c r="G1561" s="61">
        <v>53461</v>
      </c>
      <c r="H1561" s="61">
        <v>53461</v>
      </c>
      <c r="I1561" s="187"/>
    </row>
    <row r="1562" spans="1:9" x14ac:dyDescent="0.15">
      <c r="A1562" s="59">
        <v>1559</v>
      </c>
      <c r="B1562" s="228">
        <v>904105</v>
      </c>
      <c r="C1562" s="59">
        <v>904105</v>
      </c>
      <c r="D1562" s="60" t="s">
        <v>973</v>
      </c>
      <c r="E1562" s="61">
        <v>51208</v>
      </c>
      <c r="F1562" s="61">
        <v>53870.815999999999</v>
      </c>
      <c r="G1562" s="61">
        <v>53461</v>
      </c>
      <c r="H1562" s="61">
        <v>53461</v>
      </c>
      <c r="I1562" s="187"/>
    </row>
    <row r="1563" spans="1:9" x14ac:dyDescent="0.15">
      <c r="A1563" s="59">
        <v>1560</v>
      </c>
      <c r="B1563" s="228">
        <v>906456</v>
      </c>
      <c r="C1563" s="59">
        <v>906456</v>
      </c>
      <c r="D1563" s="60" t="s">
        <v>974</v>
      </c>
      <c r="E1563" s="61">
        <v>29799</v>
      </c>
      <c r="F1563" s="61">
        <v>31348.547999999999</v>
      </c>
      <c r="G1563" s="61">
        <v>53461</v>
      </c>
      <c r="H1563" s="61">
        <v>53461</v>
      </c>
      <c r="I1563" s="198"/>
    </row>
    <row r="1564" spans="1:9" x14ac:dyDescent="0.15">
      <c r="A1564" s="59">
        <v>1561</v>
      </c>
      <c r="B1564" s="228">
        <v>870005</v>
      </c>
      <c r="C1564" s="59">
        <v>870005</v>
      </c>
      <c r="D1564" s="60" t="s">
        <v>975</v>
      </c>
      <c r="E1564" s="61" t="s">
        <v>2</v>
      </c>
      <c r="F1564" s="61" t="s">
        <v>2</v>
      </c>
      <c r="G1564" s="61">
        <v>54233</v>
      </c>
      <c r="H1564" s="61">
        <v>54233</v>
      </c>
      <c r="I1564" s="187"/>
    </row>
    <row r="1565" spans="1:9" x14ac:dyDescent="0.15">
      <c r="A1565" s="59">
        <v>1562</v>
      </c>
      <c r="B1565" s="228">
        <v>870007</v>
      </c>
      <c r="C1565" s="59">
        <v>870007</v>
      </c>
      <c r="D1565" s="60" t="s">
        <v>976</v>
      </c>
      <c r="E1565" s="61" t="s">
        <v>2</v>
      </c>
      <c r="F1565" s="61" t="s">
        <v>2</v>
      </c>
      <c r="G1565" s="61">
        <v>54233</v>
      </c>
      <c r="H1565" s="61">
        <v>54233</v>
      </c>
      <c r="I1565" s="187"/>
    </row>
    <row r="1566" spans="1:9" x14ac:dyDescent="0.15">
      <c r="A1566" s="59">
        <v>1563</v>
      </c>
      <c r="B1566" s="228">
        <v>870006</v>
      </c>
      <c r="C1566" s="59">
        <v>870006</v>
      </c>
      <c r="D1566" s="60" t="s">
        <v>977</v>
      </c>
      <c r="E1566" s="61" t="s">
        <v>2</v>
      </c>
      <c r="F1566" s="61" t="s">
        <v>2</v>
      </c>
      <c r="G1566" s="61">
        <v>54233</v>
      </c>
      <c r="H1566" s="61">
        <v>54233</v>
      </c>
      <c r="I1566" s="187"/>
    </row>
    <row r="1567" spans="1:9" x14ac:dyDescent="0.15">
      <c r="A1567" s="59">
        <v>1564</v>
      </c>
      <c r="B1567" s="228">
        <v>906220</v>
      </c>
      <c r="C1567" s="59">
        <v>906220</v>
      </c>
      <c r="D1567" s="60" t="s">
        <v>984</v>
      </c>
      <c r="E1567" s="61">
        <v>52355</v>
      </c>
      <c r="F1567" s="61">
        <v>55077.46</v>
      </c>
      <c r="G1567" s="61">
        <v>54619</v>
      </c>
      <c r="H1567" s="61">
        <v>54619</v>
      </c>
      <c r="I1567" s="187"/>
    </row>
    <row r="1568" spans="1:9" x14ac:dyDescent="0.15">
      <c r="A1568" s="59">
        <v>1565</v>
      </c>
      <c r="B1568" s="228">
        <v>906241</v>
      </c>
      <c r="C1568" s="59">
        <v>906241</v>
      </c>
      <c r="D1568" s="60" t="s">
        <v>985</v>
      </c>
      <c r="E1568" s="61">
        <v>53225</v>
      </c>
      <c r="F1568" s="61">
        <v>55992.7</v>
      </c>
      <c r="G1568" s="61">
        <v>55584</v>
      </c>
      <c r="H1568" s="61">
        <v>55584</v>
      </c>
      <c r="I1568" s="187"/>
    </row>
    <row r="1569" spans="1:9" x14ac:dyDescent="0.15">
      <c r="A1569" s="59">
        <v>1566</v>
      </c>
      <c r="B1569" s="228">
        <v>904109</v>
      </c>
      <c r="C1569" s="59">
        <v>904109</v>
      </c>
      <c r="D1569" s="60" t="s">
        <v>986</v>
      </c>
      <c r="E1569" s="61">
        <v>53382</v>
      </c>
      <c r="F1569" s="61">
        <v>56157.864000000001</v>
      </c>
      <c r="G1569" s="61">
        <v>55777</v>
      </c>
      <c r="H1569" s="61">
        <v>55777</v>
      </c>
      <c r="I1569" s="187"/>
    </row>
    <row r="1570" spans="1:9" x14ac:dyDescent="0.15">
      <c r="A1570" s="59">
        <v>1567</v>
      </c>
      <c r="B1570" s="228">
        <v>901236</v>
      </c>
      <c r="C1570" s="59">
        <v>901236</v>
      </c>
      <c r="D1570" s="60" t="s">
        <v>987</v>
      </c>
      <c r="E1570" s="61">
        <v>53474</v>
      </c>
      <c r="F1570" s="61">
        <v>56254.648000000001</v>
      </c>
      <c r="G1570" s="61">
        <v>55777</v>
      </c>
      <c r="H1570" s="61">
        <v>55777</v>
      </c>
      <c r="I1570" s="187"/>
    </row>
    <row r="1571" spans="1:9" x14ac:dyDescent="0.15">
      <c r="A1571" s="59">
        <v>1568</v>
      </c>
      <c r="B1571" s="228">
        <v>904107</v>
      </c>
      <c r="C1571" s="59">
        <v>904107</v>
      </c>
      <c r="D1571" s="60" t="s">
        <v>988</v>
      </c>
      <c r="E1571" s="61">
        <v>53548</v>
      </c>
      <c r="F1571" s="61">
        <v>56332.495999999999</v>
      </c>
      <c r="G1571" s="61">
        <v>55777</v>
      </c>
      <c r="H1571" s="61">
        <v>55777</v>
      </c>
      <c r="I1571" s="187"/>
    </row>
    <row r="1572" spans="1:9" x14ac:dyDescent="0.15">
      <c r="A1572" s="59">
        <v>1569</v>
      </c>
      <c r="B1572" s="228">
        <v>981100</v>
      </c>
      <c r="C1572" s="59">
        <v>981100</v>
      </c>
      <c r="D1572" s="60" t="s">
        <v>989</v>
      </c>
      <c r="E1572" s="61" t="s">
        <v>2</v>
      </c>
      <c r="F1572" s="61" t="s">
        <v>2</v>
      </c>
      <c r="G1572" s="61">
        <v>55970</v>
      </c>
      <c r="H1572" s="61">
        <v>55970</v>
      </c>
      <c r="I1572" s="187"/>
    </row>
    <row r="1573" spans="1:9" x14ac:dyDescent="0.15">
      <c r="A1573" s="59">
        <v>1570</v>
      </c>
      <c r="B1573" s="228">
        <v>902104</v>
      </c>
      <c r="C1573" s="59">
        <v>902104</v>
      </c>
      <c r="D1573" s="60" t="s">
        <v>992</v>
      </c>
      <c r="E1573" s="61">
        <v>59143</v>
      </c>
      <c r="F1573" s="61">
        <v>62218.436000000002</v>
      </c>
      <c r="G1573" s="61">
        <v>57128</v>
      </c>
      <c r="H1573" s="61">
        <v>57128</v>
      </c>
      <c r="I1573" s="187"/>
    </row>
    <row r="1574" spans="1:9" x14ac:dyDescent="0.15">
      <c r="A1574" s="59">
        <v>1571</v>
      </c>
      <c r="B1574" s="228">
        <v>903026</v>
      </c>
      <c r="C1574" s="59">
        <v>903026</v>
      </c>
      <c r="D1574" s="60" t="s">
        <v>993</v>
      </c>
      <c r="E1574" s="61">
        <v>54806</v>
      </c>
      <c r="F1574" s="61">
        <v>57655.911999999997</v>
      </c>
      <c r="G1574" s="61">
        <v>57128</v>
      </c>
      <c r="H1574" s="61">
        <v>57128</v>
      </c>
      <c r="I1574" s="187"/>
    </row>
    <row r="1575" spans="1:9" x14ac:dyDescent="0.15">
      <c r="A1575" s="59">
        <v>1572</v>
      </c>
      <c r="B1575" s="228">
        <v>903046</v>
      </c>
      <c r="C1575" s="59">
        <v>903046</v>
      </c>
      <c r="D1575" s="60" t="s">
        <v>994</v>
      </c>
      <c r="E1575" s="61">
        <v>54806</v>
      </c>
      <c r="F1575" s="61">
        <v>57655.911999999997</v>
      </c>
      <c r="G1575" s="61">
        <v>57128</v>
      </c>
      <c r="H1575" s="61">
        <v>57128</v>
      </c>
      <c r="I1575" s="187"/>
    </row>
    <row r="1576" spans="1:9" x14ac:dyDescent="0.15">
      <c r="A1576" s="59">
        <v>1573</v>
      </c>
      <c r="B1576" s="228">
        <v>906207</v>
      </c>
      <c r="C1576" s="59">
        <v>906207</v>
      </c>
      <c r="D1576" s="60" t="s">
        <v>996</v>
      </c>
      <c r="E1576" s="61">
        <v>55454</v>
      </c>
      <c r="F1576" s="61">
        <v>58337.608</v>
      </c>
      <c r="G1576" s="61">
        <v>57900</v>
      </c>
      <c r="H1576" s="61">
        <v>57900</v>
      </c>
      <c r="I1576" s="187"/>
    </row>
    <row r="1577" spans="1:9" x14ac:dyDescent="0.15">
      <c r="A1577" s="59">
        <v>1574</v>
      </c>
      <c r="B1577" s="228">
        <v>906208</v>
      </c>
      <c r="C1577" s="59">
        <v>906208</v>
      </c>
      <c r="D1577" s="60" t="s">
        <v>997</v>
      </c>
      <c r="E1577" s="61">
        <v>55454</v>
      </c>
      <c r="F1577" s="61">
        <v>58337.608</v>
      </c>
      <c r="G1577" s="61">
        <v>57900</v>
      </c>
      <c r="H1577" s="61">
        <v>57900</v>
      </c>
      <c r="I1577" s="187"/>
    </row>
    <row r="1578" spans="1:9" x14ac:dyDescent="0.15">
      <c r="A1578" s="59">
        <v>1575</v>
      </c>
      <c r="B1578" s="228">
        <v>906022</v>
      </c>
      <c r="C1578" s="59">
        <v>906022</v>
      </c>
      <c r="D1578" s="60" t="s">
        <v>998</v>
      </c>
      <c r="E1578" s="61">
        <v>45139</v>
      </c>
      <c r="F1578" s="61">
        <v>47486.228000000003</v>
      </c>
      <c r="G1578" s="61">
        <v>57900</v>
      </c>
      <c r="H1578" s="61">
        <v>57900</v>
      </c>
      <c r="I1578" s="198"/>
    </row>
    <row r="1579" spans="1:9" x14ac:dyDescent="0.15">
      <c r="A1579" s="59">
        <v>1576</v>
      </c>
      <c r="B1579" s="228">
        <v>906023</v>
      </c>
      <c r="C1579" s="59">
        <v>906023</v>
      </c>
      <c r="D1579" s="60" t="s">
        <v>999</v>
      </c>
      <c r="E1579" s="61">
        <v>32224</v>
      </c>
      <c r="F1579" s="61">
        <v>33899.648000000001</v>
      </c>
      <c r="G1579" s="61">
        <v>57900</v>
      </c>
      <c r="H1579" s="61">
        <v>57900</v>
      </c>
      <c r="I1579" s="198"/>
    </row>
    <row r="1580" spans="1:9" x14ac:dyDescent="0.15">
      <c r="A1580" s="59">
        <v>1577</v>
      </c>
      <c r="B1580" s="228">
        <v>906024</v>
      </c>
      <c r="C1580" s="59">
        <v>906024</v>
      </c>
      <c r="D1580" s="60" t="s">
        <v>1000</v>
      </c>
      <c r="E1580" s="61">
        <v>61021</v>
      </c>
      <c r="F1580" s="61">
        <v>64194.091999999997</v>
      </c>
      <c r="G1580" s="61">
        <v>57900</v>
      </c>
      <c r="H1580" s="61">
        <v>57900</v>
      </c>
      <c r="I1580" s="187"/>
    </row>
    <row r="1581" spans="1:9" x14ac:dyDescent="0.15">
      <c r="A1581" s="59">
        <v>1578</v>
      </c>
      <c r="B1581" s="228">
        <v>935306</v>
      </c>
      <c r="C1581" s="59">
        <v>935306</v>
      </c>
      <c r="D1581" s="60" t="s">
        <v>1001</v>
      </c>
      <c r="E1581" s="61" t="s">
        <v>2</v>
      </c>
      <c r="F1581" s="61" t="s">
        <v>2</v>
      </c>
      <c r="G1581" s="61">
        <v>57900</v>
      </c>
      <c r="H1581" s="61">
        <v>57900</v>
      </c>
      <c r="I1581" s="187"/>
    </row>
    <row r="1582" spans="1:9" x14ac:dyDescent="0.15">
      <c r="A1582" s="59">
        <v>1579</v>
      </c>
      <c r="B1582" s="228">
        <v>898201</v>
      </c>
      <c r="C1582" s="59">
        <v>898201</v>
      </c>
      <c r="D1582" s="60" t="s">
        <v>1002</v>
      </c>
      <c r="E1582" s="61">
        <v>55898</v>
      </c>
      <c r="F1582" s="61">
        <v>58804.696000000004</v>
      </c>
      <c r="G1582" s="61">
        <v>58314.95</v>
      </c>
      <c r="H1582" s="61">
        <v>58314.95</v>
      </c>
      <c r="I1582" s="187"/>
    </row>
    <row r="1583" spans="1:9" x14ac:dyDescent="0.15">
      <c r="A1583" s="59">
        <v>1580</v>
      </c>
      <c r="B1583" s="228">
        <v>901221</v>
      </c>
      <c r="C1583" s="59">
        <v>901221</v>
      </c>
      <c r="D1583" s="60" t="s">
        <v>1003</v>
      </c>
      <c r="E1583" s="61">
        <v>56240</v>
      </c>
      <c r="F1583" s="61">
        <v>59164.480000000003</v>
      </c>
      <c r="G1583" s="61">
        <v>58672</v>
      </c>
      <c r="H1583" s="61">
        <v>58672</v>
      </c>
      <c r="I1583" s="187"/>
    </row>
    <row r="1584" spans="1:9" x14ac:dyDescent="0.15">
      <c r="A1584" s="59">
        <v>1581</v>
      </c>
      <c r="B1584" s="228">
        <v>90122101</v>
      </c>
      <c r="C1584" s="59">
        <v>901221</v>
      </c>
      <c r="D1584" s="60" t="s">
        <v>1004</v>
      </c>
      <c r="E1584" s="61">
        <v>56240</v>
      </c>
      <c r="F1584" s="61">
        <v>59164.480000000003</v>
      </c>
      <c r="G1584" s="61">
        <v>58672</v>
      </c>
      <c r="H1584" s="61">
        <v>58672</v>
      </c>
      <c r="I1584" s="187"/>
    </row>
    <row r="1585" spans="1:9" x14ac:dyDescent="0.15">
      <c r="A1585" s="59">
        <v>1582</v>
      </c>
      <c r="B1585" s="228">
        <v>906454</v>
      </c>
      <c r="C1585" s="59">
        <v>906454</v>
      </c>
      <c r="D1585" s="60" t="s">
        <v>1005</v>
      </c>
      <c r="E1585" s="61">
        <v>32739</v>
      </c>
      <c r="F1585" s="61">
        <v>34441.428</v>
      </c>
      <c r="G1585" s="61">
        <v>58865</v>
      </c>
      <c r="H1585" s="61">
        <v>58865</v>
      </c>
      <c r="I1585" s="198"/>
    </row>
    <row r="1586" spans="1:9" x14ac:dyDescent="0.15">
      <c r="A1586" s="59">
        <v>1583</v>
      </c>
      <c r="B1586" s="228">
        <v>906430</v>
      </c>
      <c r="C1586" s="59">
        <v>906430</v>
      </c>
      <c r="D1586" s="60" t="s">
        <v>1006</v>
      </c>
      <c r="E1586" s="61">
        <v>32739</v>
      </c>
      <c r="F1586" s="61">
        <v>34441.428</v>
      </c>
      <c r="G1586" s="61">
        <v>58865</v>
      </c>
      <c r="H1586" s="61">
        <v>58865</v>
      </c>
      <c r="I1586" s="198"/>
    </row>
    <row r="1587" spans="1:9" x14ac:dyDescent="0.15">
      <c r="A1587" s="59">
        <v>1584</v>
      </c>
      <c r="B1587" s="228">
        <v>906910</v>
      </c>
      <c r="C1587" s="59">
        <v>906910</v>
      </c>
      <c r="D1587" s="60" t="s">
        <v>1007</v>
      </c>
      <c r="E1587" s="61">
        <v>53622</v>
      </c>
      <c r="F1587" s="61">
        <v>56410.343999999997</v>
      </c>
      <c r="G1587" s="61">
        <v>58865</v>
      </c>
      <c r="H1587" s="61">
        <v>58865</v>
      </c>
      <c r="I1587" s="198"/>
    </row>
    <row r="1588" spans="1:9" x14ac:dyDescent="0.15">
      <c r="A1588" s="59">
        <v>1585</v>
      </c>
      <c r="B1588" s="228">
        <v>904904</v>
      </c>
      <c r="C1588" s="59">
        <v>904904</v>
      </c>
      <c r="D1588" s="60" t="s">
        <v>1008</v>
      </c>
      <c r="E1588" s="61">
        <v>57285</v>
      </c>
      <c r="F1588" s="61">
        <v>60263.82</v>
      </c>
      <c r="G1588" s="61">
        <v>59830</v>
      </c>
      <c r="H1588" s="61">
        <v>59830</v>
      </c>
      <c r="I1588" s="187"/>
    </row>
    <row r="1589" spans="1:9" x14ac:dyDescent="0.15">
      <c r="A1589" s="59">
        <v>1586</v>
      </c>
      <c r="B1589" s="228">
        <v>904302</v>
      </c>
      <c r="C1589" s="59">
        <v>904302</v>
      </c>
      <c r="D1589" s="60" t="s">
        <v>1010</v>
      </c>
      <c r="E1589" s="61">
        <v>83713</v>
      </c>
      <c r="F1589" s="61">
        <v>88066.076000000001</v>
      </c>
      <c r="G1589" s="61">
        <v>60409</v>
      </c>
      <c r="H1589" s="61">
        <v>60409</v>
      </c>
      <c r="I1589" s="187"/>
    </row>
    <row r="1590" spans="1:9" x14ac:dyDescent="0.15">
      <c r="A1590" s="59">
        <v>1587</v>
      </c>
      <c r="B1590" s="228">
        <v>906039</v>
      </c>
      <c r="C1590" s="59">
        <v>906039</v>
      </c>
      <c r="D1590" s="60" t="s">
        <v>1012</v>
      </c>
      <c r="E1590" s="61">
        <v>58016</v>
      </c>
      <c r="F1590" s="61">
        <v>61032.832000000002</v>
      </c>
      <c r="G1590" s="61">
        <v>60602</v>
      </c>
      <c r="H1590" s="61">
        <v>60602</v>
      </c>
      <c r="I1590" s="187"/>
    </row>
    <row r="1591" spans="1:9" x14ac:dyDescent="0.15">
      <c r="A1591" s="59">
        <v>1588</v>
      </c>
      <c r="B1591" s="228">
        <v>904602</v>
      </c>
      <c r="C1591" s="59">
        <v>904602</v>
      </c>
      <c r="D1591" s="60" t="s">
        <v>1013</v>
      </c>
      <c r="E1591" s="61">
        <v>59219</v>
      </c>
      <c r="F1591" s="61">
        <v>62298.387999999999</v>
      </c>
      <c r="G1591" s="61">
        <v>61760</v>
      </c>
      <c r="H1591" s="61">
        <v>61760</v>
      </c>
      <c r="I1591" s="187"/>
    </row>
    <row r="1592" spans="1:9" x14ac:dyDescent="0.15">
      <c r="A1592" s="59">
        <v>1589</v>
      </c>
      <c r="B1592" s="228">
        <v>906408</v>
      </c>
      <c r="C1592" s="59">
        <v>906408</v>
      </c>
      <c r="D1592" s="60" t="s">
        <v>1014</v>
      </c>
      <c r="E1592" s="61">
        <v>59616</v>
      </c>
      <c r="F1592" s="61">
        <v>62716.031999999999</v>
      </c>
      <c r="G1592" s="61">
        <v>62146</v>
      </c>
      <c r="H1592" s="61">
        <v>62146</v>
      </c>
      <c r="I1592" s="187"/>
    </row>
    <row r="1593" spans="1:9" x14ac:dyDescent="0.15">
      <c r="A1593" s="59">
        <v>1590</v>
      </c>
      <c r="B1593" s="228">
        <v>871062</v>
      </c>
      <c r="C1593" s="59">
        <v>871062</v>
      </c>
      <c r="D1593" s="60" t="s">
        <v>1015</v>
      </c>
      <c r="E1593" s="61" t="s">
        <v>2</v>
      </c>
      <c r="F1593" s="61" t="s">
        <v>2</v>
      </c>
      <c r="G1593" s="61">
        <v>62339</v>
      </c>
      <c r="H1593" s="61">
        <v>62339</v>
      </c>
      <c r="I1593" s="187"/>
    </row>
    <row r="1594" spans="1:9" x14ac:dyDescent="0.15">
      <c r="A1594" s="59">
        <v>1591</v>
      </c>
      <c r="B1594" s="228">
        <v>906409</v>
      </c>
      <c r="C1594" s="59">
        <v>906409</v>
      </c>
      <c r="D1594" s="60" t="s">
        <v>1016</v>
      </c>
      <c r="E1594" s="61">
        <v>59727</v>
      </c>
      <c r="F1594" s="61">
        <v>62832.804000000004</v>
      </c>
      <c r="G1594" s="61">
        <v>62339</v>
      </c>
      <c r="H1594" s="61">
        <v>62339</v>
      </c>
      <c r="I1594" s="187"/>
    </row>
    <row r="1595" spans="1:9" x14ac:dyDescent="0.15">
      <c r="A1595" s="59">
        <v>1592</v>
      </c>
      <c r="B1595" s="228">
        <v>872011</v>
      </c>
      <c r="C1595" s="59">
        <v>872011</v>
      </c>
      <c r="D1595" s="60" t="s">
        <v>1017</v>
      </c>
      <c r="E1595" s="61" t="s">
        <v>2</v>
      </c>
      <c r="F1595" s="61" t="s">
        <v>2</v>
      </c>
      <c r="G1595" s="61">
        <v>62532</v>
      </c>
      <c r="H1595" s="61">
        <v>62532</v>
      </c>
      <c r="I1595" s="187"/>
    </row>
    <row r="1596" spans="1:9" x14ac:dyDescent="0.15">
      <c r="A1596" s="59">
        <v>1593</v>
      </c>
      <c r="B1596" s="228">
        <v>871070</v>
      </c>
      <c r="C1596" s="59">
        <v>871070</v>
      </c>
      <c r="D1596" s="60" t="s">
        <v>1018</v>
      </c>
      <c r="E1596" s="61" t="s">
        <v>2</v>
      </c>
      <c r="F1596" s="61" t="s">
        <v>2</v>
      </c>
      <c r="G1596" s="61">
        <v>16289.199999999999</v>
      </c>
      <c r="H1596" s="61">
        <v>16289.199999999999</v>
      </c>
      <c r="I1596" s="187"/>
    </row>
    <row r="1597" spans="1:9" x14ac:dyDescent="0.15">
      <c r="A1597" s="59">
        <v>1594</v>
      </c>
      <c r="B1597" s="228">
        <v>903703</v>
      </c>
      <c r="C1597" s="59">
        <v>903703</v>
      </c>
      <c r="D1597" s="60" t="s">
        <v>1019</v>
      </c>
      <c r="E1597" s="61">
        <v>60458</v>
      </c>
      <c r="F1597" s="61">
        <v>63601.815999999999</v>
      </c>
      <c r="G1597" s="61">
        <v>63111</v>
      </c>
      <c r="H1597" s="61">
        <v>63111</v>
      </c>
      <c r="I1597" s="187"/>
    </row>
    <row r="1598" spans="1:9" x14ac:dyDescent="0.15">
      <c r="A1598" s="59">
        <v>1595</v>
      </c>
      <c r="B1598" s="228">
        <v>906458</v>
      </c>
      <c r="C1598" s="59">
        <v>906458</v>
      </c>
      <c r="D1598" s="60" t="s">
        <v>1020</v>
      </c>
      <c r="E1598" s="61">
        <v>60458</v>
      </c>
      <c r="F1598" s="61">
        <v>63601.815999999999</v>
      </c>
      <c r="G1598" s="61">
        <v>63111</v>
      </c>
      <c r="H1598" s="61">
        <v>63111</v>
      </c>
      <c r="I1598" s="187"/>
    </row>
    <row r="1599" spans="1:9" x14ac:dyDescent="0.15">
      <c r="A1599" s="59">
        <v>1596</v>
      </c>
      <c r="B1599" s="228">
        <v>903604</v>
      </c>
      <c r="C1599" s="59">
        <v>903604</v>
      </c>
      <c r="D1599" s="60" t="s">
        <v>1021</v>
      </c>
      <c r="E1599" s="61" t="s">
        <v>2</v>
      </c>
      <c r="F1599" s="61" t="s">
        <v>2</v>
      </c>
      <c r="G1599" s="61">
        <v>63111</v>
      </c>
      <c r="H1599" s="61">
        <v>63111</v>
      </c>
      <c r="I1599" s="187"/>
    </row>
    <row r="1600" spans="1:9" x14ac:dyDescent="0.15">
      <c r="A1600" s="59">
        <v>1597</v>
      </c>
      <c r="B1600" s="228">
        <v>897012</v>
      </c>
      <c r="C1600" s="59">
        <v>897012</v>
      </c>
      <c r="D1600" s="60" t="s">
        <v>1022</v>
      </c>
      <c r="E1600" s="61" t="s">
        <v>2</v>
      </c>
      <c r="F1600" s="61" t="s">
        <v>2</v>
      </c>
      <c r="G1600" s="61">
        <v>63342.6</v>
      </c>
      <c r="H1600" s="61">
        <v>63342.6</v>
      </c>
      <c r="I1600" s="187"/>
    </row>
    <row r="1601" spans="1:9" x14ac:dyDescent="0.15">
      <c r="A1601" s="59">
        <v>1598</v>
      </c>
      <c r="B1601" s="228">
        <v>911004</v>
      </c>
      <c r="C1601" s="59">
        <v>911004</v>
      </c>
      <c r="D1601" s="60" t="s">
        <v>1023</v>
      </c>
      <c r="E1601" s="61" t="s">
        <v>2</v>
      </c>
      <c r="F1601" s="61" t="s">
        <v>2</v>
      </c>
      <c r="G1601" s="61">
        <v>63940.9</v>
      </c>
      <c r="H1601" s="61">
        <v>63940.9</v>
      </c>
      <c r="I1601" s="187"/>
    </row>
    <row r="1602" spans="1:9" x14ac:dyDescent="0.15">
      <c r="A1602" s="59">
        <v>1599</v>
      </c>
      <c r="B1602" s="228">
        <v>903041</v>
      </c>
      <c r="C1602" s="59">
        <v>903041</v>
      </c>
      <c r="D1602" s="60" t="s">
        <v>1024</v>
      </c>
      <c r="E1602" s="61">
        <v>73488</v>
      </c>
      <c r="F1602" s="61">
        <v>77309.376000000004</v>
      </c>
      <c r="G1602" s="61">
        <v>64076</v>
      </c>
      <c r="H1602" s="61">
        <v>64076</v>
      </c>
      <c r="I1602" s="187"/>
    </row>
    <row r="1603" spans="1:9" x14ac:dyDescent="0.15">
      <c r="A1603" s="59">
        <v>1600</v>
      </c>
      <c r="B1603" s="228">
        <v>904201</v>
      </c>
      <c r="C1603" s="59">
        <v>904201</v>
      </c>
      <c r="D1603" s="60" t="s">
        <v>1026</v>
      </c>
      <c r="E1603" s="61">
        <v>380233</v>
      </c>
      <c r="F1603" s="61">
        <v>400005.11599999998</v>
      </c>
      <c r="G1603" s="61">
        <v>64462</v>
      </c>
      <c r="H1603" s="61">
        <v>64462</v>
      </c>
      <c r="I1603" s="187"/>
    </row>
    <row r="1604" spans="1:9" x14ac:dyDescent="0.15">
      <c r="A1604" s="59">
        <v>1601</v>
      </c>
      <c r="B1604" s="228">
        <v>906209</v>
      </c>
      <c r="C1604" s="59">
        <v>906209</v>
      </c>
      <c r="D1604" s="60" t="s">
        <v>1027</v>
      </c>
      <c r="E1604" s="61">
        <v>61855</v>
      </c>
      <c r="F1604" s="61">
        <v>65071.46</v>
      </c>
      <c r="G1604" s="61">
        <v>64462</v>
      </c>
      <c r="H1604" s="61">
        <v>64462</v>
      </c>
      <c r="I1604" s="187"/>
    </row>
    <row r="1605" spans="1:9" x14ac:dyDescent="0.15">
      <c r="A1605" s="59">
        <v>1602</v>
      </c>
      <c r="B1605" s="228">
        <v>906243</v>
      </c>
      <c r="C1605" s="59">
        <v>906243</v>
      </c>
      <c r="D1605" s="60" t="s">
        <v>1029</v>
      </c>
      <c r="E1605" s="61">
        <v>61855</v>
      </c>
      <c r="F1605" s="61">
        <v>65071.46</v>
      </c>
      <c r="G1605" s="61">
        <v>64462</v>
      </c>
      <c r="H1605" s="61">
        <v>64462</v>
      </c>
      <c r="I1605" s="187"/>
    </row>
    <row r="1606" spans="1:9" x14ac:dyDescent="0.15">
      <c r="A1606" s="59">
        <v>1603</v>
      </c>
      <c r="B1606" s="228">
        <v>90620901</v>
      </c>
      <c r="C1606" s="59">
        <v>906209</v>
      </c>
      <c r="D1606" s="60" t="s">
        <v>1030</v>
      </c>
      <c r="E1606" s="61">
        <v>61855</v>
      </c>
      <c r="F1606" s="61">
        <v>65071.46</v>
      </c>
      <c r="G1606" s="61">
        <v>64462</v>
      </c>
      <c r="H1606" s="61">
        <v>64462</v>
      </c>
      <c r="I1606" s="187"/>
    </row>
    <row r="1607" spans="1:9" x14ac:dyDescent="0.15">
      <c r="A1607" s="59">
        <v>1604</v>
      </c>
      <c r="B1607" s="228">
        <v>960401</v>
      </c>
      <c r="C1607" s="59">
        <v>960401</v>
      </c>
      <c r="D1607" s="60" t="s">
        <v>1032</v>
      </c>
      <c r="E1607" s="61" t="s">
        <v>2</v>
      </c>
      <c r="F1607" s="61" t="s">
        <v>2</v>
      </c>
      <c r="G1607" s="61">
        <v>68708</v>
      </c>
      <c r="H1607" s="61">
        <v>68708</v>
      </c>
      <c r="I1607" s="187"/>
    </row>
    <row r="1608" spans="1:9" x14ac:dyDescent="0.15">
      <c r="A1608" s="59">
        <v>1605</v>
      </c>
      <c r="B1608" s="228">
        <v>389102</v>
      </c>
      <c r="C1608" s="59">
        <v>389102</v>
      </c>
      <c r="D1608" s="60" t="s">
        <v>1033</v>
      </c>
      <c r="E1608" s="61" t="s">
        <v>2</v>
      </c>
      <c r="F1608" s="61" t="s">
        <v>2</v>
      </c>
      <c r="G1608" s="61">
        <v>68611.5</v>
      </c>
      <c r="H1608" s="61">
        <v>68611.5</v>
      </c>
      <c r="I1608" s="187"/>
    </row>
    <row r="1609" spans="1:9" x14ac:dyDescent="0.15">
      <c r="A1609" s="59">
        <v>1606</v>
      </c>
      <c r="B1609" s="228">
        <v>389002</v>
      </c>
      <c r="C1609" s="59">
        <v>389002</v>
      </c>
      <c r="D1609" s="60" t="s">
        <v>1034</v>
      </c>
      <c r="E1609" s="61" t="s">
        <v>2</v>
      </c>
      <c r="F1609" s="61" t="s">
        <v>2</v>
      </c>
      <c r="G1609" s="61">
        <v>68611.5</v>
      </c>
      <c r="H1609" s="61">
        <v>68611.5</v>
      </c>
      <c r="I1609" s="187"/>
    </row>
    <row r="1610" spans="1:9" x14ac:dyDescent="0.15">
      <c r="A1610" s="59">
        <v>1607</v>
      </c>
      <c r="B1610" s="228">
        <v>389001</v>
      </c>
      <c r="C1610" s="59">
        <v>389001</v>
      </c>
      <c r="D1610" s="60" t="s">
        <v>1035</v>
      </c>
      <c r="E1610" s="61" t="s">
        <v>2</v>
      </c>
      <c r="F1610" s="61" t="s">
        <v>2</v>
      </c>
      <c r="G1610" s="61">
        <v>68611.5</v>
      </c>
      <c r="H1610" s="61">
        <v>68611.5</v>
      </c>
      <c r="I1610" s="187"/>
    </row>
    <row r="1611" spans="1:9" x14ac:dyDescent="0.15">
      <c r="A1611" s="59">
        <v>1608</v>
      </c>
      <c r="B1611" s="228">
        <v>901216</v>
      </c>
      <c r="C1611" s="59">
        <v>901216</v>
      </c>
      <c r="D1611" s="60" t="s">
        <v>1036</v>
      </c>
      <c r="E1611" s="61" t="s">
        <v>2</v>
      </c>
      <c r="F1611" s="61" t="s">
        <v>2</v>
      </c>
      <c r="G1611" s="61">
        <v>68708</v>
      </c>
      <c r="H1611" s="61">
        <v>68708</v>
      </c>
      <c r="I1611" s="187"/>
    </row>
    <row r="1612" spans="1:9" x14ac:dyDescent="0.15">
      <c r="A1612" s="59">
        <v>1609</v>
      </c>
      <c r="B1612" s="228">
        <v>904920</v>
      </c>
      <c r="C1612" s="59">
        <v>904920</v>
      </c>
      <c r="D1612" s="60" t="s">
        <v>1037</v>
      </c>
      <c r="E1612" s="61">
        <v>38275</v>
      </c>
      <c r="F1612" s="61">
        <v>40265.300000000003</v>
      </c>
      <c r="G1612" s="61">
        <v>68708</v>
      </c>
      <c r="H1612" s="61">
        <v>68708</v>
      </c>
      <c r="I1612" s="198"/>
    </row>
    <row r="1613" spans="1:9" x14ac:dyDescent="0.15">
      <c r="A1613" s="59">
        <v>1610</v>
      </c>
      <c r="B1613" s="228">
        <v>906463</v>
      </c>
      <c r="C1613" s="59">
        <v>906463</v>
      </c>
      <c r="D1613" s="60" t="s">
        <v>1040</v>
      </c>
      <c r="E1613" s="61">
        <v>64184</v>
      </c>
      <c r="F1613" s="61">
        <v>67521.567999999999</v>
      </c>
      <c r="G1613" s="61">
        <v>70445</v>
      </c>
      <c r="H1613" s="61">
        <v>70445</v>
      </c>
      <c r="I1613" s="198"/>
    </row>
    <row r="1614" spans="1:9" x14ac:dyDescent="0.15">
      <c r="A1614" s="59">
        <v>1611</v>
      </c>
      <c r="B1614" s="228">
        <v>906225</v>
      </c>
      <c r="C1614" s="59">
        <v>906225</v>
      </c>
      <c r="D1614" s="60" t="s">
        <v>1041</v>
      </c>
      <c r="E1614" s="61">
        <v>67682</v>
      </c>
      <c r="F1614" s="61">
        <v>71201.464000000007</v>
      </c>
      <c r="G1614" s="61">
        <v>70638</v>
      </c>
      <c r="H1614" s="61">
        <v>70638</v>
      </c>
      <c r="I1614" s="187"/>
    </row>
    <row r="1615" spans="1:9" x14ac:dyDescent="0.15">
      <c r="A1615" s="59">
        <v>1612</v>
      </c>
      <c r="B1615" s="228">
        <v>90622501</v>
      </c>
      <c r="C1615" s="59">
        <v>906225</v>
      </c>
      <c r="D1615" s="60" t="s">
        <v>1042</v>
      </c>
      <c r="E1615" s="61">
        <v>67682</v>
      </c>
      <c r="F1615" s="61">
        <v>71201.464000000007</v>
      </c>
      <c r="G1615" s="61">
        <v>70638</v>
      </c>
      <c r="H1615" s="61">
        <v>70638</v>
      </c>
      <c r="I1615" s="187"/>
    </row>
    <row r="1616" spans="1:9" x14ac:dyDescent="0.15">
      <c r="A1616" s="59">
        <v>1613</v>
      </c>
      <c r="B1616" s="228">
        <v>90622502</v>
      </c>
      <c r="C1616" s="59">
        <v>906225</v>
      </c>
      <c r="D1616" s="60" t="s">
        <v>1043</v>
      </c>
      <c r="E1616" s="61">
        <v>67682</v>
      </c>
      <c r="F1616" s="61">
        <v>71201.464000000007</v>
      </c>
      <c r="G1616" s="61">
        <v>52957.27</v>
      </c>
      <c r="H1616" s="61">
        <v>52957.27</v>
      </c>
      <c r="I1616" s="187"/>
    </row>
    <row r="1617" spans="1:9" x14ac:dyDescent="0.15">
      <c r="A1617" s="59">
        <v>1614</v>
      </c>
      <c r="B1617" s="228">
        <v>906307</v>
      </c>
      <c r="C1617" s="59">
        <v>906307</v>
      </c>
      <c r="D1617" s="60" t="s">
        <v>1046</v>
      </c>
      <c r="E1617" s="61" t="s">
        <v>2</v>
      </c>
      <c r="F1617" s="61" t="s">
        <v>2</v>
      </c>
      <c r="G1617" s="61">
        <v>73340</v>
      </c>
      <c r="H1617" s="61">
        <v>73340</v>
      </c>
      <c r="I1617" s="187"/>
    </row>
    <row r="1618" spans="1:9" x14ac:dyDescent="0.15">
      <c r="A1618" s="59">
        <v>1615</v>
      </c>
      <c r="B1618" s="228">
        <v>906019</v>
      </c>
      <c r="C1618" s="59">
        <v>906019</v>
      </c>
      <c r="D1618" s="60" t="s">
        <v>1047</v>
      </c>
      <c r="E1618" s="61">
        <v>26039</v>
      </c>
      <c r="F1618" s="61">
        <v>27393.027999999998</v>
      </c>
      <c r="G1618" s="61">
        <v>28122</v>
      </c>
      <c r="H1618" s="61">
        <v>28122</v>
      </c>
      <c r="I1618" s="198"/>
    </row>
    <row r="1619" spans="1:9" x14ac:dyDescent="0.15">
      <c r="A1619" s="59">
        <v>1616</v>
      </c>
      <c r="B1619" s="228">
        <v>906020</v>
      </c>
      <c r="C1619" s="59">
        <v>906020</v>
      </c>
      <c r="D1619" s="60" t="s">
        <v>1048</v>
      </c>
      <c r="E1619" s="61">
        <v>40845</v>
      </c>
      <c r="F1619" s="61">
        <v>42968.94</v>
      </c>
      <c r="G1619" s="61">
        <v>73340</v>
      </c>
      <c r="H1619" s="61">
        <v>73340</v>
      </c>
      <c r="I1619" s="198"/>
    </row>
    <row r="1620" spans="1:9" x14ac:dyDescent="0.15">
      <c r="A1620" s="59">
        <v>1617</v>
      </c>
      <c r="B1620" s="228">
        <v>901233</v>
      </c>
      <c r="C1620" s="59">
        <v>901233</v>
      </c>
      <c r="D1620" s="60" t="s">
        <v>1049</v>
      </c>
      <c r="E1620" s="61" t="s">
        <v>2</v>
      </c>
      <c r="F1620" s="61" t="s">
        <v>2</v>
      </c>
      <c r="G1620" s="61">
        <v>73340</v>
      </c>
      <c r="H1620" s="61">
        <v>73340</v>
      </c>
      <c r="I1620" s="187"/>
    </row>
    <row r="1621" spans="1:9" x14ac:dyDescent="0.15">
      <c r="A1621" s="59">
        <v>1618</v>
      </c>
      <c r="B1621" s="228">
        <v>906231</v>
      </c>
      <c r="C1621" s="59">
        <v>906231</v>
      </c>
      <c r="D1621" s="60" t="s">
        <v>1050</v>
      </c>
      <c r="E1621" s="61">
        <v>71604</v>
      </c>
      <c r="F1621" s="61">
        <v>75327.407999999996</v>
      </c>
      <c r="G1621" s="61">
        <v>74691</v>
      </c>
      <c r="H1621" s="61">
        <v>74691</v>
      </c>
      <c r="I1621" s="187"/>
    </row>
    <row r="1622" spans="1:9" x14ac:dyDescent="0.15">
      <c r="A1622" s="59">
        <v>1619</v>
      </c>
      <c r="B1622" s="228">
        <v>906808</v>
      </c>
      <c r="C1622" s="59">
        <v>906808</v>
      </c>
      <c r="D1622" s="60" t="s">
        <v>1051</v>
      </c>
      <c r="E1622" s="61">
        <v>73103</v>
      </c>
      <c r="F1622" s="61">
        <v>76904.356</v>
      </c>
      <c r="G1622" s="61">
        <v>76235</v>
      </c>
      <c r="H1622" s="61">
        <v>76235</v>
      </c>
      <c r="I1622" s="187"/>
    </row>
    <row r="1623" spans="1:9" x14ac:dyDescent="0.15">
      <c r="A1623" s="59">
        <v>1620</v>
      </c>
      <c r="B1623" s="228">
        <v>906212</v>
      </c>
      <c r="C1623" s="59">
        <v>906212</v>
      </c>
      <c r="D1623" s="60" t="s">
        <v>1052</v>
      </c>
      <c r="E1623" s="61">
        <v>73334</v>
      </c>
      <c r="F1623" s="61">
        <v>77147.368000000002</v>
      </c>
      <c r="G1623" s="61">
        <v>76428</v>
      </c>
      <c r="H1623" s="61">
        <v>76428</v>
      </c>
      <c r="I1623" s="187"/>
    </row>
    <row r="1624" spans="1:9" x14ac:dyDescent="0.15">
      <c r="A1624" s="59">
        <v>1621</v>
      </c>
      <c r="B1624" s="228">
        <v>906215</v>
      </c>
      <c r="C1624" s="59">
        <v>906215</v>
      </c>
      <c r="D1624" s="60" t="s">
        <v>1053</v>
      </c>
      <c r="E1624" s="61">
        <v>73334</v>
      </c>
      <c r="F1624" s="61">
        <v>77147.368000000002</v>
      </c>
      <c r="G1624" s="61">
        <v>76428</v>
      </c>
      <c r="H1624" s="61">
        <v>76428</v>
      </c>
      <c r="I1624" s="187"/>
    </row>
    <row r="1625" spans="1:9" x14ac:dyDescent="0.15">
      <c r="A1625" s="59">
        <v>1622</v>
      </c>
      <c r="B1625" s="228">
        <v>904101</v>
      </c>
      <c r="C1625" s="59">
        <v>904101</v>
      </c>
      <c r="D1625" s="60" t="s">
        <v>1054</v>
      </c>
      <c r="E1625" s="61">
        <v>43634</v>
      </c>
      <c r="F1625" s="61">
        <v>45902.968000000001</v>
      </c>
      <c r="G1625" s="61">
        <v>78358</v>
      </c>
      <c r="H1625" s="61">
        <v>78358</v>
      </c>
      <c r="I1625" s="198"/>
    </row>
    <row r="1626" spans="1:9" x14ac:dyDescent="0.15">
      <c r="A1626" s="59">
        <v>1623</v>
      </c>
      <c r="B1626" s="228">
        <v>935303</v>
      </c>
      <c r="C1626" s="59">
        <v>935303</v>
      </c>
      <c r="D1626" s="60" t="s">
        <v>1056</v>
      </c>
      <c r="E1626" s="61" t="s">
        <v>2</v>
      </c>
      <c r="F1626" s="61" t="s">
        <v>2</v>
      </c>
      <c r="G1626" s="61">
        <v>80095</v>
      </c>
      <c r="H1626" s="61">
        <v>80095</v>
      </c>
      <c r="I1626" s="187"/>
    </row>
    <row r="1627" spans="1:9" x14ac:dyDescent="0.15">
      <c r="A1627" s="59">
        <v>1624</v>
      </c>
      <c r="B1627" s="228">
        <v>901230</v>
      </c>
      <c r="C1627" s="59">
        <v>901230</v>
      </c>
      <c r="D1627" s="60" t="s">
        <v>1059</v>
      </c>
      <c r="E1627" s="61">
        <v>77783</v>
      </c>
      <c r="F1627" s="61">
        <v>81827.716</v>
      </c>
      <c r="G1627" s="61">
        <v>81060</v>
      </c>
      <c r="H1627" s="61">
        <v>81060</v>
      </c>
      <c r="I1627" s="187"/>
    </row>
    <row r="1628" spans="1:9" x14ac:dyDescent="0.15">
      <c r="A1628" s="59">
        <v>1625</v>
      </c>
      <c r="B1628" s="228">
        <v>90101</v>
      </c>
      <c r="C1628" s="59">
        <v>90101</v>
      </c>
      <c r="D1628" s="60" t="s">
        <v>1060</v>
      </c>
      <c r="E1628" s="61" t="s">
        <v>2</v>
      </c>
      <c r="F1628" s="61" t="s">
        <v>2</v>
      </c>
      <c r="G1628" s="61">
        <v>81253</v>
      </c>
      <c r="H1628" s="61">
        <v>81253</v>
      </c>
      <c r="I1628" s="187"/>
    </row>
    <row r="1629" spans="1:9" x14ac:dyDescent="0.15">
      <c r="A1629" s="59">
        <v>1626</v>
      </c>
      <c r="B1629" s="228">
        <v>906610</v>
      </c>
      <c r="C1629" s="59">
        <v>906610</v>
      </c>
      <c r="D1629" s="60" t="s">
        <v>1061</v>
      </c>
      <c r="E1629" s="61">
        <v>78819</v>
      </c>
      <c r="F1629" s="61">
        <v>82917.588000000003</v>
      </c>
      <c r="G1629" s="61">
        <v>82218</v>
      </c>
      <c r="H1629" s="61">
        <v>82218</v>
      </c>
      <c r="I1629" s="187"/>
    </row>
    <row r="1630" spans="1:9" x14ac:dyDescent="0.15">
      <c r="A1630" s="59">
        <v>1627</v>
      </c>
      <c r="B1630" s="228">
        <v>906602</v>
      </c>
      <c r="C1630" s="59">
        <v>906602</v>
      </c>
      <c r="D1630" s="60" t="s">
        <v>1062</v>
      </c>
      <c r="E1630" s="61">
        <v>78819</v>
      </c>
      <c r="F1630" s="61">
        <v>82917.588000000003</v>
      </c>
      <c r="G1630" s="61">
        <v>82218</v>
      </c>
      <c r="H1630" s="61">
        <v>82218</v>
      </c>
      <c r="I1630" s="187"/>
    </row>
    <row r="1631" spans="1:9" x14ac:dyDescent="0.15">
      <c r="A1631" s="59">
        <v>1628</v>
      </c>
      <c r="B1631" s="228">
        <v>906605</v>
      </c>
      <c r="C1631" s="59">
        <v>906605</v>
      </c>
      <c r="D1631" s="60" t="s">
        <v>1063</v>
      </c>
      <c r="E1631" s="61">
        <v>78819</v>
      </c>
      <c r="F1631" s="61">
        <v>82917.588000000003</v>
      </c>
      <c r="G1631" s="61">
        <v>82218</v>
      </c>
      <c r="H1631" s="61">
        <v>82218</v>
      </c>
      <c r="I1631" s="187"/>
    </row>
    <row r="1632" spans="1:9" x14ac:dyDescent="0.15">
      <c r="A1632" s="59">
        <v>1629</v>
      </c>
      <c r="B1632" s="228">
        <v>906604</v>
      </c>
      <c r="C1632" s="59">
        <v>906604</v>
      </c>
      <c r="D1632" s="60" t="s">
        <v>1064</v>
      </c>
      <c r="E1632" s="61">
        <v>78819</v>
      </c>
      <c r="F1632" s="61">
        <v>82917.588000000003</v>
      </c>
      <c r="G1632" s="61">
        <v>82218</v>
      </c>
      <c r="H1632" s="61">
        <v>82218</v>
      </c>
      <c r="I1632" s="187"/>
    </row>
    <row r="1633" spans="1:9" x14ac:dyDescent="0.15">
      <c r="A1633" s="59">
        <v>1630</v>
      </c>
      <c r="B1633" s="228">
        <v>906611</v>
      </c>
      <c r="C1633" s="59">
        <v>906611</v>
      </c>
      <c r="D1633" s="60" t="s">
        <v>1065</v>
      </c>
      <c r="E1633" s="61">
        <v>78819</v>
      </c>
      <c r="F1633" s="61">
        <v>82917.588000000003</v>
      </c>
      <c r="G1633" s="61">
        <v>82218</v>
      </c>
      <c r="H1633" s="61">
        <v>82218</v>
      </c>
      <c r="I1633" s="187"/>
    </row>
    <row r="1634" spans="1:9" x14ac:dyDescent="0.15">
      <c r="A1634" s="59">
        <v>1631</v>
      </c>
      <c r="B1634" s="228">
        <v>902007</v>
      </c>
      <c r="C1634" s="59">
        <v>902007</v>
      </c>
      <c r="D1634" s="60" t="s">
        <v>1067</v>
      </c>
      <c r="E1634" s="61">
        <v>47838</v>
      </c>
      <c r="F1634" s="61">
        <v>50325.576000000001</v>
      </c>
      <c r="G1634" s="61">
        <v>85885</v>
      </c>
      <c r="H1634" s="61">
        <v>85885</v>
      </c>
      <c r="I1634" s="198"/>
    </row>
    <row r="1635" spans="1:9" x14ac:dyDescent="0.15">
      <c r="A1635" s="59">
        <v>1632</v>
      </c>
      <c r="B1635" s="228">
        <v>901212</v>
      </c>
      <c r="C1635" s="59">
        <v>901212</v>
      </c>
      <c r="D1635" s="60" t="s">
        <v>1068</v>
      </c>
      <c r="E1635" s="61">
        <v>52606</v>
      </c>
      <c r="F1635" s="61">
        <v>55341.512000000002</v>
      </c>
      <c r="G1635" s="61">
        <v>85885</v>
      </c>
      <c r="H1635" s="61">
        <v>85885</v>
      </c>
      <c r="I1635" s="198"/>
    </row>
    <row r="1636" spans="1:9" x14ac:dyDescent="0.15">
      <c r="A1636" s="59">
        <v>1633</v>
      </c>
      <c r="B1636" s="228">
        <v>903706</v>
      </c>
      <c r="C1636" s="59">
        <v>903706</v>
      </c>
      <c r="D1636" s="60" t="s">
        <v>1069</v>
      </c>
      <c r="E1636" s="61">
        <v>183999</v>
      </c>
      <c r="F1636" s="61">
        <v>193566.948</v>
      </c>
      <c r="G1636" s="61">
        <v>88008</v>
      </c>
      <c r="H1636" s="61">
        <v>88008</v>
      </c>
      <c r="I1636" s="187"/>
    </row>
    <row r="1637" spans="1:9" x14ac:dyDescent="0.15">
      <c r="A1637" s="59">
        <v>1634</v>
      </c>
      <c r="B1637" s="228">
        <v>903834</v>
      </c>
      <c r="C1637" s="59">
        <v>903834</v>
      </c>
      <c r="D1637" s="60" t="s">
        <v>1070</v>
      </c>
      <c r="E1637" s="61">
        <v>61698</v>
      </c>
      <c r="F1637" s="61">
        <v>64906.296000000002</v>
      </c>
      <c r="G1637" s="61">
        <v>88394</v>
      </c>
      <c r="H1637" s="61">
        <v>88394</v>
      </c>
      <c r="I1637" s="198"/>
    </row>
    <row r="1638" spans="1:9" x14ac:dyDescent="0.15">
      <c r="A1638" s="59">
        <v>1635</v>
      </c>
      <c r="B1638" s="228">
        <v>863102</v>
      </c>
      <c r="C1638" s="59">
        <v>863102</v>
      </c>
      <c r="D1638" s="60" t="s">
        <v>1072</v>
      </c>
      <c r="E1638" s="61" t="s">
        <v>2</v>
      </c>
      <c r="F1638" s="61" t="s">
        <v>2</v>
      </c>
      <c r="G1638" s="61">
        <v>92533.849999999991</v>
      </c>
      <c r="H1638" s="61">
        <v>92533.849999999991</v>
      </c>
      <c r="I1638" s="187"/>
    </row>
    <row r="1639" spans="1:9" x14ac:dyDescent="0.15">
      <c r="A1639" s="59">
        <v>1636</v>
      </c>
      <c r="B1639" s="228">
        <v>904702</v>
      </c>
      <c r="C1639" s="59">
        <v>904702</v>
      </c>
      <c r="D1639" s="60" t="s">
        <v>1073</v>
      </c>
      <c r="E1639" s="61">
        <v>54084</v>
      </c>
      <c r="F1639" s="61">
        <v>56896.368000000002</v>
      </c>
      <c r="G1639" s="61">
        <v>97079</v>
      </c>
      <c r="H1639" s="61">
        <v>97079</v>
      </c>
      <c r="I1639" s="198"/>
    </row>
    <row r="1640" spans="1:9" x14ac:dyDescent="0.15">
      <c r="A1640" s="59">
        <v>1637</v>
      </c>
      <c r="B1640" s="228">
        <v>904912</v>
      </c>
      <c r="C1640" s="59">
        <v>904912</v>
      </c>
      <c r="D1640" s="60" t="s">
        <v>1074</v>
      </c>
      <c r="E1640" s="61">
        <v>52908</v>
      </c>
      <c r="F1640" s="61">
        <v>55659.216</v>
      </c>
      <c r="G1640" s="61">
        <v>102869</v>
      </c>
      <c r="H1640" s="61">
        <v>102869</v>
      </c>
      <c r="I1640" s="198"/>
    </row>
    <row r="1641" spans="1:9" x14ac:dyDescent="0.15">
      <c r="A1641" s="59">
        <v>1638</v>
      </c>
      <c r="B1641" s="228">
        <v>898304</v>
      </c>
      <c r="C1641" s="59">
        <v>898304</v>
      </c>
      <c r="D1641" s="60" t="s">
        <v>1075</v>
      </c>
      <c r="E1641" s="61" t="s">
        <v>2</v>
      </c>
      <c r="F1641" s="61" t="s">
        <v>2</v>
      </c>
      <c r="G1641" s="61">
        <v>104113.84999999999</v>
      </c>
      <c r="H1641" s="61">
        <v>104113.84999999999</v>
      </c>
      <c r="I1641" s="187"/>
    </row>
    <row r="1642" spans="1:9" x14ac:dyDescent="0.15">
      <c r="A1642" s="59">
        <v>1639</v>
      </c>
      <c r="B1642" s="228">
        <v>231303</v>
      </c>
      <c r="C1642" s="59">
        <v>231303</v>
      </c>
      <c r="D1642" s="60" t="s">
        <v>1076</v>
      </c>
      <c r="E1642" s="61">
        <v>100973</v>
      </c>
      <c r="F1642" s="61">
        <v>106223.59600000001</v>
      </c>
      <c r="G1642" s="61">
        <v>105378</v>
      </c>
      <c r="H1642" s="61">
        <v>105378</v>
      </c>
      <c r="I1642" s="187"/>
    </row>
    <row r="1643" spans="1:9" x14ac:dyDescent="0.15">
      <c r="A1643" s="59">
        <v>1640</v>
      </c>
      <c r="B1643" s="228">
        <v>906415</v>
      </c>
      <c r="C1643" s="59">
        <v>906415</v>
      </c>
      <c r="D1643" s="60" t="s">
        <v>1077</v>
      </c>
      <c r="E1643" s="61">
        <v>103369</v>
      </c>
      <c r="F1643" s="61">
        <v>108744.18799999999</v>
      </c>
      <c r="G1643" s="61">
        <v>107887</v>
      </c>
      <c r="H1643" s="61">
        <v>107887</v>
      </c>
      <c r="I1643" s="187"/>
    </row>
    <row r="1644" spans="1:9" x14ac:dyDescent="0.15">
      <c r="A1644" s="59">
        <v>1641</v>
      </c>
      <c r="B1644" s="228">
        <v>906406</v>
      </c>
      <c r="C1644" s="59">
        <v>906406</v>
      </c>
      <c r="D1644" s="60" t="s">
        <v>1078</v>
      </c>
      <c r="E1644" s="61">
        <v>104211</v>
      </c>
      <c r="F1644" s="61">
        <v>109629.97199999999</v>
      </c>
      <c r="G1644" s="61">
        <v>108659</v>
      </c>
      <c r="H1644" s="61">
        <v>108659</v>
      </c>
      <c r="I1644" s="187"/>
    </row>
    <row r="1645" spans="1:9" x14ac:dyDescent="0.15">
      <c r="A1645" s="59">
        <v>1642</v>
      </c>
      <c r="B1645" s="228">
        <v>881502</v>
      </c>
      <c r="C1645" s="59">
        <v>881502</v>
      </c>
      <c r="D1645" s="60" t="s">
        <v>1079</v>
      </c>
      <c r="E1645" s="61" t="s">
        <v>2</v>
      </c>
      <c r="F1645" s="61" t="s">
        <v>2</v>
      </c>
      <c r="G1645" s="61">
        <v>111168</v>
      </c>
      <c r="H1645" s="61">
        <v>111168</v>
      </c>
      <c r="I1645" s="187"/>
    </row>
    <row r="1646" spans="1:9" x14ac:dyDescent="0.15">
      <c r="A1646" s="59">
        <v>1643</v>
      </c>
      <c r="B1646" s="228">
        <v>876801</v>
      </c>
      <c r="C1646" s="59">
        <v>876801</v>
      </c>
      <c r="D1646" s="60" t="s">
        <v>1080</v>
      </c>
      <c r="E1646" s="61" t="s">
        <v>2</v>
      </c>
      <c r="F1646" s="61" t="s">
        <v>2</v>
      </c>
      <c r="G1646" s="61">
        <v>111554</v>
      </c>
      <c r="H1646" s="61">
        <v>111554</v>
      </c>
      <c r="I1646" s="187"/>
    </row>
    <row r="1647" spans="1:9" x14ac:dyDescent="0.15">
      <c r="A1647" s="59">
        <v>1644</v>
      </c>
      <c r="B1647" s="228">
        <v>898241</v>
      </c>
      <c r="C1647" s="59">
        <v>898241</v>
      </c>
      <c r="D1647" s="60" t="s">
        <v>1081</v>
      </c>
      <c r="E1647" s="61">
        <v>116125</v>
      </c>
      <c r="F1647" s="61">
        <v>122163.5</v>
      </c>
      <c r="G1647" s="61">
        <v>121146.09999999999</v>
      </c>
      <c r="H1647" s="61">
        <v>121146.09999999999</v>
      </c>
      <c r="I1647" s="187"/>
    </row>
    <row r="1648" spans="1:9" x14ac:dyDescent="0.15">
      <c r="A1648" s="59">
        <v>1645</v>
      </c>
      <c r="B1648" s="228">
        <v>904806</v>
      </c>
      <c r="C1648" s="59">
        <v>904806</v>
      </c>
      <c r="D1648" s="60" t="s">
        <v>1082</v>
      </c>
      <c r="E1648" s="61">
        <v>26965</v>
      </c>
      <c r="F1648" s="61">
        <v>28367.18</v>
      </c>
      <c r="G1648" s="61">
        <v>126029</v>
      </c>
      <c r="H1648" s="61">
        <v>126029</v>
      </c>
      <c r="I1648" s="198"/>
    </row>
    <row r="1649" spans="1:9" x14ac:dyDescent="0.15">
      <c r="A1649" s="59">
        <v>1646</v>
      </c>
      <c r="B1649" s="228">
        <v>231301</v>
      </c>
      <c r="C1649" s="59">
        <v>231301</v>
      </c>
      <c r="D1649" s="60" t="s">
        <v>1083</v>
      </c>
      <c r="E1649" s="61">
        <v>128131</v>
      </c>
      <c r="F1649" s="61">
        <v>134793.81200000001</v>
      </c>
      <c r="G1649" s="61">
        <v>133749</v>
      </c>
      <c r="H1649" s="61">
        <v>133749</v>
      </c>
      <c r="I1649" s="187"/>
    </row>
    <row r="1650" spans="1:9" x14ac:dyDescent="0.15">
      <c r="A1650" s="59">
        <v>1647</v>
      </c>
      <c r="B1650" s="228">
        <v>876802</v>
      </c>
      <c r="C1650" s="59">
        <v>876802</v>
      </c>
      <c r="D1650" s="60" t="s">
        <v>1084</v>
      </c>
      <c r="E1650" s="61" t="s">
        <v>2</v>
      </c>
      <c r="F1650" s="61" t="s">
        <v>2</v>
      </c>
      <c r="G1650" s="61">
        <v>141083</v>
      </c>
      <c r="H1650" s="61">
        <v>141083</v>
      </c>
      <c r="I1650" s="187"/>
    </row>
    <row r="1651" spans="1:9" x14ac:dyDescent="0.15">
      <c r="A1651" s="59">
        <v>1648</v>
      </c>
      <c r="B1651" s="228">
        <v>881118</v>
      </c>
      <c r="C1651" s="59">
        <v>881118</v>
      </c>
      <c r="D1651" s="60" t="s">
        <v>1085</v>
      </c>
      <c r="E1651" s="61" t="s">
        <v>2</v>
      </c>
      <c r="F1651" s="61" t="s">
        <v>2</v>
      </c>
      <c r="G1651" s="61">
        <v>145908</v>
      </c>
      <c r="H1651" s="61">
        <v>145908</v>
      </c>
      <c r="I1651" s="187"/>
    </row>
    <row r="1652" spans="1:9" x14ac:dyDescent="0.15">
      <c r="A1652" s="59">
        <v>1649</v>
      </c>
      <c r="B1652" s="228">
        <v>894102</v>
      </c>
      <c r="C1652" s="59">
        <v>894102</v>
      </c>
      <c r="D1652" s="60" t="s">
        <v>1086</v>
      </c>
      <c r="E1652" s="61" t="s">
        <v>2</v>
      </c>
      <c r="F1652" s="61" t="s">
        <v>2</v>
      </c>
      <c r="G1652" s="61">
        <v>148417</v>
      </c>
      <c r="H1652" s="61">
        <v>148417</v>
      </c>
      <c r="I1652" s="187"/>
    </row>
    <row r="1653" spans="1:9" x14ac:dyDescent="0.15">
      <c r="A1653" s="59">
        <v>1650</v>
      </c>
      <c r="B1653" s="228">
        <v>879121</v>
      </c>
      <c r="C1653" s="59">
        <v>879121</v>
      </c>
      <c r="D1653" s="60" t="s">
        <v>1090</v>
      </c>
      <c r="E1653" s="61" t="s">
        <v>2</v>
      </c>
      <c r="F1653" s="61" t="s">
        <v>2</v>
      </c>
      <c r="G1653" s="61">
        <v>159804</v>
      </c>
      <c r="H1653" s="61">
        <v>159804</v>
      </c>
      <c r="I1653" s="187"/>
    </row>
    <row r="1654" spans="1:9" x14ac:dyDescent="0.15">
      <c r="A1654" s="59">
        <v>1651</v>
      </c>
      <c r="B1654" s="228">
        <v>906422</v>
      </c>
      <c r="C1654" s="59">
        <v>906422</v>
      </c>
      <c r="D1654" s="60" t="s">
        <v>1091</v>
      </c>
      <c r="E1654" s="61">
        <v>130220</v>
      </c>
      <c r="F1654" s="61">
        <v>136991.44</v>
      </c>
      <c r="G1654" s="61">
        <v>171770</v>
      </c>
      <c r="H1654" s="61">
        <v>171770</v>
      </c>
      <c r="I1654" s="198"/>
    </row>
    <row r="1655" spans="1:9" x14ac:dyDescent="0.15">
      <c r="A1655" s="59">
        <v>1652</v>
      </c>
      <c r="B1655" s="228">
        <v>906423</v>
      </c>
      <c r="C1655" s="59">
        <v>906423</v>
      </c>
      <c r="D1655" s="60" t="s">
        <v>1092</v>
      </c>
      <c r="E1655" s="61">
        <v>115663</v>
      </c>
      <c r="F1655" s="61">
        <v>121677.476</v>
      </c>
      <c r="G1655" s="61">
        <v>171770</v>
      </c>
      <c r="H1655" s="61">
        <v>171770</v>
      </c>
      <c r="I1655" s="198"/>
    </row>
    <row r="1656" spans="1:9" x14ac:dyDescent="0.15">
      <c r="A1656" s="59">
        <v>1653</v>
      </c>
      <c r="B1656" s="228">
        <v>879460</v>
      </c>
      <c r="C1656" s="59">
        <v>879460</v>
      </c>
      <c r="D1656" s="60" t="s">
        <v>1093</v>
      </c>
      <c r="E1656" s="61" t="s">
        <v>2</v>
      </c>
      <c r="F1656" s="61" t="s">
        <v>2</v>
      </c>
      <c r="G1656" s="61">
        <v>174279</v>
      </c>
      <c r="H1656" s="61">
        <v>174279</v>
      </c>
      <c r="I1656" s="187"/>
    </row>
    <row r="1657" spans="1:9" x14ac:dyDescent="0.15">
      <c r="A1657" s="59">
        <v>1654</v>
      </c>
      <c r="B1657" s="228">
        <v>879162</v>
      </c>
      <c r="C1657" s="59">
        <v>879162</v>
      </c>
      <c r="D1657" s="60" t="s">
        <v>1094</v>
      </c>
      <c r="E1657" s="61" t="s">
        <v>2</v>
      </c>
      <c r="F1657" s="61" t="s">
        <v>2</v>
      </c>
      <c r="G1657" s="61">
        <v>174279</v>
      </c>
      <c r="H1657" s="61">
        <v>174279</v>
      </c>
      <c r="I1657" s="187"/>
    </row>
    <row r="1658" spans="1:9" x14ac:dyDescent="0.15">
      <c r="A1658" s="59">
        <v>1655</v>
      </c>
      <c r="B1658" s="228">
        <v>879161</v>
      </c>
      <c r="C1658" s="59">
        <v>879161</v>
      </c>
      <c r="D1658" s="60" t="s">
        <v>1095</v>
      </c>
      <c r="E1658" s="61" t="s">
        <v>2</v>
      </c>
      <c r="F1658" s="61" t="s">
        <v>2</v>
      </c>
      <c r="G1658" s="61">
        <v>174279</v>
      </c>
      <c r="H1658" s="61">
        <v>174279</v>
      </c>
      <c r="I1658" s="187"/>
    </row>
    <row r="1659" spans="1:9" x14ac:dyDescent="0.15">
      <c r="A1659" s="59">
        <v>1656</v>
      </c>
      <c r="B1659" s="228">
        <v>879150</v>
      </c>
      <c r="C1659" s="59">
        <v>879150</v>
      </c>
      <c r="D1659" s="60" t="s">
        <v>1098</v>
      </c>
      <c r="E1659" s="61" t="s">
        <v>2</v>
      </c>
      <c r="F1659" s="61" t="s">
        <v>2</v>
      </c>
      <c r="G1659" s="61">
        <v>205545</v>
      </c>
      <c r="H1659" s="61">
        <v>205545</v>
      </c>
      <c r="I1659" s="187"/>
    </row>
    <row r="1660" spans="1:9" x14ac:dyDescent="0.15">
      <c r="A1660" s="59">
        <v>1657</v>
      </c>
      <c r="B1660" s="228">
        <v>879132</v>
      </c>
      <c r="C1660" s="59">
        <v>879132</v>
      </c>
      <c r="D1660" s="60" t="s">
        <v>1099</v>
      </c>
      <c r="E1660" s="61" t="s">
        <v>2</v>
      </c>
      <c r="F1660" s="61" t="s">
        <v>2</v>
      </c>
      <c r="G1660" s="61">
        <v>205545</v>
      </c>
      <c r="H1660" s="61">
        <v>205545</v>
      </c>
      <c r="I1660" s="187"/>
    </row>
    <row r="1661" spans="1:9" x14ac:dyDescent="0.15">
      <c r="A1661" s="59">
        <v>1658</v>
      </c>
      <c r="B1661" s="228">
        <v>879131</v>
      </c>
      <c r="C1661" s="59">
        <v>879131</v>
      </c>
      <c r="D1661" s="60" t="s">
        <v>1100</v>
      </c>
      <c r="E1661" s="61" t="s">
        <v>2</v>
      </c>
      <c r="F1661" s="61" t="s">
        <v>2</v>
      </c>
      <c r="G1661" s="61">
        <v>205545</v>
      </c>
      <c r="H1661" s="61">
        <v>205545</v>
      </c>
      <c r="I1661" s="187"/>
    </row>
    <row r="1662" spans="1:9" x14ac:dyDescent="0.15">
      <c r="A1662" s="59">
        <v>1659</v>
      </c>
      <c r="B1662" s="228">
        <v>879122</v>
      </c>
      <c r="C1662" s="59">
        <v>879122</v>
      </c>
      <c r="D1662" s="60" t="s">
        <v>1101</v>
      </c>
      <c r="E1662" s="61" t="s">
        <v>2</v>
      </c>
      <c r="F1662" s="61" t="s">
        <v>2</v>
      </c>
      <c r="G1662" s="61">
        <v>205545</v>
      </c>
      <c r="H1662" s="61">
        <v>205545</v>
      </c>
      <c r="I1662" s="187"/>
    </row>
    <row r="1663" spans="1:9" x14ac:dyDescent="0.15">
      <c r="A1663" s="59">
        <v>1660</v>
      </c>
      <c r="B1663" s="228">
        <v>879116</v>
      </c>
      <c r="C1663" s="59">
        <v>879116</v>
      </c>
      <c r="D1663" s="60" t="s">
        <v>1102</v>
      </c>
      <c r="E1663" s="61" t="s">
        <v>2</v>
      </c>
      <c r="F1663" s="61" t="s">
        <v>2</v>
      </c>
      <c r="G1663" s="61">
        <v>205545</v>
      </c>
      <c r="H1663" s="61">
        <v>205545</v>
      </c>
      <c r="I1663" s="187"/>
    </row>
    <row r="1664" spans="1:9" x14ac:dyDescent="0.15">
      <c r="A1664" s="59">
        <v>1661</v>
      </c>
      <c r="B1664" s="228">
        <v>879410</v>
      </c>
      <c r="C1664" s="59">
        <v>879410</v>
      </c>
      <c r="D1664" s="60" t="s">
        <v>1103</v>
      </c>
      <c r="E1664" s="61" t="s">
        <v>2</v>
      </c>
      <c r="F1664" s="61" t="s">
        <v>2</v>
      </c>
      <c r="G1664" s="61">
        <v>220792</v>
      </c>
      <c r="H1664" s="61">
        <v>220792</v>
      </c>
      <c r="I1664" s="187"/>
    </row>
    <row r="1665" spans="1:9" x14ac:dyDescent="0.15">
      <c r="A1665" s="59">
        <v>1662</v>
      </c>
      <c r="B1665" s="228">
        <v>904703</v>
      </c>
      <c r="C1665" s="59">
        <v>904703</v>
      </c>
      <c r="D1665" s="60" t="s">
        <v>1104</v>
      </c>
      <c r="E1665" s="61">
        <v>388320</v>
      </c>
      <c r="F1665" s="61">
        <v>408512.64</v>
      </c>
      <c r="G1665" s="61">
        <v>228705</v>
      </c>
      <c r="H1665" s="61">
        <v>228705</v>
      </c>
      <c r="I1665" s="187"/>
    </row>
    <row r="1666" spans="1:9" x14ac:dyDescent="0.15">
      <c r="A1666" s="59">
        <v>1663</v>
      </c>
      <c r="B1666" s="228">
        <v>895004</v>
      </c>
      <c r="C1666" s="59">
        <v>895004</v>
      </c>
      <c r="D1666" s="60" t="s">
        <v>1105</v>
      </c>
      <c r="E1666" s="61" t="s">
        <v>2</v>
      </c>
      <c r="F1666" s="61" t="s">
        <v>2</v>
      </c>
      <c r="G1666" s="61">
        <v>239320</v>
      </c>
      <c r="H1666" s="61">
        <v>239320</v>
      </c>
      <c r="I1666" s="187"/>
    </row>
    <row r="1667" spans="1:9" x14ac:dyDescent="0.15">
      <c r="A1667" s="59">
        <v>1664</v>
      </c>
      <c r="B1667" s="228">
        <v>895001</v>
      </c>
      <c r="C1667" s="59">
        <v>895001</v>
      </c>
      <c r="D1667" s="60" t="s">
        <v>1106</v>
      </c>
      <c r="E1667" s="61" t="s">
        <v>2</v>
      </c>
      <c r="F1667" s="61" t="s">
        <v>2</v>
      </c>
      <c r="G1667" s="61">
        <v>239320</v>
      </c>
      <c r="H1667" s="61">
        <v>239320</v>
      </c>
      <c r="I1667" s="187"/>
    </row>
    <row r="1668" spans="1:9" x14ac:dyDescent="0.15">
      <c r="A1668" s="59">
        <v>1665</v>
      </c>
      <c r="B1668" s="228">
        <v>389103</v>
      </c>
      <c r="C1668" s="59">
        <v>389103</v>
      </c>
      <c r="D1668" s="60" t="s">
        <v>1107</v>
      </c>
      <c r="E1668" s="61" t="s">
        <v>2</v>
      </c>
      <c r="F1668" s="61" t="s">
        <v>2</v>
      </c>
      <c r="G1668" s="61">
        <v>241182.44999999998</v>
      </c>
      <c r="H1668" s="61">
        <v>241182.44999999998</v>
      </c>
      <c r="I1668" s="187"/>
    </row>
    <row r="1669" spans="1:9" x14ac:dyDescent="0.15">
      <c r="A1669" s="59">
        <v>1666</v>
      </c>
      <c r="B1669" s="228">
        <v>389103</v>
      </c>
      <c r="C1669" s="59">
        <v>389103</v>
      </c>
      <c r="D1669" s="60" t="s">
        <v>1107</v>
      </c>
      <c r="E1669" s="61" t="s">
        <v>2</v>
      </c>
      <c r="F1669" s="61" t="s">
        <v>2</v>
      </c>
      <c r="G1669" s="63">
        <v>1700000</v>
      </c>
      <c r="H1669" s="63">
        <v>1700000</v>
      </c>
      <c r="I1669" s="187"/>
    </row>
    <row r="1670" spans="1:9" x14ac:dyDescent="0.15">
      <c r="A1670" s="59">
        <v>1667</v>
      </c>
      <c r="B1670" s="228">
        <v>906250</v>
      </c>
      <c r="C1670" s="59">
        <v>906250</v>
      </c>
      <c r="D1670" s="60" t="s">
        <v>1108</v>
      </c>
      <c r="E1670" s="61">
        <v>134966</v>
      </c>
      <c r="F1670" s="61">
        <v>141984.23199999999</v>
      </c>
      <c r="G1670" s="61">
        <v>242408</v>
      </c>
      <c r="H1670" s="61">
        <v>242408</v>
      </c>
      <c r="I1670" s="198"/>
    </row>
    <row r="1671" spans="1:9" x14ac:dyDescent="0.15">
      <c r="A1671" s="59">
        <v>1668</v>
      </c>
      <c r="B1671" s="228">
        <v>881362</v>
      </c>
      <c r="C1671" s="59">
        <v>881362</v>
      </c>
      <c r="D1671" s="60" t="s">
        <v>1109</v>
      </c>
      <c r="E1671" s="61" t="s">
        <v>2</v>
      </c>
      <c r="F1671" s="61" t="s">
        <v>2</v>
      </c>
      <c r="G1671" s="61">
        <v>244145</v>
      </c>
      <c r="H1671" s="61">
        <v>244145</v>
      </c>
      <c r="I1671" s="187"/>
    </row>
    <row r="1672" spans="1:9" x14ac:dyDescent="0.15">
      <c r="A1672" s="59">
        <v>1669</v>
      </c>
      <c r="B1672" s="228">
        <v>879391</v>
      </c>
      <c r="C1672" s="59">
        <v>879391</v>
      </c>
      <c r="D1672" s="60" t="s">
        <v>1110</v>
      </c>
      <c r="E1672" s="61" t="s">
        <v>2</v>
      </c>
      <c r="F1672" s="61" t="s">
        <v>2</v>
      </c>
      <c r="G1672" s="61">
        <v>254374</v>
      </c>
      <c r="H1672" s="61">
        <v>254374</v>
      </c>
      <c r="I1672" s="187"/>
    </row>
    <row r="1673" spans="1:9" x14ac:dyDescent="0.15">
      <c r="A1673" s="59">
        <v>1670</v>
      </c>
      <c r="B1673" s="228">
        <v>879420</v>
      </c>
      <c r="C1673" s="59">
        <v>879420</v>
      </c>
      <c r="D1673" s="60" t="s">
        <v>1111</v>
      </c>
      <c r="E1673" s="61" t="s">
        <v>2</v>
      </c>
      <c r="F1673" s="61" t="s">
        <v>2</v>
      </c>
      <c r="G1673" s="61">
        <v>256497</v>
      </c>
      <c r="H1673" s="61">
        <v>256497</v>
      </c>
      <c r="I1673" s="187"/>
    </row>
    <row r="1674" spans="1:9" x14ac:dyDescent="0.15">
      <c r="A1674" s="59">
        <v>1671</v>
      </c>
      <c r="B1674" s="228">
        <v>875411</v>
      </c>
      <c r="C1674" s="59">
        <v>875411</v>
      </c>
      <c r="D1674" s="60" t="s">
        <v>1112</v>
      </c>
      <c r="E1674" s="61" t="s">
        <v>2</v>
      </c>
      <c r="F1674" s="61" t="s">
        <v>2</v>
      </c>
      <c r="G1674" s="61">
        <v>291044</v>
      </c>
      <c r="H1674" s="61">
        <v>291044</v>
      </c>
      <c r="I1674" s="187"/>
    </row>
    <row r="1675" spans="1:9" x14ac:dyDescent="0.15">
      <c r="A1675" s="59">
        <v>1672</v>
      </c>
      <c r="B1675" s="228">
        <v>879114</v>
      </c>
      <c r="C1675" s="59">
        <v>879114</v>
      </c>
      <c r="D1675" s="60" t="s">
        <v>1114</v>
      </c>
      <c r="E1675" s="61" t="s">
        <v>2</v>
      </c>
      <c r="F1675" s="61" t="s">
        <v>2</v>
      </c>
      <c r="G1675" s="61">
        <v>406458</v>
      </c>
      <c r="H1675" s="61">
        <v>406458</v>
      </c>
      <c r="I1675" s="187"/>
    </row>
    <row r="1676" spans="1:9" x14ac:dyDescent="0.15">
      <c r="A1676" s="59">
        <v>1673</v>
      </c>
      <c r="B1676" s="228">
        <v>908832</v>
      </c>
      <c r="C1676" s="59">
        <v>908832</v>
      </c>
      <c r="D1676" s="60" t="s">
        <v>1116</v>
      </c>
      <c r="E1676" s="61" t="s">
        <v>2</v>
      </c>
      <c r="F1676" s="61" t="s">
        <v>2</v>
      </c>
      <c r="G1676" s="61">
        <v>685950.95</v>
      </c>
      <c r="H1676" s="61">
        <v>685950.95</v>
      </c>
      <c r="I1676" s="187"/>
    </row>
    <row r="1677" spans="1:9" x14ac:dyDescent="0.15">
      <c r="A1677" s="59">
        <v>1674</v>
      </c>
      <c r="B1677" s="228">
        <v>428100</v>
      </c>
      <c r="C1677" s="59">
        <v>428100</v>
      </c>
      <c r="D1677" s="60" t="s">
        <v>1117</v>
      </c>
      <c r="E1677" s="61" t="s">
        <v>2</v>
      </c>
      <c r="F1677" s="61" t="s">
        <v>2</v>
      </c>
      <c r="G1677" s="61">
        <v>687852</v>
      </c>
      <c r="H1677" s="61">
        <v>687852</v>
      </c>
      <c r="I1677" s="187"/>
    </row>
    <row r="1678" spans="1:9" x14ac:dyDescent="0.15">
      <c r="A1678" s="59">
        <v>1675</v>
      </c>
      <c r="B1678" s="164">
        <v>902210</v>
      </c>
      <c r="C1678" s="59">
        <v>902210</v>
      </c>
      <c r="D1678" s="60" t="s">
        <v>1852</v>
      </c>
      <c r="E1678" s="61">
        <v>19000</v>
      </c>
      <c r="F1678" s="61">
        <v>19988</v>
      </c>
      <c r="G1678" s="61">
        <v>21258.95</v>
      </c>
      <c r="H1678" s="61">
        <v>21258.95</v>
      </c>
      <c r="I1678" s="187"/>
    </row>
    <row r="1679" spans="1:9" x14ac:dyDescent="0.15">
      <c r="A1679" s="59">
        <v>1676</v>
      </c>
      <c r="B1679" s="164">
        <v>890246</v>
      </c>
      <c r="C1679" s="59">
        <v>890246</v>
      </c>
      <c r="D1679" s="60" t="s">
        <v>1853</v>
      </c>
      <c r="E1679" s="61">
        <v>150000</v>
      </c>
      <c r="F1679" s="61">
        <v>157800</v>
      </c>
      <c r="G1679" s="64">
        <v>129600.00000000001</v>
      </c>
      <c r="H1679" s="64">
        <v>129600.00000000001</v>
      </c>
      <c r="I1679" s="187"/>
    </row>
    <row r="1680" spans="1:9" x14ac:dyDescent="0.15">
      <c r="A1680" s="59">
        <v>1677</v>
      </c>
      <c r="B1680" s="164">
        <v>890346</v>
      </c>
      <c r="C1680" s="59">
        <v>890346</v>
      </c>
      <c r="D1680" s="60" t="s">
        <v>1854</v>
      </c>
      <c r="E1680" s="61">
        <v>150000</v>
      </c>
      <c r="F1680" s="61">
        <v>157800</v>
      </c>
      <c r="G1680" s="64">
        <v>129600.00000000001</v>
      </c>
      <c r="H1680" s="64">
        <v>129600.00000000001</v>
      </c>
      <c r="I1680" s="187"/>
    </row>
    <row r="1681" spans="1:9" x14ac:dyDescent="0.15">
      <c r="A1681" s="59">
        <v>1678</v>
      </c>
      <c r="B1681" s="164">
        <v>890206</v>
      </c>
      <c r="C1681" s="59">
        <v>890206</v>
      </c>
      <c r="D1681" s="60" t="s">
        <v>1855</v>
      </c>
      <c r="E1681" s="61">
        <v>80000</v>
      </c>
      <c r="F1681" s="61">
        <v>84160</v>
      </c>
      <c r="G1681" s="64">
        <v>86400</v>
      </c>
      <c r="H1681" s="64">
        <v>86400</v>
      </c>
      <c r="I1681" s="187"/>
    </row>
    <row r="1682" spans="1:9" x14ac:dyDescent="0.15">
      <c r="A1682" s="59">
        <v>1679</v>
      </c>
      <c r="B1682" s="164">
        <v>890208</v>
      </c>
      <c r="C1682" s="59">
        <v>890208</v>
      </c>
      <c r="D1682" s="60" t="s">
        <v>1856</v>
      </c>
      <c r="E1682" s="61">
        <v>80000</v>
      </c>
      <c r="F1682" s="61">
        <v>84160</v>
      </c>
      <c r="G1682" s="64">
        <v>86400</v>
      </c>
      <c r="H1682" s="64">
        <v>86400</v>
      </c>
      <c r="I1682" s="187"/>
    </row>
    <row r="1683" spans="1:9" x14ac:dyDescent="0.15">
      <c r="A1683" s="59">
        <v>1680</v>
      </c>
      <c r="B1683" s="164">
        <v>890228</v>
      </c>
      <c r="C1683" s="59">
        <v>890228</v>
      </c>
      <c r="D1683" s="60" t="s">
        <v>1857</v>
      </c>
      <c r="E1683" s="61">
        <v>120000</v>
      </c>
      <c r="F1683" s="61">
        <v>126240</v>
      </c>
      <c r="G1683" s="64">
        <v>129600.00000000001</v>
      </c>
      <c r="H1683" s="64">
        <v>129600.00000000001</v>
      </c>
      <c r="I1683" s="187"/>
    </row>
    <row r="1684" spans="1:9" x14ac:dyDescent="0.15">
      <c r="A1684" s="59">
        <v>1681</v>
      </c>
      <c r="B1684" s="164">
        <v>890229</v>
      </c>
      <c r="C1684" s="59">
        <v>890229</v>
      </c>
      <c r="D1684" s="60" t="s">
        <v>1858</v>
      </c>
      <c r="E1684" s="61">
        <v>120000</v>
      </c>
      <c r="F1684" s="61">
        <v>126240</v>
      </c>
      <c r="G1684" s="64">
        <v>129600.00000000001</v>
      </c>
      <c r="H1684" s="64">
        <v>129600.00000000001</v>
      </c>
      <c r="I1684" s="187"/>
    </row>
    <row r="1685" spans="1:9" x14ac:dyDescent="0.15">
      <c r="A1685" s="59">
        <v>1682</v>
      </c>
      <c r="B1685" s="164">
        <v>890239</v>
      </c>
      <c r="C1685" s="59">
        <v>890239</v>
      </c>
      <c r="D1685" s="60" t="s">
        <v>1859</v>
      </c>
      <c r="E1685" s="61">
        <v>120000</v>
      </c>
      <c r="F1685" s="61">
        <v>126240</v>
      </c>
      <c r="G1685" s="64">
        <v>129600.00000000001</v>
      </c>
      <c r="H1685" s="64">
        <v>129600.00000000001</v>
      </c>
      <c r="I1685" s="187"/>
    </row>
    <row r="1686" spans="1:9" x14ac:dyDescent="0.15">
      <c r="A1686" s="59">
        <v>1683</v>
      </c>
      <c r="B1686" s="164">
        <v>890240</v>
      </c>
      <c r="C1686" s="59">
        <v>890240</v>
      </c>
      <c r="D1686" s="60" t="s">
        <v>1860</v>
      </c>
      <c r="E1686" s="61">
        <v>120000</v>
      </c>
      <c r="F1686" s="61">
        <v>126240</v>
      </c>
      <c r="G1686" s="64">
        <v>129600.00000000001</v>
      </c>
      <c r="H1686" s="64">
        <v>129600.00000000001</v>
      </c>
      <c r="I1686" s="187"/>
    </row>
    <row r="1687" spans="1:9" x14ac:dyDescent="0.15">
      <c r="A1687" s="59">
        <v>1684</v>
      </c>
      <c r="B1687" s="164">
        <v>890271</v>
      </c>
      <c r="C1687" s="59">
        <v>890271</v>
      </c>
      <c r="D1687" s="60" t="s">
        <v>1861</v>
      </c>
      <c r="E1687" s="61">
        <v>120000</v>
      </c>
      <c r="F1687" s="61">
        <v>126240</v>
      </c>
      <c r="G1687" s="64">
        <v>129600.00000000001</v>
      </c>
      <c r="H1687" s="64">
        <v>129600.00000000001</v>
      </c>
      <c r="I1687" s="187"/>
    </row>
    <row r="1688" spans="1:9" x14ac:dyDescent="0.15">
      <c r="A1688" s="59">
        <v>1685</v>
      </c>
      <c r="B1688" s="164">
        <v>890273</v>
      </c>
      <c r="C1688" s="59">
        <v>890273</v>
      </c>
      <c r="D1688" s="60" t="s">
        <v>1862</v>
      </c>
      <c r="E1688" s="61">
        <v>120000</v>
      </c>
      <c r="F1688" s="61">
        <v>126240</v>
      </c>
      <c r="G1688" s="64">
        <v>129600.00000000001</v>
      </c>
      <c r="H1688" s="64">
        <v>129600.00000000001</v>
      </c>
      <c r="I1688" s="187"/>
    </row>
    <row r="1689" spans="1:9" x14ac:dyDescent="0.15">
      <c r="A1689" s="59">
        <v>1686</v>
      </c>
      <c r="B1689" s="164">
        <v>890294</v>
      </c>
      <c r="C1689" s="59">
        <v>890294</v>
      </c>
      <c r="D1689" s="60" t="s">
        <v>1863</v>
      </c>
      <c r="E1689" s="61">
        <v>120000</v>
      </c>
      <c r="F1689" s="61">
        <v>126240</v>
      </c>
      <c r="G1689" s="64">
        <v>129600.00000000001</v>
      </c>
      <c r="H1689" s="64">
        <v>129600.00000000001</v>
      </c>
      <c r="I1689" s="187"/>
    </row>
    <row r="1690" spans="1:9" x14ac:dyDescent="0.15">
      <c r="A1690" s="59">
        <v>1687</v>
      </c>
      <c r="B1690" s="164">
        <v>890306</v>
      </c>
      <c r="C1690" s="59">
        <v>890306</v>
      </c>
      <c r="D1690" s="60" t="s">
        <v>1864</v>
      </c>
      <c r="E1690" s="61">
        <v>80000</v>
      </c>
      <c r="F1690" s="61">
        <v>84160</v>
      </c>
      <c r="G1690" s="64">
        <v>86400</v>
      </c>
      <c r="H1690" s="64">
        <v>86400</v>
      </c>
      <c r="I1690" s="187"/>
    </row>
    <row r="1691" spans="1:9" x14ac:dyDescent="0.15">
      <c r="A1691" s="59">
        <v>1688</v>
      </c>
      <c r="B1691" s="164">
        <v>890308</v>
      </c>
      <c r="C1691" s="59">
        <v>890308</v>
      </c>
      <c r="D1691" s="60" t="s">
        <v>1865</v>
      </c>
      <c r="E1691" s="61">
        <v>80000</v>
      </c>
      <c r="F1691" s="61">
        <v>84160</v>
      </c>
      <c r="G1691" s="64">
        <v>86400</v>
      </c>
      <c r="H1691" s="64">
        <v>86400</v>
      </c>
      <c r="I1691" s="187"/>
    </row>
    <row r="1692" spans="1:9" x14ac:dyDescent="0.15">
      <c r="A1692" s="59">
        <v>1689</v>
      </c>
      <c r="B1692" s="164">
        <v>890328</v>
      </c>
      <c r="C1692" s="59">
        <v>890328</v>
      </c>
      <c r="D1692" s="60" t="s">
        <v>1866</v>
      </c>
      <c r="E1692" s="61">
        <v>120000</v>
      </c>
      <c r="F1692" s="61">
        <v>126240</v>
      </c>
      <c r="G1692" s="64">
        <v>129600.00000000001</v>
      </c>
      <c r="H1692" s="64">
        <v>129600.00000000001</v>
      </c>
      <c r="I1692" s="187"/>
    </row>
    <row r="1693" spans="1:9" x14ac:dyDescent="0.15">
      <c r="A1693" s="59">
        <v>1690</v>
      </c>
      <c r="B1693" s="164">
        <v>890339</v>
      </c>
      <c r="C1693" s="59">
        <v>890339</v>
      </c>
      <c r="D1693" s="60" t="s">
        <v>1867</v>
      </c>
      <c r="E1693" s="61">
        <v>120000</v>
      </c>
      <c r="F1693" s="61">
        <v>126240</v>
      </c>
      <c r="G1693" s="64">
        <v>129600.00000000001</v>
      </c>
      <c r="H1693" s="64">
        <v>129600.00000000001</v>
      </c>
      <c r="I1693" s="187"/>
    </row>
    <row r="1694" spans="1:9" x14ac:dyDescent="0.15">
      <c r="A1694" s="59">
        <v>1691</v>
      </c>
      <c r="B1694" s="164">
        <v>890340</v>
      </c>
      <c r="C1694" s="59">
        <v>890340</v>
      </c>
      <c r="D1694" s="60" t="s">
        <v>1868</v>
      </c>
      <c r="E1694" s="61">
        <v>120000</v>
      </c>
      <c r="F1694" s="61">
        <v>126240</v>
      </c>
      <c r="G1694" s="64">
        <v>129600.00000000001</v>
      </c>
      <c r="H1694" s="64">
        <v>129600.00000000001</v>
      </c>
      <c r="I1694" s="187"/>
    </row>
    <row r="1695" spans="1:9" x14ac:dyDescent="0.15">
      <c r="A1695" s="59">
        <v>1692</v>
      </c>
      <c r="B1695" s="164">
        <v>890371</v>
      </c>
      <c r="C1695" s="59">
        <v>890371</v>
      </c>
      <c r="D1695" s="60" t="s">
        <v>1869</v>
      </c>
      <c r="E1695" s="61">
        <v>120000</v>
      </c>
      <c r="F1695" s="61">
        <v>126240</v>
      </c>
      <c r="G1695" s="64">
        <v>129600.00000000001</v>
      </c>
      <c r="H1695" s="64">
        <v>129600.00000000001</v>
      </c>
      <c r="I1695" s="187"/>
    </row>
    <row r="1696" spans="1:9" x14ac:dyDescent="0.15">
      <c r="A1696" s="59">
        <v>1693</v>
      </c>
      <c r="B1696" s="164">
        <v>890373</v>
      </c>
      <c r="C1696" s="59">
        <v>890373</v>
      </c>
      <c r="D1696" s="60" t="s">
        <v>1870</v>
      </c>
      <c r="E1696" s="61">
        <v>120000</v>
      </c>
      <c r="F1696" s="61">
        <v>126240</v>
      </c>
      <c r="G1696" s="64">
        <v>129600.00000000001</v>
      </c>
      <c r="H1696" s="64">
        <v>129600.00000000001</v>
      </c>
      <c r="I1696" s="187"/>
    </row>
    <row r="1697" spans="1:9" x14ac:dyDescent="0.15">
      <c r="A1697" s="59">
        <v>1694</v>
      </c>
      <c r="B1697" s="164">
        <v>890394</v>
      </c>
      <c r="C1697" s="59">
        <v>890394</v>
      </c>
      <c r="D1697" s="60" t="s">
        <v>1871</v>
      </c>
      <c r="E1697" s="61">
        <v>120000</v>
      </c>
      <c r="F1697" s="61">
        <v>126240</v>
      </c>
      <c r="G1697" s="64">
        <v>129600.00000000001</v>
      </c>
      <c r="H1697" s="64">
        <v>129600.00000000001</v>
      </c>
      <c r="I1697" s="187"/>
    </row>
    <row r="1698" spans="1:9" x14ac:dyDescent="0.15">
      <c r="A1698" s="59">
        <v>1695</v>
      </c>
      <c r="B1698" s="164">
        <v>890406</v>
      </c>
      <c r="C1698" s="59">
        <v>890406</v>
      </c>
      <c r="D1698" s="60" t="s">
        <v>1872</v>
      </c>
      <c r="E1698" s="61">
        <v>80000</v>
      </c>
      <c r="F1698" s="61">
        <v>84160</v>
      </c>
      <c r="G1698" s="64">
        <v>86400</v>
      </c>
      <c r="H1698" s="64">
        <v>86400</v>
      </c>
      <c r="I1698" s="187"/>
    </row>
    <row r="1699" spans="1:9" x14ac:dyDescent="0.15">
      <c r="A1699" s="59">
        <v>1696</v>
      </c>
      <c r="B1699" s="164">
        <v>890408</v>
      </c>
      <c r="C1699" s="59">
        <v>890408</v>
      </c>
      <c r="D1699" s="60" t="s">
        <v>1873</v>
      </c>
      <c r="E1699" s="61">
        <v>80000</v>
      </c>
      <c r="F1699" s="61">
        <v>84160</v>
      </c>
      <c r="G1699" s="64">
        <v>86400</v>
      </c>
      <c r="H1699" s="64">
        <v>86400</v>
      </c>
      <c r="I1699" s="187"/>
    </row>
    <row r="1700" spans="1:9" x14ac:dyDescent="0.15">
      <c r="A1700" s="59">
        <v>1697</v>
      </c>
      <c r="B1700" s="164">
        <v>890207</v>
      </c>
      <c r="C1700" s="59">
        <v>890207</v>
      </c>
      <c r="D1700" s="60" t="s">
        <v>1166</v>
      </c>
      <c r="E1700" s="61">
        <v>45000</v>
      </c>
      <c r="F1700" s="61">
        <v>47340</v>
      </c>
      <c r="G1700" s="64">
        <v>86400</v>
      </c>
      <c r="H1700" s="64">
        <v>86400</v>
      </c>
      <c r="I1700" s="198"/>
    </row>
    <row r="1701" spans="1:9" x14ac:dyDescent="0.15">
      <c r="A1701" s="59">
        <v>1698</v>
      </c>
      <c r="B1701" s="164">
        <v>89020207</v>
      </c>
      <c r="C1701" s="59">
        <v>890202</v>
      </c>
      <c r="D1701" s="60" t="s">
        <v>1874</v>
      </c>
      <c r="E1701" s="61">
        <v>120000</v>
      </c>
      <c r="F1701" s="61">
        <v>126240</v>
      </c>
      <c r="G1701" s="64">
        <v>132000</v>
      </c>
      <c r="H1701" s="64">
        <v>132000</v>
      </c>
      <c r="I1701" s="198"/>
    </row>
    <row r="1702" spans="1:9" x14ac:dyDescent="0.15">
      <c r="A1702" s="59">
        <v>1699</v>
      </c>
      <c r="B1702" s="164">
        <v>89020211</v>
      </c>
      <c r="C1702" s="59">
        <v>890202</v>
      </c>
      <c r="D1702" s="60" t="s">
        <v>1875</v>
      </c>
      <c r="E1702" s="61">
        <v>120000</v>
      </c>
      <c r="F1702" s="61">
        <v>126240</v>
      </c>
      <c r="G1702" s="64">
        <v>132000</v>
      </c>
      <c r="H1702" s="64">
        <v>132000</v>
      </c>
      <c r="I1702" s="198"/>
    </row>
    <row r="1703" spans="1:9" x14ac:dyDescent="0.15">
      <c r="A1703" s="59">
        <v>1700</v>
      </c>
      <c r="B1703" s="164">
        <v>89020212</v>
      </c>
      <c r="C1703" s="59">
        <v>890202</v>
      </c>
      <c r="D1703" s="60" t="s">
        <v>1876</v>
      </c>
      <c r="E1703" s="61">
        <v>120000</v>
      </c>
      <c r="F1703" s="61">
        <v>126240</v>
      </c>
      <c r="G1703" s="64">
        <v>132000</v>
      </c>
      <c r="H1703" s="64">
        <v>132000</v>
      </c>
      <c r="I1703" s="198"/>
    </row>
    <row r="1704" spans="1:9" x14ac:dyDescent="0.15">
      <c r="A1704" s="59">
        <v>1701</v>
      </c>
      <c r="B1704" s="164">
        <v>89020214</v>
      </c>
      <c r="C1704" s="59">
        <v>890202</v>
      </c>
      <c r="D1704" s="60" t="s">
        <v>1877</v>
      </c>
      <c r="E1704" s="61">
        <v>120000</v>
      </c>
      <c r="F1704" s="61">
        <v>126240</v>
      </c>
      <c r="G1704" s="64">
        <v>132000</v>
      </c>
      <c r="H1704" s="64">
        <v>132000</v>
      </c>
      <c r="I1704" s="198"/>
    </row>
    <row r="1705" spans="1:9" x14ac:dyDescent="0.15">
      <c r="A1705" s="59">
        <v>1702</v>
      </c>
      <c r="B1705" s="164">
        <v>89020219</v>
      </c>
      <c r="C1705" s="59">
        <v>890202</v>
      </c>
      <c r="D1705" s="60" t="s">
        <v>1878</v>
      </c>
      <c r="E1705" s="61">
        <v>120000</v>
      </c>
      <c r="F1705" s="61">
        <v>126240</v>
      </c>
      <c r="G1705" s="64">
        <v>132000</v>
      </c>
      <c r="H1705" s="64">
        <v>132000</v>
      </c>
      <c r="I1705" s="198"/>
    </row>
    <row r="1706" spans="1:9" x14ac:dyDescent="0.15">
      <c r="A1706" s="59">
        <v>1703</v>
      </c>
      <c r="B1706" s="164">
        <v>89020201</v>
      </c>
      <c r="C1706" s="59">
        <v>890202</v>
      </c>
      <c r="D1706" s="60" t="s">
        <v>1879</v>
      </c>
      <c r="E1706" s="61">
        <v>120000</v>
      </c>
      <c r="F1706" s="61">
        <v>126240</v>
      </c>
      <c r="G1706" s="64">
        <v>132000</v>
      </c>
      <c r="H1706" s="64">
        <v>132000</v>
      </c>
      <c r="I1706" s="198"/>
    </row>
    <row r="1707" spans="1:9" x14ac:dyDescent="0.15">
      <c r="A1707" s="59">
        <v>1704</v>
      </c>
      <c r="B1707" s="164">
        <v>89020202</v>
      </c>
      <c r="C1707" s="59">
        <v>890202</v>
      </c>
      <c r="D1707" s="60" t="s">
        <v>1880</v>
      </c>
      <c r="E1707" s="61">
        <v>120000</v>
      </c>
      <c r="F1707" s="61">
        <v>126240</v>
      </c>
      <c r="G1707" s="64">
        <v>132000</v>
      </c>
      <c r="H1707" s="64">
        <v>132000</v>
      </c>
      <c r="I1707" s="198"/>
    </row>
    <row r="1708" spans="1:9" x14ac:dyDescent="0.15">
      <c r="A1708" s="59">
        <v>1705</v>
      </c>
      <c r="B1708" s="164">
        <v>89020204</v>
      </c>
      <c r="C1708" s="59">
        <v>890202</v>
      </c>
      <c r="D1708" s="60" t="s">
        <v>1881</v>
      </c>
      <c r="E1708" s="61">
        <v>120000</v>
      </c>
      <c r="F1708" s="61">
        <v>126240</v>
      </c>
      <c r="G1708" s="64">
        <v>132000</v>
      </c>
      <c r="H1708" s="64">
        <v>132000</v>
      </c>
      <c r="I1708" s="198"/>
    </row>
    <row r="1709" spans="1:9" x14ac:dyDescent="0.15">
      <c r="A1709" s="59">
        <v>1706</v>
      </c>
      <c r="B1709" s="164">
        <v>89020205</v>
      </c>
      <c r="C1709" s="59">
        <v>890202</v>
      </c>
      <c r="D1709" s="60" t="s">
        <v>1882</v>
      </c>
      <c r="E1709" s="61">
        <v>120000</v>
      </c>
      <c r="F1709" s="61">
        <v>126240</v>
      </c>
      <c r="G1709" s="64">
        <v>132000</v>
      </c>
      <c r="H1709" s="64">
        <v>132000</v>
      </c>
      <c r="I1709" s="198"/>
    </row>
    <row r="1710" spans="1:9" x14ac:dyDescent="0.15">
      <c r="A1710" s="59">
        <v>1707</v>
      </c>
      <c r="B1710" s="164">
        <v>89020209</v>
      </c>
      <c r="C1710" s="59">
        <v>890202</v>
      </c>
      <c r="D1710" s="60" t="s">
        <v>1883</v>
      </c>
      <c r="E1710" s="61">
        <v>120000</v>
      </c>
      <c r="F1710" s="61">
        <v>126240</v>
      </c>
      <c r="G1710" s="64">
        <v>132000</v>
      </c>
      <c r="H1710" s="64">
        <v>132000</v>
      </c>
      <c r="I1710" s="198"/>
    </row>
    <row r="1711" spans="1:9" x14ac:dyDescent="0.15">
      <c r="A1711" s="59">
        <v>1708</v>
      </c>
      <c r="B1711" s="164">
        <v>89020216</v>
      </c>
      <c r="C1711" s="59">
        <v>890202</v>
      </c>
      <c r="D1711" s="60" t="s">
        <v>1884</v>
      </c>
      <c r="E1711" s="61">
        <v>120000</v>
      </c>
      <c r="F1711" s="61">
        <v>126240</v>
      </c>
      <c r="G1711" s="64">
        <v>132000</v>
      </c>
      <c r="H1711" s="64">
        <v>132000</v>
      </c>
      <c r="I1711" s="198"/>
    </row>
    <row r="1712" spans="1:9" x14ac:dyDescent="0.15">
      <c r="A1712" s="59">
        <v>1709</v>
      </c>
      <c r="B1712" s="164">
        <v>890226</v>
      </c>
      <c r="C1712" s="59">
        <v>890226</v>
      </c>
      <c r="D1712" s="60" t="s">
        <v>1885</v>
      </c>
      <c r="E1712" s="61">
        <v>120000</v>
      </c>
      <c r="F1712" s="61">
        <v>126240</v>
      </c>
      <c r="G1712" s="64">
        <v>129600.00000000001</v>
      </c>
      <c r="H1712" s="64">
        <v>129600.00000000001</v>
      </c>
      <c r="I1712" s="187"/>
    </row>
    <row r="1713" spans="1:9" x14ac:dyDescent="0.15">
      <c r="A1713" s="59">
        <v>1710</v>
      </c>
      <c r="B1713" s="164">
        <v>890235</v>
      </c>
      <c r="C1713" s="59">
        <v>890235</v>
      </c>
      <c r="D1713" s="60" t="s">
        <v>1886</v>
      </c>
      <c r="E1713" s="61">
        <v>120000</v>
      </c>
      <c r="F1713" s="61">
        <v>126240</v>
      </c>
      <c r="G1713" s="64">
        <v>129600.00000000001</v>
      </c>
      <c r="H1713" s="64">
        <v>129600.00000000001</v>
      </c>
      <c r="I1713" s="187"/>
    </row>
    <row r="1714" spans="1:9" x14ac:dyDescent="0.15">
      <c r="A1714" s="59">
        <v>1711</v>
      </c>
      <c r="B1714" s="164">
        <v>890236</v>
      </c>
      <c r="C1714" s="59">
        <v>890236</v>
      </c>
      <c r="D1714" s="60" t="s">
        <v>1887</v>
      </c>
      <c r="E1714" s="61">
        <v>120000</v>
      </c>
      <c r="F1714" s="61">
        <v>126240</v>
      </c>
      <c r="G1714" s="64">
        <v>129600.00000000001</v>
      </c>
      <c r="H1714" s="64">
        <v>129600.00000000001</v>
      </c>
      <c r="I1714" s="187"/>
    </row>
    <row r="1715" spans="1:9" x14ac:dyDescent="0.15">
      <c r="A1715" s="59">
        <v>1712</v>
      </c>
      <c r="B1715" s="164">
        <v>890242</v>
      </c>
      <c r="C1715" s="59">
        <v>890242</v>
      </c>
      <c r="D1715" s="60" t="s">
        <v>1888</v>
      </c>
      <c r="E1715" s="61">
        <v>120000</v>
      </c>
      <c r="F1715" s="61">
        <v>126240</v>
      </c>
      <c r="G1715" s="64">
        <v>129600.00000000001</v>
      </c>
      <c r="H1715" s="64">
        <v>129600.00000000001</v>
      </c>
      <c r="I1715" s="187"/>
    </row>
    <row r="1716" spans="1:9" x14ac:dyDescent="0.15">
      <c r="A1716" s="59">
        <v>1713</v>
      </c>
      <c r="B1716" s="164">
        <v>890250</v>
      </c>
      <c r="C1716" s="59">
        <v>890250</v>
      </c>
      <c r="D1716" s="60" t="s">
        <v>1889</v>
      </c>
      <c r="E1716" s="61">
        <v>120000</v>
      </c>
      <c r="F1716" s="61">
        <v>126240</v>
      </c>
      <c r="G1716" s="64">
        <v>129600.00000000001</v>
      </c>
      <c r="H1716" s="64">
        <v>129600.00000000001</v>
      </c>
      <c r="I1716" s="187"/>
    </row>
    <row r="1717" spans="1:9" x14ac:dyDescent="0.15">
      <c r="A1717" s="59">
        <v>1714</v>
      </c>
      <c r="B1717" s="164">
        <v>890266</v>
      </c>
      <c r="C1717" s="59">
        <v>890266</v>
      </c>
      <c r="D1717" s="60" t="s">
        <v>1167</v>
      </c>
      <c r="E1717" s="61">
        <v>120000</v>
      </c>
      <c r="F1717" s="61">
        <v>126240</v>
      </c>
      <c r="G1717" s="64">
        <v>129600.00000000001</v>
      </c>
      <c r="H1717" s="64">
        <v>129600.00000000001</v>
      </c>
      <c r="I1717" s="187"/>
    </row>
    <row r="1718" spans="1:9" x14ac:dyDescent="0.15">
      <c r="A1718" s="59">
        <v>1715</v>
      </c>
      <c r="B1718" s="164">
        <v>890276</v>
      </c>
      <c r="C1718" s="59">
        <v>890276</v>
      </c>
      <c r="D1718" s="60" t="s">
        <v>1890</v>
      </c>
      <c r="E1718" s="61">
        <v>120000</v>
      </c>
      <c r="F1718" s="61">
        <v>126240</v>
      </c>
      <c r="G1718" s="64">
        <v>129600.00000000001</v>
      </c>
      <c r="H1718" s="64">
        <v>129600.00000000001</v>
      </c>
      <c r="I1718" s="187"/>
    </row>
    <row r="1719" spans="1:9" x14ac:dyDescent="0.15">
      <c r="A1719" s="59">
        <v>1716</v>
      </c>
      <c r="B1719" s="164">
        <v>890280</v>
      </c>
      <c r="C1719" s="59">
        <v>890280</v>
      </c>
      <c r="D1719" s="60" t="s">
        <v>1891</v>
      </c>
      <c r="E1719" s="61">
        <v>120000</v>
      </c>
      <c r="F1719" s="61">
        <v>126240</v>
      </c>
      <c r="G1719" s="64">
        <v>129600.00000000001</v>
      </c>
      <c r="H1719" s="64">
        <v>129600.00000000001</v>
      </c>
      <c r="I1719" s="187"/>
    </row>
    <row r="1720" spans="1:9" x14ac:dyDescent="0.15">
      <c r="A1720" s="59">
        <v>1717</v>
      </c>
      <c r="B1720" s="164">
        <v>890282</v>
      </c>
      <c r="C1720" s="59">
        <v>890282</v>
      </c>
      <c r="D1720" s="60" t="s">
        <v>1892</v>
      </c>
      <c r="E1720" s="61">
        <v>150000</v>
      </c>
      <c r="F1720" s="61">
        <v>157800</v>
      </c>
      <c r="G1720" s="64">
        <v>129600.00000000001</v>
      </c>
      <c r="H1720" s="64">
        <v>129600.00000000001</v>
      </c>
      <c r="I1720" s="187"/>
    </row>
    <row r="1721" spans="1:9" x14ac:dyDescent="0.15">
      <c r="A1721" s="59">
        <v>1718</v>
      </c>
      <c r="B1721" s="164">
        <v>890283</v>
      </c>
      <c r="C1721" s="59">
        <v>890283</v>
      </c>
      <c r="D1721" s="60" t="s">
        <v>1893</v>
      </c>
      <c r="E1721" s="61">
        <v>120000</v>
      </c>
      <c r="F1721" s="61">
        <v>126240</v>
      </c>
      <c r="G1721" s="64">
        <v>129600.00000000001</v>
      </c>
      <c r="H1721" s="64">
        <v>129600.00000000001</v>
      </c>
      <c r="I1721" s="187"/>
    </row>
    <row r="1722" spans="1:9" x14ac:dyDescent="0.15">
      <c r="A1722" s="59">
        <v>1719</v>
      </c>
      <c r="B1722" s="164">
        <v>890326</v>
      </c>
      <c r="C1722" s="59">
        <v>890326</v>
      </c>
      <c r="D1722" s="60" t="s">
        <v>1894</v>
      </c>
      <c r="E1722" s="61">
        <v>120000</v>
      </c>
      <c r="F1722" s="61">
        <v>126240</v>
      </c>
      <c r="G1722" s="64">
        <v>129600.00000000001</v>
      </c>
      <c r="H1722" s="64">
        <v>129600.00000000001</v>
      </c>
      <c r="I1722" s="187"/>
    </row>
    <row r="1723" spans="1:9" x14ac:dyDescent="0.15">
      <c r="A1723" s="59">
        <v>1720</v>
      </c>
      <c r="B1723" s="164">
        <v>890335</v>
      </c>
      <c r="C1723" s="59">
        <v>890335</v>
      </c>
      <c r="D1723" s="60" t="s">
        <v>1895</v>
      </c>
      <c r="E1723" s="61">
        <v>120000</v>
      </c>
      <c r="F1723" s="61">
        <v>126240</v>
      </c>
      <c r="G1723" s="64">
        <v>129600.00000000001</v>
      </c>
      <c r="H1723" s="64">
        <v>129600.00000000001</v>
      </c>
      <c r="I1723" s="187"/>
    </row>
    <row r="1724" spans="1:9" x14ac:dyDescent="0.15">
      <c r="A1724" s="59">
        <v>1721</v>
      </c>
      <c r="B1724" s="164">
        <v>890336</v>
      </c>
      <c r="C1724" s="59">
        <v>890336</v>
      </c>
      <c r="D1724" s="60" t="s">
        <v>1896</v>
      </c>
      <c r="E1724" s="61">
        <v>120000</v>
      </c>
      <c r="F1724" s="61">
        <v>126240</v>
      </c>
      <c r="G1724" s="64">
        <v>129600.00000000001</v>
      </c>
      <c r="H1724" s="64">
        <v>129600.00000000001</v>
      </c>
      <c r="I1724" s="187"/>
    </row>
    <row r="1725" spans="1:9" x14ac:dyDescent="0.15">
      <c r="A1725" s="59">
        <v>1722</v>
      </c>
      <c r="B1725" s="164">
        <v>890342</v>
      </c>
      <c r="C1725" s="59">
        <v>890342</v>
      </c>
      <c r="D1725" s="60" t="s">
        <v>1897</v>
      </c>
      <c r="E1725" s="61">
        <v>120000</v>
      </c>
      <c r="F1725" s="61">
        <v>126240</v>
      </c>
      <c r="G1725" s="64">
        <v>129600.00000000001</v>
      </c>
      <c r="H1725" s="64">
        <v>129600.00000000001</v>
      </c>
      <c r="I1725" s="187"/>
    </row>
    <row r="1726" spans="1:9" x14ac:dyDescent="0.15">
      <c r="A1726" s="59">
        <v>1723</v>
      </c>
      <c r="B1726" s="164">
        <v>890350</v>
      </c>
      <c r="C1726" s="59">
        <v>890350</v>
      </c>
      <c r="D1726" s="60" t="s">
        <v>1898</v>
      </c>
      <c r="E1726" s="61">
        <v>120000</v>
      </c>
      <c r="F1726" s="61">
        <v>126240</v>
      </c>
      <c r="G1726" s="64">
        <v>129600.00000000001</v>
      </c>
      <c r="H1726" s="64">
        <v>129600.00000000001</v>
      </c>
      <c r="I1726" s="187"/>
    </row>
    <row r="1727" spans="1:9" x14ac:dyDescent="0.15">
      <c r="A1727" s="59">
        <v>1724</v>
      </c>
      <c r="B1727" s="164">
        <v>890366</v>
      </c>
      <c r="C1727" s="59">
        <v>890366</v>
      </c>
      <c r="D1727" s="60" t="s">
        <v>1182</v>
      </c>
      <c r="E1727" s="61">
        <v>120000</v>
      </c>
      <c r="F1727" s="61">
        <v>126240</v>
      </c>
      <c r="G1727" s="64">
        <v>129600.00000000001</v>
      </c>
      <c r="H1727" s="64">
        <v>129600.00000000001</v>
      </c>
      <c r="I1727" s="187"/>
    </row>
    <row r="1728" spans="1:9" x14ac:dyDescent="0.15">
      <c r="A1728" s="59">
        <v>1725</v>
      </c>
      <c r="B1728" s="164">
        <v>890376</v>
      </c>
      <c r="C1728" s="59">
        <v>890376</v>
      </c>
      <c r="D1728" s="60" t="s">
        <v>1899</v>
      </c>
      <c r="E1728" s="61">
        <v>120000</v>
      </c>
      <c r="F1728" s="61">
        <v>126240</v>
      </c>
      <c r="G1728" s="64">
        <v>129600.00000000001</v>
      </c>
      <c r="H1728" s="64">
        <v>129600.00000000001</v>
      </c>
      <c r="I1728" s="187"/>
    </row>
    <row r="1729" spans="1:9" x14ac:dyDescent="0.15">
      <c r="A1729" s="59">
        <v>1726</v>
      </c>
      <c r="B1729" s="164">
        <v>890380</v>
      </c>
      <c r="C1729" s="59">
        <v>890380</v>
      </c>
      <c r="D1729" s="60" t="s">
        <v>1900</v>
      </c>
      <c r="E1729" s="61">
        <v>120000</v>
      </c>
      <c r="F1729" s="61">
        <v>126240</v>
      </c>
      <c r="G1729" s="64">
        <v>129600.00000000001</v>
      </c>
      <c r="H1729" s="64">
        <v>129600.00000000001</v>
      </c>
      <c r="I1729" s="187"/>
    </row>
    <row r="1730" spans="1:9" x14ac:dyDescent="0.15">
      <c r="A1730" s="59">
        <v>1727</v>
      </c>
      <c r="B1730" s="164">
        <v>890382</v>
      </c>
      <c r="C1730" s="59">
        <v>890382</v>
      </c>
      <c r="D1730" s="60" t="s">
        <v>1901</v>
      </c>
      <c r="E1730" s="61">
        <v>150000</v>
      </c>
      <c r="F1730" s="61">
        <v>157800</v>
      </c>
      <c r="G1730" s="64">
        <v>129600.00000000001</v>
      </c>
      <c r="H1730" s="64">
        <v>129600.00000000001</v>
      </c>
      <c r="I1730" s="187"/>
    </row>
    <row r="1731" spans="1:9" x14ac:dyDescent="0.15">
      <c r="A1731" s="59">
        <v>1728</v>
      </c>
      <c r="B1731" s="164">
        <v>890383</v>
      </c>
      <c r="C1731" s="59">
        <v>890383</v>
      </c>
      <c r="D1731" s="60" t="s">
        <v>1902</v>
      </c>
      <c r="E1731" s="61">
        <v>120000</v>
      </c>
      <c r="F1731" s="61">
        <v>126240</v>
      </c>
      <c r="G1731" s="64">
        <v>129600.00000000001</v>
      </c>
      <c r="H1731" s="64">
        <v>129600.00000000001</v>
      </c>
      <c r="I1731" s="187"/>
    </row>
    <row r="1732" spans="1:9" x14ac:dyDescent="0.15">
      <c r="A1732" s="59">
        <v>1729</v>
      </c>
      <c r="B1732" s="164">
        <v>890426</v>
      </c>
      <c r="C1732" s="59">
        <v>890426</v>
      </c>
      <c r="D1732" s="60" t="s">
        <v>1903</v>
      </c>
      <c r="E1732" s="61">
        <v>120000</v>
      </c>
      <c r="F1732" s="61">
        <v>126240</v>
      </c>
      <c r="G1732" s="64">
        <v>129600.00000000001</v>
      </c>
      <c r="H1732" s="64">
        <v>129600.00000000001</v>
      </c>
      <c r="I1732" s="187"/>
    </row>
    <row r="1733" spans="1:9" x14ac:dyDescent="0.15">
      <c r="A1733" s="59">
        <v>1730</v>
      </c>
      <c r="B1733" s="164">
        <v>890428</v>
      </c>
      <c r="C1733" s="59">
        <v>890428</v>
      </c>
      <c r="D1733" s="60" t="s">
        <v>1904</v>
      </c>
      <c r="E1733" s="61">
        <v>120000</v>
      </c>
      <c r="F1733" s="61">
        <v>126240</v>
      </c>
      <c r="G1733" s="64">
        <v>129600.00000000001</v>
      </c>
      <c r="H1733" s="64">
        <v>129600.00000000001</v>
      </c>
      <c r="I1733" s="187"/>
    </row>
    <row r="1734" spans="1:9" x14ac:dyDescent="0.15">
      <c r="A1734" s="59">
        <v>1731</v>
      </c>
      <c r="B1734" s="164">
        <v>890435</v>
      </c>
      <c r="C1734" s="59">
        <v>890435</v>
      </c>
      <c r="D1734" s="60" t="s">
        <v>1905</v>
      </c>
      <c r="E1734" s="61">
        <v>120000</v>
      </c>
      <c r="F1734" s="61">
        <v>126240</v>
      </c>
      <c r="G1734" s="64">
        <v>129600.00000000001</v>
      </c>
      <c r="H1734" s="64">
        <v>129600.00000000001</v>
      </c>
      <c r="I1734" s="187"/>
    </row>
    <row r="1735" spans="1:9" x14ac:dyDescent="0.15">
      <c r="A1735" s="59">
        <v>1732</v>
      </c>
      <c r="B1735" s="164">
        <v>890436</v>
      </c>
      <c r="C1735" s="59">
        <v>890436</v>
      </c>
      <c r="D1735" s="60" t="s">
        <v>1906</v>
      </c>
      <c r="E1735" s="61">
        <v>120000</v>
      </c>
      <c r="F1735" s="61">
        <v>126240</v>
      </c>
      <c r="G1735" s="64">
        <v>129600.00000000001</v>
      </c>
      <c r="H1735" s="64">
        <v>129600.00000000001</v>
      </c>
      <c r="I1735" s="187"/>
    </row>
    <row r="1736" spans="1:9" x14ac:dyDescent="0.15">
      <c r="A1736" s="59">
        <v>1733</v>
      </c>
      <c r="B1736" s="164">
        <v>890439</v>
      </c>
      <c r="C1736" s="59">
        <v>890439</v>
      </c>
      <c r="D1736" s="60" t="s">
        <v>1907</v>
      </c>
      <c r="E1736" s="61">
        <v>120000</v>
      </c>
      <c r="F1736" s="61">
        <v>126240</v>
      </c>
      <c r="G1736" s="64">
        <v>129600.00000000001</v>
      </c>
      <c r="H1736" s="64">
        <v>129600.00000000001</v>
      </c>
      <c r="I1736" s="187"/>
    </row>
    <row r="1737" spans="1:9" x14ac:dyDescent="0.15">
      <c r="A1737" s="59">
        <v>1734</v>
      </c>
      <c r="B1737" s="164">
        <v>890440</v>
      </c>
      <c r="C1737" s="59">
        <v>890440</v>
      </c>
      <c r="D1737" s="60" t="s">
        <v>1908</v>
      </c>
      <c r="E1737" s="61">
        <v>120000</v>
      </c>
      <c r="F1737" s="61">
        <v>126240</v>
      </c>
      <c r="G1737" s="64">
        <v>129600.00000000001</v>
      </c>
      <c r="H1737" s="64">
        <v>129600.00000000001</v>
      </c>
      <c r="I1737" s="187"/>
    </row>
    <row r="1738" spans="1:9" x14ac:dyDescent="0.15">
      <c r="A1738" s="59">
        <v>1735</v>
      </c>
      <c r="B1738" s="164">
        <v>890442</v>
      </c>
      <c r="C1738" s="59">
        <v>890442</v>
      </c>
      <c r="D1738" s="60" t="s">
        <v>1909</v>
      </c>
      <c r="E1738" s="61">
        <v>120000</v>
      </c>
      <c r="F1738" s="61">
        <v>126240</v>
      </c>
      <c r="G1738" s="64">
        <v>129600.00000000001</v>
      </c>
      <c r="H1738" s="64">
        <v>129600.00000000001</v>
      </c>
      <c r="I1738" s="187"/>
    </row>
    <row r="1739" spans="1:9" x14ac:dyDescent="0.15">
      <c r="A1739" s="59">
        <v>1736</v>
      </c>
      <c r="B1739" s="164">
        <v>890446</v>
      </c>
      <c r="C1739" s="59">
        <v>890446</v>
      </c>
      <c r="D1739" s="60" t="s">
        <v>1910</v>
      </c>
      <c r="E1739" s="61">
        <v>150000</v>
      </c>
      <c r="F1739" s="61">
        <v>157800</v>
      </c>
      <c r="G1739" s="64">
        <v>129600.00000000001</v>
      </c>
      <c r="H1739" s="64">
        <v>129600.00000000001</v>
      </c>
      <c r="I1739" s="187"/>
    </row>
    <row r="1740" spans="1:9" x14ac:dyDescent="0.15">
      <c r="A1740" s="59">
        <v>1737</v>
      </c>
      <c r="B1740" s="164">
        <v>890450</v>
      </c>
      <c r="C1740" s="59">
        <v>890450</v>
      </c>
      <c r="D1740" s="60" t="s">
        <v>1911</v>
      </c>
      <c r="E1740" s="61">
        <v>120000</v>
      </c>
      <c r="F1740" s="61">
        <v>126240</v>
      </c>
      <c r="G1740" s="64">
        <v>129600.00000000001</v>
      </c>
      <c r="H1740" s="64">
        <v>129600.00000000001</v>
      </c>
      <c r="I1740" s="187"/>
    </row>
    <row r="1741" spans="1:9" x14ac:dyDescent="0.15">
      <c r="A1741" s="59">
        <v>1738</v>
      </c>
      <c r="B1741" s="164">
        <v>890466</v>
      </c>
      <c r="C1741" s="59">
        <v>890466</v>
      </c>
      <c r="D1741" s="60" t="s">
        <v>1196</v>
      </c>
      <c r="E1741" s="61">
        <v>120000</v>
      </c>
      <c r="F1741" s="61">
        <v>126240</v>
      </c>
      <c r="G1741" s="64">
        <v>129600.00000000001</v>
      </c>
      <c r="H1741" s="64">
        <v>129600.00000000001</v>
      </c>
      <c r="I1741" s="187"/>
    </row>
    <row r="1742" spans="1:9" x14ac:dyDescent="0.15">
      <c r="A1742" s="59">
        <v>1739</v>
      </c>
      <c r="B1742" s="164">
        <v>890471</v>
      </c>
      <c r="C1742" s="59">
        <v>890471</v>
      </c>
      <c r="D1742" s="60" t="s">
        <v>1912</v>
      </c>
      <c r="E1742" s="61">
        <v>120000</v>
      </c>
      <c r="F1742" s="61">
        <v>126240</v>
      </c>
      <c r="G1742" s="64">
        <v>129600.00000000001</v>
      </c>
      <c r="H1742" s="64">
        <v>129600.00000000001</v>
      </c>
      <c r="I1742" s="187"/>
    </row>
    <row r="1743" spans="1:9" x14ac:dyDescent="0.15">
      <c r="A1743" s="59">
        <v>1740</v>
      </c>
      <c r="B1743" s="164">
        <v>890473</v>
      </c>
      <c r="C1743" s="59">
        <v>890473</v>
      </c>
      <c r="D1743" s="60" t="s">
        <v>1913</v>
      </c>
      <c r="E1743" s="61">
        <v>120000</v>
      </c>
      <c r="F1743" s="61">
        <v>126240</v>
      </c>
      <c r="G1743" s="64">
        <v>129600.00000000001</v>
      </c>
      <c r="H1743" s="64">
        <v>129600.00000000001</v>
      </c>
      <c r="I1743" s="187"/>
    </row>
    <row r="1744" spans="1:9" x14ac:dyDescent="0.15">
      <c r="A1744" s="59">
        <v>1741</v>
      </c>
      <c r="B1744" s="164">
        <v>890476</v>
      </c>
      <c r="C1744" s="59">
        <v>890476</v>
      </c>
      <c r="D1744" s="60" t="s">
        <v>1914</v>
      </c>
      <c r="E1744" s="61">
        <v>120000</v>
      </c>
      <c r="F1744" s="61">
        <v>126240</v>
      </c>
      <c r="G1744" s="64">
        <v>129600.00000000001</v>
      </c>
      <c r="H1744" s="64">
        <v>129600.00000000001</v>
      </c>
      <c r="I1744" s="187"/>
    </row>
    <row r="1745" spans="1:9" x14ac:dyDescent="0.15">
      <c r="A1745" s="59">
        <v>1742</v>
      </c>
      <c r="B1745" s="164">
        <v>890480</v>
      </c>
      <c r="C1745" s="59">
        <v>890480</v>
      </c>
      <c r="D1745" s="60" t="s">
        <v>1915</v>
      </c>
      <c r="E1745" s="61">
        <v>120000</v>
      </c>
      <c r="F1745" s="61">
        <v>126240</v>
      </c>
      <c r="G1745" s="64">
        <v>129600.00000000001</v>
      </c>
      <c r="H1745" s="64">
        <v>129600.00000000001</v>
      </c>
      <c r="I1745" s="187"/>
    </row>
    <row r="1746" spans="1:9" x14ac:dyDescent="0.15">
      <c r="A1746" s="59">
        <v>1743</v>
      </c>
      <c r="B1746" s="164">
        <v>890483</v>
      </c>
      <c r="C1746" s="59">
        <v>890483</v>
      </c>
      <c r="D1746" s="60" t="s">
        <v>1916</v>
      </c>
      <c r="E1746" s="61">
        <v>120000</v>
      </c>
      <c r="F1746" s="61">
        <v>126240</v>
      </c>
      <c r="G1746" s="64">
        <v>129600.00000000001</v>
      </c>
      <c r="H1746" s="64">
        <v>129600.00000000001</v>
      </c>
      <c r="I1746" s="187"/>
    </row>
    <row r="1747" spans="1:9" x14ac:dyDescent="0.15">
      <c r="A1747" s="59">
        <v>1744</v>
      </c>
      <c r="B1747" s="164">
        <v>890494</v>
      </c>
      <c r="C1747" s="59">
        <v>890494</v>
      </c>
      <c r="D1747" s="60" t="s">
        <v>1917</v>
      </c>
      <c r="E1747" s="61">
        <v>120000</v>
      </c>
      <c r="F1747" s="61">
        <v>126240</v>
      </c>
      <c r="G1747" s="64">
        <v>129600.00000000001</v>
      </c>
      <c r="H1747" s="64">
        <v>129600.00000000001</v>
      </c>
      <c r="I1747" s="187"/>
    </row>
    <row r="1748" spans="1:9" x14ac:dyDescent="0.15">
      <c r="A1748" s="59">
        <v>1745</v>
      </c>
      <c r="B1748" s="164">
        <v>89020206</v>
      </c>
      <c r="C1748" s="59">
        <v>890202</v>
      </c>
      <c r="D1748" s="60" t="s">
        <v>1918</v>
      </c>
      <c r="E1748" s="61">
        <v>120000</v>
      </c>
      <c r="F1748" s="61">
        <v>126240</v>
      </c>
      <c r="G1748" s="64">
        <v>129600.00000000001</v>
      </c>
      <c r="H1748" s="64">
        <v>129600.00000000001</v>
      </c>
      <c r="I1748" s="187"/>
    </row>
    <row r="1749" spans="1:9" x14ac:dyDescent="0.15">
      <c r="A1749" s="59">
        <v>1746</v>
      </c>
      <c r="B1749" s="164">
        <v>890702</v>
      </c>
      <c r="C1749" s="59">
        <v>890702</v>
      </c>
      <c r="D1749" s="60" t="s">
        <v>1919</v>
      </c>
      <c r="E1749" s="61">
        <v>120000</v>
      </c>
      <c r="F1749" s="61">
        <v>126240</v>
      </c>
      <c r="G1749" s="64">
        <v>129600.00000000001</v>
      </c>
      <c r="H1749" s="64">
        <v>129600.00000000001</v>
      </c>
      <c r="I1749" s="187"/>
    </row>
    <row r="1750" spans="1:9" x14ac:dyDescent="0.15">
      <c r="A1750" s="59">
        <v>1747</v>
      </c>
      <c r="B1750" s="164">
        <v>890735</v>
      </c>
      <c r="C1750" s="59">
        <v>890735</v>
      </c>
      <c r="D1750" s="60" t="s">
        <v>1920</v>
      </c>
      <c r="E1750" s="61">
        <v>120000</v>
      </c>
      <c r="F1750" s="61">
        <v>126240</v>
      </c>
      <c r="G1750" s="64">
        <v>129600.00000000001</v>
      </c>
      <c r="H1750" s="64">
        <v>129600.00000000001</v>
      </c>
      <c r="I1750" s="187"/>
    </row>
    <row r="1751" spans="1:9" x14ac:dyDescent="0.15">
      <c r="A1751" s="59">
        <v>1748</v>
      </c>
      <c r="B1751" s="164">
        <v>890750</v>
      </c>
      <c r="C1751" s="59">
        <v>890750</v>
      </c>
      <c r="D1751" s="60" t="s">
        <v>1921</v>
      </c>
      <c r="E1751" s="61">
        <v>120000</v>
      </c>
      <c r="F1751" s="61">
        <v>126240</v>
      </c>
      <c r="G1751" s="64">
        <v>129600.00000000001</v>
      </c>
      <c r="H1751" s="64">
        <v>129600.00000000001</v>
      </c>
      <c r="I1751" s="187"/>
    </row>
    <row r="1752" spans="1:9" x14ac:dyDescent="0.15">
      <c r="A1752" s="59">
        <v>1749</v>
      </c>
      <c r="B1752" s="164">
        <v>890780</v>
      </c>
      <c r="C1752" s="59">
        <v>890780</v>
      </c>
      <c r="D1752" s="60" t="s">
        <v>1922</v>
      </c>
      <c r="E1752" s="61">
        <v>120000</v>
      </c>
      <c r="F1752" s="61">
        <v>126240</v>
      </c>
      <c r="G1752" s="64">
        <v>129600.00000000001</v>
      </c>
      <c r="H1752" s="64">
        <v>129600.00000000001</v>
      </c>
      <c r="I1752" s="187"/>
    </row>
    <row r="1753" spans="1:9" x14ac:dyDescent="0.15">
      <c r="A1753" s="59">
        <v>1750</v>
      </c>
      <c r="B1753" s="164">
        <v>890783</v>
      </c>
      <c r="C1753" s="59">
        <v>890783</v>
      </c>
      <c r="D1753" s="60" t="s">
        <v>1923</v>
      </c>
      <c r="E1753" s="61">
        <v>120000</v>
      </c>
      <c r="F1753" s="61">
        <v>126240</v>
      </c>
      <c r="G1753" s="64">
        <v>129600.00000000001</v>
      </c>
      <c r="H1753" s="64">
        <v>129600.00000000001</v>
      </c>
      <c r="I1753" s="187"/>
    </row>
    <row r="1754" spans="1:9" x14ac:dyDescent="0.15">
      <c r="A1754" s="59">
        <v>1751</v>
      </c>
      <c r="B1754" s="164">
        <v>89020203</v>
      </c>
      <c r="C1754" s="59">
        <v>890202</v>
      </c>
      <c r="D1754" s="60" t="s">
        <v>1924</v>
      </c>
      <c r="E1754" s="61">
        <v>120000</v>
      </c>
      <c r="F1754" s="61">
        <v>126240</v>
      </c>
      <c r="G1754" s="64">
        <v>132000</v>
      </c>
      <c r="H1754" s="64">
        <v>132000</v>
      </c>
      <c r="I1754" s="198"/>
    </row>
    <row r="1755" spans="1:9" x14ac:dyDescent="0.15">
      <c r="A1755" s="59">
        <v>1752</v>
      </c>
      <c r="B1755" s="164">
        <v>890302</v>
      </c>
      <c r="C1755" s="59">
        <v>890302</v>
      </c>
      <c r="D1755" s="60" t="s">
        <v>1925</v>
      </c>
      <c r="E1755" s="61">
        <v>120000</v>
      </c>
      <c r="F1755" s="61">
        <v>126240</v>
      </c>
      <c r="G1755" s="64">
        <v>108000</v>
      </c>
      <c r="H1755" s="64">
        <v>108000</v>
      </c>
      <c r="I1755" s="187"/>
    </row>
    <row r="1756" spans="1:9" x14ac:dyDescent="0.15">
      <c r="A1756" s="59">
        <v>1753</v>
      </c>
      <c r="B1756" s="164">
        <v>890402</v>
      </c>
      <c r="C1756" s="59">
        <v>890402</v>
      </c>
      <c r="D1756" s="60" t="s">
        <v>1926</v>
      </c>
      <c r="E1756" s="61">
        <v>120000</v>
      </c>
      <c r="F1756" s="61">
        <v>126240</v>
      </c>
      <c r="G1756" s="64">
        <v>162000</v>
      </c>
      <c r="H1756" s="64">
        <v>162000</v>
      </c>
      <c r="I1756" s="198"/>
    </row>
    <row r="1757" spans="1:9" x14ac:dyDescent="0.15">
      <c r="A1757" s="59">
        <v>1754</v>
      </c>
      <c r="B1757" s="164">
        <v>890601</v>
      </c>
      <c r="C1757" s="59">
        <v>890601</v>
      </c>
      <c r="D1757" s="60" t="s">
        <v>1210</v>
      </c>
      <c r="E1757" s="61">
        <v>67000</v>
      </c>
      <c r="F1757" s="61">
        <v>70484</v>
      </c>
      <c r="G1757" s="64">
        <v>86400</v>
      </c>
      <c r="H1757" s="64">
        <v>86400</v>
      </c>
      <c r="I1757" s="198"/>
    </row>
    <row r="1758" spans="1:9" x14ac:dyDescent="0.15">
      <c r="A1758" s="59">
        <v>1755</v>
      </c>
      <c r="B1758" s="164">
        <v>890482</v>
      </c>
      <c r="C1758" s="59">
        <v>890482</v>
      </c>
      <c r="D1758" s="60" t="s">
        <v>1927</v>
      </c>
      <c r="E1758" s="61">
        <v>150000</v>
      </c>
      <c r="F1758" s="61">
        <v>157800</v>
      </c>
      <c r="G1758" s="64">
        <v>129600.00000000001</v>
      </c>
      <c r="H1758" s="64">
        <v>129600.00000000001</v>
      </c>
      <c r="I1758" s="187"/>
    </row>
    <row r="1759" spans="1:9" x14ac:dyDescent="0.15">
      <c r="A1759" s="59">
        <v>1756</v>
      </c>
      <c r="B1759" s="164">
        <v>890284</v>
      </c>
      <c r="C1759" s="59">
        <v>890284</v>
      </c>
      <c r="D1759" s="60" t="s">
        <v>1212</v>
      </c>
      <c r="E1759" s="61">
        <v>134400</v>
      </c>
      <c r="F1759" s="61">
        <v>141388.79999999999</v>
      </c>
      <c r="G1759" s="64">
        <v>151200</v>
      </c>
      <c r="H1759" s="64">
        <v>151200</v>
      </c>
      <c r="I1759" s="187"/>
    </row>
    <row r="1760" spans="1:9" x14ac:dyDescent="0.15">
      <c r="A1760" s="59">
        <v>1757</v>
      </c>
      <c r="B1760" s="164">
        <v>890384</v>
      </c>
      <c r="C1760" s="59">
        <v>890384</v>
      </c>
      <c r="D1760" s="60" t="s">
        <v>1213</v>
      </c>
      <c r="E1760" s="61">
        <v>134400</v>
      </c>
      <c r="F1760" s="61">
        <v>141388.79999999999</v>
      </c>
      <c r="G1760" s="64">
        <v>151200</v>
      </c>
      <c r="H1760" s="64">
        <v>151200</v>
      </c>
      <c r="I1760" s="187"/>
    </row>
    <row r="1761" spans="1:9" x14ac:dyDescent="0.15">
      <c r="A1761" s="59">
        <v>1758</v>
      </c>
      <c r="B1761" s="164">
        <v>890484</v>
      </c>
      <c r="C1761" s="59">
        <v>890484</v>
      </c>
      <c r="D1761" s="60" t="s">
        <v>1214</v>
      </c>
      <c r="E1761" s="61">
        <v>134400</v>
      </c>
      <c r="F1761" s="61">
        <v>141388.79999999999</v>
      </c>
      <c r="G1761" s="64">
        <v>151200</v>
      </c>
      <c r="H1761" s="64">
        <v>151200</v>
      </c>
      <c r="I1761" s="187"/>
    </row>
    <row r="1762" spans="1:9" x14ac:dyDescent="0.15">
      <c r="A1762" s="59">
        <v>1759</v>
      </c>
      <c r="B1762" s="164">
        <v>89020217</v>
      </c>
      <c r="C1762" s="59">
        <v>890202</v>
      </c>
      <c r="D1762" s="60" t="s">
        <v>1215</v>
      </c>
      <c r="E1762" s="61">
        <v>120000</v>
      </c>
      <c r="F1762" s="61">
        <v>126240</v>
      </c>
      <c r="G1762" s="64">
        <v>132000</v>
      </c>
      <c r="H1762" s="64">
        <v>132000</v>
      </c>
      <c r="I1762" s="198"/>
    </row>
    <row r="1763" spans="1:9" x14ac:dyDescent="0.15">
      <c r="A1763" s="59">
        <v>1760</v>
      </c>
      <c r="B1763" s="164">
        <v>890701</v>
      </c>
      <c r="C1763" s="59">
        <v>890701</v>
      </c>
      <c r="D1763" s="60" t="s">
        <v>1216</v>
      </c>
      <c r="E1763" s="61">
        <v>67000</v>
      </c>
      <c r="F1763" s="61">
        <v>70484</v>
      </c>
      <c r="G1763" s="64">
        <v>86400</v>
      </c>
      <c r="H1763" s="64">
        <v>86400</v>
      </c>
      <c r="I1763" s="198"/>
    </row>
    <row r="1764" spans="1:9" x14ac:dyDescent="0.15">
      <c r="A1764" s="59">
        <v>1761</v>
      </c>
      <c r="B1764" s="164">
        <v>890307</v>
      </c>
      <c r="C1764" s="59">
        <v>890307</v>
      </c>
      <c r="D1764" s="60" t="s">
        <v>1928</v>
      </c>
      <c r="E1764" s="61">
        <v>44000</v>
      </c>
      <c r="F1764" s="61">
        <v>46288</v>
      </c>
      <c r="G1764" s="64">
        <v>50000</v>
      </c>
      <c r="H1764" s="64">
        <v>50000</v>
      </c>
      <c r="I1764" s="198"/>
    </row>
    <row r="1765" spans="1:9" x14ac:dyDescent="0.15">
      <c r="A1765" s="59">
        <v>1762</v>
      </c>
      <c r="B1765" s="164">
        <v>89020215</v>
      </c>
      <c r="C1765" s="59">
        <v>890202</v>
      </c>
      <c r="D1765" s="60" t="s">
        <v>1929</v>
      </c>
      <c r="E1765" s="61">
        <v>120000</v>
      </c>
      <c r="F1765" s="61">
        <v>126240</v>
      </c>
      <c r="G1765" s="64">
        <v>132000</v>
      </c>
      <c r="H1765" s="64">
        <v>132000</v>
      </c>
      <c r="I1765" s="198"/>
    </row>
    <row r="1766" spans="1:9" x14ac:dyDescent="0.15">
      <c r="A1766" s="59">
        <v>1763</v>
      </c>
      <c r="B1766" s="164">
        <v>890602</v>
      </c>
      <c r="C1766" s="59">
        <v>890602</v>
      </c>
      <c r="D1766" s="60" t="s">
        <v>1218</v>
      </c>
      <c r="E1766" s="61">
        <v>120000</v>
      </c>
      <c r="F1766" s="61">
        <v>126240</v>
      </c>
      <c r="G1766" s="64">
        <v>129600.00000000001</v>
      </c>
      <c r="H1766" s="64">
        <v>129600.00000000001</v>
      </c>
      <c r="I1766" s="187"/>
    </row>
    <row r="1767" spans="1:9" x14ac:dyDescent="0.15">
      <c r="A1767" s="59">
        <v>1764</v>
      </c>
      <c r="B1767" s="164">
        <v>89060200</v>
      </c>
      <c r="C1767" s="59">
        <v>890602</v>
      </c>
      <c r="D1767" s="60" t="s">
        <v>1219</v>
      </c>
      <c r="E1767" s="61">
        <v>120000</v>
      </c>
      <c r="F1767" s="61">
        <v>126240</v>
      </c>
      <c r="G1767" s="64">
        <v>86400</v>
      </c>
      <c r="H1767" s="64">
        <v>86400</v>
      </c>
      <c r="I1767" s="187"/>
    </row>
    <row r="1768" spans="1:9" x14ac:dyDescent="0.15">
      <c r="A1768" s="59">
        <v>1765</v>
      </c>
      <c r="B1768" s="164">
        <v>890202</v>
      </c>
      <c r="C1768" s="59">
        <v>890202</v>
      </c>
      <c r="D1768" s="60" t="s">
        <v>1930</v>
      </c>
      <c r="E1768" s="61">
        <v>120000</v>
      </c>
      <c r="F1768" s="61">
        <v>126240</v>
      </c>
      <c r="G1768" s="64">
        <v>132000</v>
      </c>
      <c r="H1768" s="64">
        <v>132000</v>
      </c>
      <c r="I1768" s="198"/>
    </row>
    <row r="1769" spans="1:9" x14ac:dyDescent="0.15">
      <c r="A1769" s="59">
        <v>1766</v>
      </c>
      <c r="B1769" s="164">
        <v>89020208</v>
      </c>
      <c r="C1769" s="59">
        <v>890202</v>
      </c>
      <c r="D1769" s="60" t="s">
        <v>1931</v>
      </c>
      <c r="E1769" s="61">
        <v>120000</v>
      </c>
      <c r="F1769" s="61">
        <v>126240</v>
      </c>
      <c r="G1769" s="64">
        <v>129600.00000000001</v>
      </c>
      <c r="H1769" s="64">
        <v>129600.00000000001</v>
      </c>
      <c r="I1769" s="187"/>
    </row>
    <row r="1770" spans="1:9" x14ac:dyDescent="0.15">
      <c r="A1770" s="59">
        <v>1767</v>
      </c>
      <c r="B1770" s="164">
        <v>89020213</v>
      </c>
      <c r="C1770" s="59">
        <v>890202</v>
      </c>
      <c r="D1770" s="60" t="s">
        <v>1932</v>
      </c>
      <c r="E1770" s="61">
        <v>120000</v>
      </c>
      <c r="F1770" s="61">
        <v>126240</v>
      </c>
      <c r="G1770" s="64">
        <v>129600.00000000001</v>
      </c>
      <c r="H1770" s="64">
        <v>129600.00000000001</v>
      </c>
      <c r="I1770" s="187"/>
    </row>
    <row r="1771" spans="1:9" x14ac:dyDescent="0.15">
      <c r="A1771" s="59">
        <v>1768</v>
      </c>
      <c r="B1771" s="164">
        <v>89020222</v>
      </c>
      <c r="C1771" s="59">
        <v>890202</v>
      </c>
      <c r="D1771" s="60" t="s">
        <v>1933</v>
      </c>
      <c r="E1771" s="61">
        <v>120000</v>
      </c>
      <c r="F1771" s="61">
        <v>126240</v>
      </c>
      <c r="G1771" s="64">
        <v>129600.00000000001</v>
      </c>
      <c r="H1771" s="64">
        <v>129600.00000000001</v>
      </c>
      <c r="I1771" s="187"/>
    </row>
    <row r="1772" spans="1:9" x14ac:dyDescent="0.15">
      <c r="A1772" s="59">
        <v>1769</v>
      </c>
      <c r="B1772" s="228">
        <v>890274</v>
      </c>
      <c r="C1772" s="59">
        <v>890274</v>
      </c>
      <c r="D1772" s="60" t="s">
        <v>1222</v>
      </c>
      <c r="E1772" s="61">
        <v>134400</v>
      </c>
      <c r="F1772" s="61">
        <v>141388.79999999999</v>
      </c>
      <c r="G1772" s="64">
        <v>145152</v>
      </c>
      <c r="H1772" s="64">
        <v>145152</v>
      </c>
      <c r="I1772" s="187"/>
    </row>
    <row r="1773" spans="1:9" x14ac:dyDescent="0.15">
      <c r="A1773" s="59">
        <v>1770</v>
      </c>
      <c r="B1773" s="228">
        <v>890374</v>
      </c>
      <c r="C1773" s="59">
        <v>890374</v>
      </c>
      <c r="D1773" s="60" t="s">
        <v>1223</v>
      </c>
      <c r="E1773" s="61">
        <v>134400</v>
      </c>
      <c r="F1773" s="61">
        <v>141388.79999999999</v>
      </c>
      <c r="G1773" s="64">
        <v>145152</v>
      </c>
      <c r="H1773" s="64">
        <v>145152</v>
      </c>
      <c r="I1773" s="187"/>
    </row>
    <row r="1774" spans="1:9" x14ac:dyDescent="0.15">
      <c r="A1774" s="59">
        <v>1771</v>
      </c>
      <c r="B1774" s="228">
        <v>809474</v>
      </c>
      <c r="C1774" s="59">
        <v>809474</v>
      </c>
      <c r="D1774" s="60" t="s">
        <v>1224</v>
      </c>
      <c r="E1774" s="61">
        <v>134400</v>
      </c>
      <c r="F1774" s="61">
        <v>141388.79999999999</v>
      </c>
      <c r="G1774" s="64">
        <v>145152</v>
      </c>
      <c r="H1774" s="64">
        <v>145152</v>
      </c>
      <c r="I1774" s="187"/>
    </row>
    <row r="1775" spans="1:9" x14ac:dyDescent="0.15">
      <c r="A1775" s="59">
        <v>1772</v>
      </c>
      <c r="B1775" s="228">
        <v>890243</v>
      </c>
      <c r="C1775" s="59">
        <v>890243</v>
      </c>
      <c r="D1775" s="60" t="s">
        <v>1225</v>
      </c>
      <c r="E1775" s="61">
        <v>120000</v>
      </c>
      <c r="F1775" s="61">
        <v>126240</v>
      </c>
      <c r="G1775" s="64">
        <v>129600.00000000001</v>
      </c>
      <c r="H1775" s="64">
        <v>129600.00000000001</v>
      </c>
      <c r="I1775" s="187"/>
    </row>
    <row r="1776" spans="1:9" x14ac:dyDescent="0.15">
      <c r="A1776" s="59">
        <v>1773</v>
      </c>
      <c r="B1776" s="228">
        <v>890343</v>
      </c>
      <c r="C1776" s="59">
        <v>890343</v>
      </c>
      <c r="D1776" s="60" t="s">
        <v>1226</v>
      </c>
      <c r="E1776" s="61">
        <v>120000</v>
      </c>
      <c r="F1776" s="61">
        <v>126240</v>
      </c>
      <c r="G1776" s="64">
        <v>129600.00000000001</v>
      </c>
      <c r="H1776" s="64">
        <v>129600.00000000001</v>
      </c>
      <c r="I1776" s="187"/>
    </row>
    <row r="1777" spans="1:9" x14ac:dyDescent="0.15">
      <c r="A1777" s="59">
        <v>1774</v>
      </c>
      <c r="B1777" s="228">
        <v>890443</v>
      </c>
      <c r="C1777" s="59">
        <v>890443</v>
      </c>
      <c r="D1777" s="60" t="s">
        <v>1227</v>
      </c>
      <c r="E1777" s="61">
        <v>120000</v>
      </c>
      <c r="F1777" s="61">
        <v>126240</v>
      </c>
      <c r="G1777" s="64">
        <v>129600.00000000001</v>
      </c>
      <c r="H1777" s="64">
        <v>129600.00000000001</v>
      </c>
      <c r="I1777" s="187"/>
    </row>
    <row r="1778" spans="1:9" x14ac:dyDescent="0.15">
      <c r="A1778" s="59">
        <v>1775</v>
      </c>
      <c r="B1778" s="164">
        <v>890288</v>
      </c>
      <c r="C1778" s="59">
        <v>890288</v>
      </c>
      <c r="D1778" s="60" t="s">
        <v>1228</v>
      </c>
      <c r="E1778" s="61">
        <v>135000</v>
      </c>
      <c r="F1778" s="61">
        <v>142020</v>
      </c>
      <c r="G1778" s="64">
        <v>145152</v>
      </c>
      <c r="H1778" s="64">
        <v>145152</v>
      </c>
      <c r="I1778" s="187"/>
    </row>
    <row r="1779" spans="1:9" x14ac:dyDescent="0.15">
      <c r="A1779" s="59">
        <v>1776</v>
      </c>
      <c r="B1779" s="164">
        <v>890388</v>
      </c>
      <c r="C1779" s="59">
        <v>890388</v>
      </c>
      <c r="D1779" s="60" t="s">
        <v>1229</v>
      </c>
      <c r="E1779" s="61">
        <v>135000</v>
      </c>
      <c r="F1779" s="61">
        <v>142020</v>
      </c>
      <c r="G1779" s="64">
        <v>145152</v>
      </c>
      <c r="H1779" s="64">
        <v>145152</v>
      </c>
      <c r="I1779" s="187"/>
    </row>
    <row r="1780" spans="1:9" x14ac:dyDescent="0.15">
      <c r="A1780" s="59">
        <v>1777</v>
      </c>
      <c r="B1780" s="164">
        <v>890488</v>
      </c>
      <c r="C1780" s="59">
        <v>890488</v>
      </c>
      <c r="D1780" s="60" t="s">
        <v>1230</v>
      </c>
      <c r="E1780" s="61">
        <v>135000</v>
      </c>
      <c r="F1780" s="61">
        <v>142020</v>
      </c>
      <c r="G1780" s="64">
        <v>145152</v>
      </c>
      <c r="H1780" s="64">
        <v>145152</v>
      </c>
      <c r="I1780" s="187"/>
    </row>
    <row r="1781" spans="1:9" x14ac:dyDescent="0.15">
      <c r="A1781" s="59">
        <v>1778</v>
      </c>
      <c r="B1781" s="228">
        <v>89020225</v>
      </c>
      <c r="C1781" s="58">
        <v>890202</v>
      </c>
      <c r="D1781" s="65" t="s">
        <v>1934</v>
      </c>
      <c r="E1781" s="61">
        <v>120000</v>
      </c>
      <c r="F1781" s="61">
        <v>126240</v>
      </c>
      <c r="G1781" s="64">
        <v>145152</v>
      </c>
      <c r="H1781" s="64">
        <v>145152</v>
      </c>
      <c r="I1781" s="187"/>
    </row>
    <row r="1782" spans="1:9" x14ac:dyDescent="0.15">
      <c r="A1782" s="59">
        <v>1779</v>
      </c>
      <c r="B1782" s="228">
        <v>89020223</v>
      </c>
      <c r="C1782" s="58">
        <v>890202</v>
      </c>
      <c r="D1782" s="65" t="s">
        <v>1935</v>
      </c>
      <c r="E1782" s="61">
        <v>120000</v>
      </c>
      <c r="F1782" s="61">
        <v>126240</v>
      </c>
      <c r="G1782" s="64">
        <v>129600.00000000001</v>
      </c>
      <c r="H1782" s="64">
        <v>129600.00000000001</v>
      </c>
      <c r="I1782" s="187"/>
    </row>
    <row r="1783" spans="1:9" x14ac:dyDescent="0.15">
      <c r="A1783" s="59">
        <v>1780</v>
      </c>
      <c r="B1783" s="228">
        <v>89020224</v>
      </c>
      <c r="C1783" s="58">
        <v>890202</v>
      </c>
      <c r="D1783" s="65" t="s">
        <v>1936</v>
      </c>
      <c r="E1783" s="61">
        <v>120000</v>
      </c>
      <c r="F1783" s="61">
        <v>126240</v>
      </c>
      <c r="G1783" s="64">
        <v>200000</v>
      </c>
      <c r="H1783" s="64">
        <v>200000</v>
      </c>
      <c r="I1783" s="198"/>
    </row>
    <row r="1784" spans="1:9" x14ac:dyDescent="0.15">
      <c r="A1784" s="59">
        <v>1781</v>
      </c>
      <c r="B1784" s="228">
        <v>890468</v>
      </c>
      <c r="C1784" s="58">
        <v>890468</v>
      </c>
      <c r="D1784" s="65" t="s">
        <v>1937</v>
      </c>
      <c r="E1784" s="61">
        <v>112000</v>
      </c>
      <c r="F1784" s="61">
        <v>117824</v>
      </c>
      <c r="G1784" s="64">
        <v>129600.00000000001</v>
      </c>
      <c r="H1784" s="64">
        <v>129600.00000000001</v>
      </c>
      <c r="I1784" s="187"/>
    </row>
    <row r="1785" spans="1:9" x14ac:dyDescent="0.15">
      <c r="A1785" s="59">
        <v>1782</v>
      </c>
      <c r="B1785" s="228">
        <v>890268</v>
      </c>
      <c r="C1785" s="58">
        <v>890268</v>
      </c>
      <c r="D1785" s="65" t="s">
        <v>1938</v>
      </c>
      <c r="E1785" s="61">
        <v>112000</v>
      </c>
      <c r="F1785" s="61">
        <v>117824</v>
      </c>
      <c r="G1785" s="64">
        <v>129600.00000000001</v>
      </c>
      <c r="H1785" s="64">
        <v>129600.00000000001</v>
      </c>
      <c r="I1785" s="187"/>
    </row>
    <row r="1786" spans="1:9" x14ac:dyDescent="0.15">
      <c r="A1786" s="59">
        <v>1783</v>
      </c>
      <c r="B1786" s="228">
        <v>890368</v>
      </c>
      <c r="C1786" s="58">
        <v>890368</v>
      </c>
      <c r="D1786" s="65" t="s">
        <v>1939</v>
      </c>
      <c r="E1786" s="61">
        <v>112000</v>
      </c>
      <c r="F1786" s="61">
        <v>117824</v>
      </c>
      <c r="G1786" s="64">
        <v>129600.00000000001</v>
      </c>
      <c r="H1786" s="64">
        <v>129600.00000000001</v>
      </c>
      <c r="I1786" s="187"/>
    </row>
    <row r="1787" spans="1:9" x14ac:dyDescent="0.15">
      <c r="A1787" s="59">
        <v>1784</v>
      </c>
      <c r="B1787" s="228">
        <v>890409</v>
      </c>
      <c r="C1787" s="58">
        <v>890409</v>
      </c>
      <c r="D1787" s="65" t="s">
        <v>1940</v>
      </c>
      <c r="E1787" s="61" t="s">
        <v>2</v>
      </c>
      <c r="F1787" s="61" t="s">
        <v>2</v>
      </c>
      <c r="G1787" s="64">
        <v>64800.000000000007</v>
      </c>
      <c r="H1787" s="64">
        <v>64800.000000000007</v>
      </c>
      <c r="I1787" s="187"/>
    </row>
    <row r="1788" spans="1:9" x14ac:dyDescent="0.15">
      <c r="A1788" s="59">
        <v>1785</v>
      </c>
      <c r="B1788" s="194">
        <v>890238</v>
      </c>
      <c r="C1788" s="66">
        <v>890238</v>
      </c>
      <c r="D1788" s="65" t="s">
        <v>1941</v>
      </c>
      <c r="E1788" s="61" t="s">
        <v>2</v>
      </c>
      <c r="F1788" s="61" t="s">
        <v>2</v>
      </c>
      <c r="G1788" s="64">
        <v>129600.00000000001</v>
      </c>
      <c r="H1788" s="64">
        <v>129600.00000000001</v>
      </c>
      <c r="I1788" s="187"/>
    </row>
    <row r="1789" spans="1:9" x14ac:dyDescent="0.15">
      <c r="A1789" s="59">
        <v>1786</v>
      </c>
      <c r="B1789" s="194">
        <v>890338</v>
      </c>
      <c r="C1789" s="66">
        <v>890338</v>
      </c>
      <c r="D1789" s="65" t="s">
        <v>1942</v>
      </c>
      <c r="E1789" s="61" t="s">
        <v>2</v>
      </c>
      <c r="F1789" s="61" t="s">
        <v>2</v>
      </c>
      <c r="G1789" s="64">
        <v>129600.00000000001</v>
      </c>
      <c r="H1789" s="64">
        <v>129600.00000000001</v>
      </c>
      <c r="I1789" s="187"/>
    </row>
    <row r="1790" spans="1:9" x14ac:dyDescent="0.15">
      <c r="A1790" s="59">
        <v>1787</v>
      </c>
      <c r="B1790" s="194">
        <v>890438</v>
      </c>
      <c r="C1790" s="66">
        <v>890438</v>
      </c>
      <c r="D1790" s="65" t="s">
        <v>1943</v>
      </c>
      <c r="E1790" s="61" t="s">
        <v>2</v>
      </c>
      <c r="F1790" s="61" t="s">
        <v>2</v>
      </c>
      <c r="G1790" s="64">
        <v>129600.00000000001</v>
      </c>
      <c r="H1790" s="64">
        <v>129600.00000000001</v>
      </c>
      <c r="I1790" s="187"/>
    </row>
    <row r="1791" spans="1:9" x14ac:dyDescent="0.15">
      <c r="A1791" s="59">
        <v>1788</v>
      </c>
      <c r="B1791" s="194" t="s">
        <v>2185</v>
      </c>
      <c r="C1791" s="66" t="s">
        <v>2185</v>
      </c>
      <c r="D1791" s="65" t="s">
        <v>1944</v>
      </c>
      <c r="E1791" s="61" t="s">
        <v>2</v>
      </c>
      <c r="F1791" s="61" t="s">
        <v>2</v>
      </c>
      <c r="G1791" s="64">
        <v>115560.00000000001</v>
      </c>
      <c r="H1791" s="64">
        <v>115560.00000000001</v>
      </c>
      <c r="I1791" s="187"/>
    </row>
    <row r="1792" spans="1:9" x14ac:dyDescent="0.15">
      <c r="A1792" s="59">
        <v>1789</v>
      </c>
      <c r="B1792" s="194" t="s">
        <v>2186</v>
      </c>
      <c r="C1792" s="66" t="s">
        <v>2187</v>
      </c>
      <c r="D1792" s="65" t="s">
        <v>1945</v>
      </c>
      <c r="E1792" s="61" t="s">
        <v>2</v>
      </c>
      <c r="F1792" s="61" t="s">
        <v>2</v>
      </c>
      <c r="G1792" s="64">
        <v>115560.00000000001</v>
      </c>
      <c r="H1792" s="64">
        <v>115560.00000000001</v>
      </c>
      <c r="I1792" s="187"/>
    </row>
    <row r="1793" spans="1:9" x14ac:dyDescent="0.15">
      <c r="A1793" s="59">
        <v>1790</v>
      </c>
      <c r="B1793" s="194">
        <v>890244</v>
      </c>
      <c r="C1793" s="66">
        <v>890244</v>
      </c>
      <c r="D1793" s="65" t="s">
        <v>1946</v>
      </c>
      <c r="E1793" s="61" t="s">
        <v>2</v>
      </c>
      <c r="F1793" s="61" t="s">
        <v>2</v>
      </c>
      <c r="G1793" s="64">
        <v>173340</v>
      </c>
      <c r="H1793" s="64">
        <v>173340</v>
      </c>
      <c r="I1793" s="187"/>
    </row>
    <row r="1794" spans="1:9" x14ac:dyDescent="0.15">
      <c r="A1794" s="59">
        <v>1791</v>
      </c>
      <c r="B1794" s="194">
        <v>890344</v>
      </c>
      <c r="C1794" s="66">
        <v>890344</v>
      </c>
      <c r="D1794" s="65" t="s">
        <v>1947</v>
      </c>
      <c r="E1794" s="61" t="s">
        <v>2</v>
      </c>
      <c r="F1794" s="61" t="s">
        <v>2</v>
      </c>
      <c r="G1794" s="64">
        <v>173340</v>
      </c>
      <c r="H1794" s="64">
        <v>173340</v>
      </c>
      <c r="I1794" s="187"/>
    </row>
    <row r="1795" spans="1:9" x14ac:dyDescent="0.15">
      <c r="A1795" s="59">
        <v>1792</v>
      </c>
      <c r="B1795" s="194">
        <v>890444</v>
      </c>
      <c r="C1795" s="66">
        <v>890444</v>
      </c>
      <c r="D1795" s="65" t="s">
        <v>1948</v>
      </c>
      <c r="E1795" s="61" t="s">
        <v>2</v>
      </c>
      <c r="F1795" s="61" t="s">
        <v>2</v>
      </c>
      <c r="G1795" s="64">
        <v>173340</v>
      </c>
      <c r="H1795" s="64">
        <v>173340</v>
      </c>
      <c r="I1795" s="187"/>
    </row>
    <row r="1796" spans="1:9" x14ac:dyDescent="0.15">
      <c r="A1796" s="59">
        <v>1793</v>
      </c>
      <c r="B1796" s="194">
        <v>890249</v>
      </c>
      <c r="C1796" s="66">
        <v>890249</v>
      </c>
      <c r="D1796" s="65" t="s">
        <v>1949</v>
      </c>
      <c r="E1796" s="61" t="s">
        <v>2</v>
      </c>
      <c r="F1796" s="61" t="s">
        <v>2</v>
      </c>
      <c r="G1796" s="64">
        <v>173340</v>
      </c>
      <c r="H1796" s="64">
        <v>173340</v>
      </c>
      <c r="I1796" s="187"/>
    </row>
    <row r="1797" spans="1:9" x14ac:dyDescent="0.15">
      <c r="A1797" s="59">
        <v>1794</v>
      </c>
      <c r="B1797" s="194">
        <v>890349</v>
      </c>
      <c r="C1797" s="66">
        <v>890349</v>
      </c>
      <c r="D1797" s="65" t="s">
        <v>1950</v>
      </c>
      <c r="E1797" s="61" t="s">
        <v>2</v>
      </c>
      <c r="F1797" s="61" t="s">
        <v>2</v>
      </c>
      <c r="G1797" s="64">
        <v>173340</v>
      </c>
      <c r="H1797" s="64">
        <v>173340</v>
      </c>
      <c r="I1797" s="187"/>
    </row>
    <row r="1798" spans="1:9" x14ac:dyDescent="0.15">
      <c r="A1798" s="59">
        <v>1795</v>
      </c>
      <c r="B1798" s="194">
        <v>890449</v>
      </c>
      <c r="C1798" s="66">
        <v>890449</v>
      </c>
      <c r="D1798" s="65" t="s">
        <v>1951</v>
      </c>
      <c r="E1798" s="61" t="s">
        <v>2</v>
      </c>
      <c r="F1798" s="61" t="s">
        <v>2</v>
      </c>
      <c r="G1798" s="64">
        <v>173340</v>
      </c>
      <c r="H1798" s="64">
        <v>173340</v>
      </c>
      <c r="I1798" s="187"/>
    </row>
    <row r="1799" spans="1:9" x14ac:dyDescent="0.15">
      <c r="A1799" s="59">
        <v>1796</v>
      </c>
      <c r="B1799" s="164">
        <v>860205</v>
      </c>
      <c r="C1799" s="59">
        <v>860205</v>
      </c>
      <c r="D1799" s="60" t="s">
        <v>1952</v>
      </c>
      <c r="E1799" s="61">
        <v>65000</v>
      </c>
      <c r="F1799" s="61">
        <v>68380</v>
      </c>
      <c r="G1799" s="67">
        <v>69231.240000000005</v>
      </c>
      <c r="H1799" s="67">
        <v>69231.240000000005</v>
      </c>
      <c r="I1799" s="187"/>
    </row>
    <row r="1800" spans="1:9" x14ac:dyDescent="0.15">
      <c r="A1800" s="59">
        <v>1797</v>
      </c>
      <c r="B1800" s="164">
        <v>892901</v>
      </c>
      <c r="C1800" s="59">
        <v>892901</v>
      </c>
      <c r="D1800" s="60" t="s">
        <v>1953</v>
      </c>
      <c r="E1800" s="61">
        <v>134057</v>
      </c>
      <c r="F1800" s="61">
        <v>141027.96400000001</v>
      </c>
      <c r="G1800" s="67">
        <v>9899.2800000000007</v>
      </c>
      <c r="H1800" s="67">
        <v>9899.2800000000007</v>
      </c>
      <c r="I1800" s="187"/>
    </row>
    <row r="1801" spans="1:9" x14ac:dyDescent="0.15">
      <c r="A1801" s="59">
        <v>1798</v>
      </c>
      <c r="B1801" s="164">
        <v>898002</v>
      </c>
      <c r="C1801" s="59">
        <v>898002</v>
      </c>
      <c r="D1801" s="60" t="s">
        <v>2172</v>
      </c>
      <c r="E1801" s="61">
        <v>18916</v>
      </c>
      <c r="F1801" s="61">
        <v>19899.632000000001</v>
      </c>
      <c r="G1801" s="67">
        <v>21917.52</v>
      </c>
      <c r="H1801" s="67">
        <v>21917.52</v>
      </c>
      <c r="I1801" s="187"/>
    </row>
    <row r="1802" spans="1:9" x14ac:dyDescent="0.15">
      <c r="A1802" s="59">
        <v>1799</v>
      </c>
      <c r="B1802" s="164">
        <v>898110</v>
      </c>
      <c r="C1802" s="59">
        <v>898110</v>
      </c>
      <c r="D1802" s="60" t="s">
        <v>1954</v>
      </c>
      <c r="E1802" s="61">
        <v>205954</v>
      </c>
      <c r="F1802" s="61">
        <v>216663.60800000001</v>
      </c>
      <c r="G1802" s="67">
        <v>194626.80000000002</v>
      </c>
      <c r="H1802" s="67">
        <v>194626.80000000002</v>
      </c>
      <c r="I1802" s="187"/>
    </row>
    <row r="1803" spans="1:9" x14ac:dyDescent="0.15">
      <c r="A1803" s="59">
        <v>1800</v>
      </c>
      <c r="B1803" s="164">
        <v>898203</v>
      </c>
      <c r="C1803" s="59">
        <v>898203</v>
      </c>
      <c r="D1803" s="60" t="s">
        <v>1955</v>
      </c>
      <c r="E1803" s="61">
        <v>279000</v>
      </c>
      <c r="F1803" s="61">
        <v>293508</v>
      </c>
      <c r="G1803" s="67">
        <v>261890.28000000003</v>
      </c>
      <c r="H1803" s="67">
        <v>261890.28000000003</v>
      </c>
      <c r="I1803" s="187"/>
    </row>
    <row r="1804" spans="1:9" x14ac:dyDescent="0.15">
      <c r="A1804" s="59">
        <v>1801</v>
      </c>
      <c r="B1804" s="164">
        <v>901004</v>
      </c>
      <c r="C1804" s="59">
        <v>901004</v>
      </c>
      <c r="D1804" s="60" t="s">
        <v>1956</v>
      </c>
      <c r="E1804" s="61">
        <v>386104</v>
      </c>
      <c r="F1804" s="61">
        <v>406181.408</v>
      </c>
      <c r="G1804" s="67">
        <v>205481.88</v>
      </c>
      <c r="H1804" s="67">
        <v>205481.88</v>
      </c>
      <c r="I1804" s="187"/>
    </row>
    <row r="1805" spans="1:9" x14ac:dyDescent="0.15">
      <c r="A1805" s="59">
        <v>1802</v>
      </c>
      <c r="B1805" s="164">
        <v>901007</v>
      </c>
      <c r="C1805" s="59">
        <v>901007</v>
      </c>
      <c r="D1805" s="60" t="s">
        <v>1957</v>
      </c>
      <c r="E1805" s="61">
        <v>266320</v>
      </c>
      <c r="F1805" s="61">
        <v>280168.64</v>
      </c>
      <c r="G1805" s="67">
        <v>360103.32</v>
      </c>
      <c r="H1805" s="67">
        <v>360103.32</v>
      </c>
      <c r="I1805" s="198"/>
    </row>
    <row r="1806" spans="1:9" x14ac:dyDescent="0.15">
      <c r="A1806" s="59">
        <v>1803</v>
      </c>
      <c r="B1806" s="164">
        <v>901208</v>
      </c>
      <c r="C1806" s="59">
        <v>901208</v>
      </c>
      <c r="D1806" s="60" t="s">
        <v>1959</v>
      </c>
      <c r="E1806" s="61" t="s">
        <v>2</v>
      </c>
      <c r="F1806" s="61" t="s">
        <v>2</v>
      </c>
      <c r="G1806" s="67">
        <v>52248.240000000005</v>
      </c>
      <c r="H1806" s="67">
        <v>52248.240000000005</v>
      </c>
      <c r="I1806" s="187"/>
    </row>
    <row r="1807" spans="1:9" x14ac:dyDescent="0.15">
      <c r="A1807" s="59">
        <v>1804</v>
      </c>
      <c r="B1807" s="228">
        <v>901212</v>
      </c>
      <c r="C1807" s="59">
        <v>901212</v>
      </c>
      <c r="D1807" s="60" t="s">
        <v>1068</v>
      </c>
      <c r="E1807" s="61">
        <v>52606</v>
      </c>
      <c r="F1807" s="61">
        <v>55341.512000000002</v>
      </c>
      <c r="G1807" s="67">
        <v>56814.750000000007</v>
      </c>
      <c r="H1807" s="67">
        <v>56814.750000000007</v>
      </c>
      <c r="I1807" s="187"/>
    </row>
    <row r="1808" spans="1:9" x14ac:dyDescent="0.15">
      <c r="A1808" s="59">
        <v>1805</v>
      </c>
      <c r="B1808" s="228">
        <v>901215</v>
      </c>
      <c r="C1808" s="59">
        <v>901215</v>
      </c>
      <c r="D1808" s="60" t="s">
        <v>964</v>
      </c>
      <c r="E1808" s="61">
        <v>61303</v>
      </c>
      <c r="F1808" s="61">
        <v>64490.756000000001</v>
      </c>
      <c r="G1808" s="67">
        <v>66206.7</v>
      </c>
      <c r="H1808" s="67">
        <v>66206.7</v>
      </c>
      <c r="I1808" s="187"/>
    </row>
    <row r="1809" spans="1:9" x14ac:dyDescent="0.15">
      <c r="A1809" s="59">
        <v>1806</v>
      </c>
      <c r="B1809" s="228">
        <v>901218</v>
      </c>
      <c r="C1809" s="59">
        <v>901218</v>
      </c>
      <c r="D1809" s="60" t="s">
        <v>945</v>
      </c>
      <c r="E1809" s="61">
        <v>94695</v>
      </c>
      <c r="F1809" s="61">
        <v>99619.14</v>
      </c>
      <c r="G1809" s="67">
        <v>102270.6</v>
      </c>
      <c r="H1809" s="67">
        <v>102270.6</v>
      </c>
      <c r="I1809" s="187"/>
    </row>
    <row r="1810" spans="1:9" x14ac:dyDescent="0.15">
      <c r="A1810" s="59">
        <v>1807</v>
      </c>
      <c r="B1810" s="228">
        <v>902007</v>
      </c>
      <c r="C1810" s="59">
        <v>902007</v>
      </c>
      <c r="D1810" s="60" t="s">
        <v>1067</v>
      </c>
      <c r="E1810" s="61">
        <v>47838</v>
      </c>
      <c r="F1810" s="61">
        <v>50325.576000000001</v>
      </c>
      <c r="G1810" s="67">
        <v>51664.5</v>
      </c>
      <c r="H1810" s="67">
        <v>51664.5</v>
      </c>
      <c r="I1810" s="187"/>
    </row>
    <row r="1811" spans="1:9" x14ac:dyDescent="0.15">
      <c r="A1811" s="59">
        <v>1808</v>
      </c>
      <c r="B1811" s="164">
        <v>902014</v>
      </c>
      <c r="C1811" s="59">
        <v>902014</v>
      </c>
      <c r="D1811" s="60" t="s">
        <v>1960</v>
      </c>
      <c r="E1811" s="61">
        <v>68451</v>
      </c>
      <c r="F1811" s="61">
        <v>72010.452000000005</v>
      </c>
      <c r="G1811" s="67">
        <v>73927.08</v>
      </c>
      <c r="H1811" s="67">
        <v>73927.08</v>
      </c>
      <c r="I1811" s="187"/>
    </row>
    <row r="1812" spans="1:9" x14ac:dyDescent="0.15">
      <c r="A1812" s="59">
        <v>1809</v>
      </c>
      <c r="B1812" s="164">
        <v>902016</v>
      </c>
      <c r="C1812" s="59">
        <v>902016</v>
      </c>
      <c r="D1812" s="60" t="s">
        <v>1961</v>
      </c>
      <c r="E1812" s="61">
        <v>85123</v>
      </c>
      <c r="F1812" s="61">
        <v>89549.396000000008</v>
      </c>
      <c r="G1812" s="67">
        <v>91932.840000000011</v>
      </c>
      <c r="H1812" s="67">
        <v>91932.840000000011</v>
      </c>
      <c r="I1812" s="187"/>
    </row>
    <row r="1813" spans="1:9" x14ac:dyDescent="0.15">
      <c r="A1813" s="59">
        <v>1810</v>
      </c>
      <c r="B1813" s="164">
        <v>902019</v>
      </c>
      <c r="C1813" s="59">
        <v>902019</v>
      </c>
      <c r="D1813" s="60" t="s">
        <v>1964</v>
      </c>
      <c r="E1813" s="61">
        <v>93587</v>
      </c>
      <c r="F1813" s="61">
        <v>98453.524000000005</v>
      </c>
      <c r="G1813" s="67">
        <v>106394.04000000001</v>
      </c>
      <c r="H1813" s="67">
        <v>106394.04000000001</v>
      </c>
      <c r="I1813" s="198"/>
    </row>
    <row r="1814" spans="1:9" x14ac:dyDescent="0.15">
      <c r="A1814" s="59">
        <v>1811</v>
      </c>
      <c r="B1814" s="164">
        <v>902020</v>
      </c>
      <c r="C1814" s="59">
        <v>902020</v>
      </c>
      <c r="D1814" s="60" t="s">
        <v>1965</v>
      </c>
      <c r="E1814" s="61" t="s">
        <v>2</v>
      </c>
      <c r="F1814" s="61" t="s">
        <v>2</v>
      </c>
      <c r="G1814" s="67">
        <v>205257.24000000002</v>
      </c>
      <c r="H1814" s="67">
        <v>205257.24000000002</v>
      </c>
      <c r="I1814" s="187"/>
    </row>
    <row r="1815" spans="1:9" x14ac:dyDescent="0.15">
      <c r="A1815" s="59">
        <v>1812</v>
      </c>
      <c r="B1815" s="164">
        <v>902022</v>
      </c>
      <c r="C1815" s="59">
        <v>902022</v>
      </c>
      <c r="D1815" s="60" t="s">
        <v>1966</v>
      </c>
      <c r="E1815" s="61" t="s">
        <v>2</v>
      </c>
      <c r="F1815" s="61" t="s">
        <v>2</v>
      </c>
      <c r="G1815" s="67">
        <v>88388.28</v>
      </c>
      <c r="H1815" s="67">
        <v>88388.28</v>
      </c>
      <c r="I1815" s="187"/>
    </row>
    <row r="1816" spans="1:9" x14ac:dyDescent="0.15">
      <c r="A1816" s="59">
        <v>1813</v>
      </c>
      <c r="B1816" s="164">
        <v>902031</v>
      </c>
      <c r="C1816" s="59">
        <v>902031</v>
      </c>
      <c r="D1816" s="60" t="s">
        <v>807</v>
      </c>
      <c r="E1816" s="61">
        <v>13194</v>
      </c>
      <c r="F1816" s="61">
        <v>13880.088</v>
      </c>
      <c r="G1816" s="68">
        <v>14249.52</v>
      </c>
      <c r="H1816" s="68">
        <v>14249.52</v>
      </c>
      <c r="I1816" s="187"/>
    </row>
    <row r="1817" spans="1:9" x14ac:dyDescent="0.15">
      <c r="A1817" s="59">
        <v>1814</v>
      </c>
      <c r="B1817" s="164">
        <v>902033</v>
      </c>
      <c r="C1817" s="59">
        <v>902033</v>
      </c>
      <c r="D1817" s="60" t="s">
        <v>1968</v>
      </c>
      <c r="E1817" s="61">
        <v>76244</v>
      </c>
      <c r="F1817" s="61">
        <v>80208.687999999995</v>
      </c>
      <c r="G1817" s="67">
        <v>112939.92000000001</v>
      </c>
      <c r="H1817" s="67">
        <v>112939.92000000001</v>
      </c>
      <c r="I1817" s="198"/>
    </row>
    <row r="1818" spans="1:9" x14ac:dyDescent="0.15">
      <c r="A1818" s="59">
        <v>1815</v>
      </c>
      <c r="B1818" s="164">
        <v>902035</v>
      </c>
      <c r="C1818" s="59">
        <v>902035</v>
      </c>
      <c r="D1818" s="60" t="s">
        <v>1969</v>
      </c>
      <c r="E1818" s="61">
        <v>58776</v>
      </c>
      <c r="F1818" s="61">
        <v>61832.351999999999</v>
      </c>
      <c r="G1818" s="67">
        <v>114249.96</v>
      </c>
      <c r="H1818" s="67">
        <v>114249.96</v>
      </c>
      <c r="I1818" s="198"/>
    </row>
    <row r="1819" spans="1:9" x14ac:dyDescent="0.15">
      <c r="A1819" s="59">
        <v>1816</v>
      </c>
      <c r="B1819" s="164">
        <v>902047</v>
      </c>
      <c r="C1819" s="59">
        <v>902047</v>
      </c>
      <c r="D1819" s="60" t="s">
        <v>1971</v>
      </c>
      <c r="E1819" s="61" t="s">
        <v>2</v>
      </c>
      <c r="F1819" s="61" t="s">
        <v>2</v>
      </c>
      <c r="G1819" s="69">
        <v>43200</v>
      </c>
      <c r="H1819" s="69">
        <v>43200</v>
      </c>
      <c r="I1819" s="187"/>
    </row>
    <row r="1820" spans="1:9" x14ac:dyDescent="0.15">
      <c r="A1820" s="59">
        <v>1817</v>
      </c>
      <c r="B1820" s="164">
        <v>902048</v>
      </c>
      <c r="C1820" s="59">
        <v>902048</v>
      </c>
      <c r="D1820" s="60" t="s">
        <v>1131</v>
      </c>
      <c r="E1820" s="61">
        <v>61631</v>
      </c>
      <c r="F1820" s="61">
        <v>64835.811999999998</v>
      </c>
      <c r="G1820" s="67">
        <v>66561.48000000001</v>
      </c>
      <c r="H1820" s="67">
        <v>66561.48000000001</v>
      </c>
      <c r="I1820" s="187"/>
    </row>
    <row r="1821" spans="1:9" x14ac:dyDescent="0.15">
      <c r="A1821" s="59">
        <v>1818</v>
      </c>
      <c r="B1821" s="228">
        <v>902079</v>
      </c>
      <c r="C1821" s="59">
        <v>902079</v>
      </c>
      <c r="D1821" s="60" t="s">
        <v>1972</v>
      </c>
      <c r="E1821" s="61" t="s">
        <v>2</v>
      </c>
      <c r="F1821" s="61" t="s">
        <v>2</v>
      </c>
      <c r="G1821" s="70">
        <v>94500</v>
      </c>
      <c r="H1821" s="70">
        <v>94500</v>
      </c>
      <c r="I1821" s="187"/>
    </row>
    <row r="1822" spans="1:9" x14ac:dyDescent="0.15">
      <c r="A1822" s="59">
        <v>1819</v>
      </c>
      <c r="B1822" s="228">
        <v>902101</v>
      </c>
      <c r="C1822" s="59">
        <v>902101</v>
      </c>
      <c r="D1822" s="60" t="s">
        <v>743</v>
      </c>
      <c r="E1822" s="61">
        <v>11647</v>
      </c>
      <c r="F1822" s="61">
        <v>12252.644</v>
      </c>
      <c r="G1822" s="70">
        <v>12578.76</v>
      </c>
      <c r="H1822" s="70">
        <v>12578.76</v>
      </c>
      <c r="I1822" s="187"/>
    </row>
    <row r="1823" spans="1:9" x14ac:dyDescent="0.15">
      <c r="A1823" s="59">
        <v>1820</v>
      </c>
      <c r="B1823" s="228">
        <v>902104</v>
      </c>
      <c r="C1823" s="59">
        <v>902104</v>
      </c>
      <c r="D1823" s="60" t="s">
        <v>992</v>
      </c>
      <c r="E1823" s="61">
        <v>59143</v>
      </c>
      <c r="F1823" s="61">
        <v>62218.436000000002</v>
      </c>
      <c r="G1823" s="67">
        <v>63873.9</v>
      </c>
      <c r="H1823" s="67">
        <v>63873.9</v>
      </c>
      <c r="I1823" s="187"/>
    </row>
    <row r="1824" spans="1:9" x14ac:dyDescent="0.15">
      <c r="A1824" s="59">
        <v>1821</v>
      </c>
      <c r="B1824" s="164">
        <v>902106</v>
      </c>
      <c r="C1824" s="59">
        <v>902106</v>
      </c>
      <c r="D1824" s="60" t="s">
        <v>1132</v>
      </c>
      <c r="E1824" s="61">
        <v>166733</v>
      </c>
      <c r="F1824" s="61">
        <v>175403.11600000001</v>
      </c>
      <c r="G1824" s="67">
        <v>257472.00000000003</v>
      </c>
      <c r="H1824" s="67">
        <v>257472.00000000003</v>
      </c>
      <c r="I1824" s="198"/>
    </row>
    <row r="1825" spans="1:9" x14ac:dyDescent="0.15">
      <c r="A1825" s="59">
        <v>1822</v>
      </c>
      <c r="B1825" s="164">
        <v>902109</v>
      </c>
      <c r="C1825" s="59">
        <v>902109</v>
      </c>
      <c r="D1825" s="60" t="s">
        <v>1974</v>
      </c>
      <c r="E1825" s="61">
        <v>94367</v>
      </c>
      <c r="F1825" s="61">
        <v>99274.084000000003</v>
      </c>
      <c r="G1825" s="67">
        <v>101916.36</v>
      </c>
      <c r="H1825" s="67">
        <v>101916.36</v>
      </c>
      <c r="I1825" s="187"/>
    </row>
    <row r="1826" spans="1:9" x14ac:dyDescent="0.15">
      <c r="A1826" s="59">
        <v>1823</v>
      </c>
      <c r="B1826" s="164">
        <v>902110</v>
      </c>
      <c r="C1826" s="59">
        <v>902110</v>
      </c>
      <c r="D1826" s="60" t="s">
        <v>1975</v>
      </c>
      <c r="E1826" s="61">
        <v>62974</v>
      </c>
      <c r="F1826" s="61">
        <v>66248.648000000001</v>
      </c>
      <c r="G1826" s="67">
        <v>64655.280000000006</v>
      </c>
      <c r="H1826" s="67">
        <v>64655.280000000006</v>
      </c>
      <c r="I1826" s="187"/>
    </row>
    <row r="1827" spans="1:9" x14ac:dyDescent="0.15">
      <c r="A1827" s="59">
        <v>1824</v>
      </c>
      <c r="B1827" s="164">
        <v>902113</v>
      </c>
      <c r="C1827" s="59">
        <v>902113</v>
      </c>
      <c r="D1827" s="60" t="s">
        <v>1976</v>
      </c>
      <c r="E1827" s="61">
        <v>65400</v>
      </c>
      <c r="F1827" s="61">
        <v>68800.800000000003</v>
      </c>
      <c r="G1827" s="67">
        <v>102642.12000000001</v>
      </c>
      <c r="H1827" s="67">
        <v>102642.12000000001</v>
      </c>
      <c r="I1827" s="198"/>
    </row>
    <row r="1828" spans="1:9" x14ac:dyDescent="0.15">
      <c r="A1828" s="59">
        <v>1825</v>
      </c>
      <c r="B1828" s="164">
        <v>902204</v>
      </c>
      <c r="C1828" s="59">
        <v>902204</v>
      </c>
      <c r="D1828" s="60" t="s">
        <v>1977</v>
      </c>
      <c r="E1828" s="61" t="s">
        <v>2</v>
      </c>
      <c r="F1828" s="61" t="s">
        <v>2</v>
      </c>
      <c r="G1828" s="67">
        <v>6559.92</v>
      </c>
      <c r="H1828" s="67">
        <v>6559.92</v>
      </c>
      <c r="I1828" s="187"/>
    </row>
    <row r="1829" spans="1:9" x14ac:dyDescent="0.15">
      <c r="A1829" s="59">
        <v>1826</v>
      </c>
      <c r="B1829" s="164">
        <v>902205</v>
      </c>
      <c r="C1829" s="59">
        <v>902205</v>
      </c>
      <c r="D1829" s="60" t="s">
        <v>1978</v>
      </c>
      <c r="E1829" s="61" t="s">
        <v>2</v>
      </c>
      <c r="F1829" s="61" t="s">
        <v>2</v>
      </c>
      <c r="G1829" s="67">
        <v>7961.76</v>
      </c>
      <c r="H1829" s="67">
        <v>7961.76</v>
      </c>
      <c r="I1829" s="187"/>
    </row>
    <row r="1830" spans="1:9" x14ac:dyDescent="0.15">
      <c r="A1830" s="59">
        <v>1827</v>
      </c>
      <c r="B1830" s="164">
        <v>903005</v>
      </c>
      <c r="C1830" s="59">
        <v>903005</v>
      </c>
      <c r="D1830" s="60" t="s">
        <v>779</v>
      </c>
      <c r="E1830" s="61">
        <v>95799</v>
      </c>
      <c r="F1830" s="61">
        <v>100780.548</v>
      </c>
      <c r="G1830" s="68">
        <v>103462.92000000001</v>
      </c>
      <c r="H1830" s="68">
        <v>103462.92000000001</v>
      </c>
      <c r="I1830" s="187"/>
    </row>
    <row r="1831" spans="1:9" x14ac:dyDescent="0.15">
      <c r="A1831" s="59">
        <v>1828</v>
      </c>
      <c r="B1831" s="164">
        <v>903006</v>
      </c>
      <c r="C1831" s="59">
        <v>903006</v>
      </c>
      <c r="D1831" s="60" t="s">
        <v>1133</v>
      </c>
      <c r="E1831" s="61" t="s">
        <v>2</v>
      </c>
      <c r="F1831" s="61" t="s">
        <v>2</v>
      </c>
      <c r="G1831" s="67">
        <v>34700.400000000001</v>
      </c>
      <c r="H1831" s="67">
        <v>34700.400000000001</v>
      </c>
      <c r="I1831" s="187"/>
    </row>
    <row r="1832" spans="1:9" x14ac:dyDescent="0.15">
      <c r="A1832" s="59">
        <v>1829</v>
      </c>
      <c r="B1832" s="164">
        <v>903007</v>
      </c>
      <c r="C1832" s="59">
        <v>903007</v>
      </c>
      <c r="D1832" s="60" t="s">
        <v>1979</v>
      </c>
      <c r="E1832" s="61">
        <v>194194</v>
      </c>
      <c r="F1832" s="61">
        <v>204292.08799999999</v>
      </c>
      <c r="G1832" s="67">
        <v>209729.52000000002</v>
      </c>
      <c r="H1832" s="67">
        <v>209729.52000000002</v>
      </c>
      <c r="I1832" s="187"/>
    </row>
    <row r="1833" spans="1:9" x14ac:dyDescent="0.15">
      <c r="A1833" s="59">
        <v>1830</v>
      </c>
      <c r="B1833" s="164">
        <v>903011</v>
      </c>
      <c r="C1833" s="59">
        <v>903011</v>
      </c>
      <c r="D1833" s="60" t="s">
        <v>1981</v>
      </c>
      <c r="E1833" s="61">
        <v>215584</v>
      </c>
      <c r="F1833" s="61">
        <v>226794.36799999999</v>
      </c>
      <c r="G1833" s="67">
        <v>188362.80000000002</v>
      </c>
      <c r="H1833" s="67">
        <v>188362.80000000002</v>
      </c>
      <c r="I1833" s="187"/>
    </row>
    <row r="1834" spans="1:9" x14ac:dyDescent="0.15">
      <c r="A1834" s="59">
        <v>1831</v>
      </c>
      <c r="B1834" s="228">
        <v>903013</v>
      </c>
      <c r="C1834" s="59">
        <v>903013</v>
      </c>
      <c r="D1834" s="60" t="s">
        <v>941</v>
      </c>
      <c r="E1834" s="61">
        <v>33704</v>
      </c>
      <c r="F1834" s="61">
        <v>35456.608</v>
      </c>
      <c r="G1834" s="67">
        <v>36400.050000000003</v>
      </c>
      <c r="H1834" s="67">
        <v>36400.050000000003</v>
      </c>
      <c r="I1834" s="187"/>
    </row>
    <row r="1835" spans="1:9" x14ac:dyDescent="0.15">
      <c r="A1835" s="59">
        <v>1832</v>
      </c>
      <c r="B1835" s="164">
        <v>903021</v>
      </c>
      <c r="C1835" s="59">
        <v>903021</v>
      </c>
      <c r="D1835" s="60" t="s">
        <v>1982</v>
      </c>
      <c r="E1835" s="61">
        <v>59357</v>
      </c>
      <c r="F1835" s="61">
        <v>62443.563999999998</v>
      </c>
      <c r="G1835" s="67">
        <v>64105.560000000005</v>
      </c>
      <c r="H1835" s="67">
        <v>64105.560000000005</v>
      </c>
      <c r="I1835" s="187"/>
    </row>
    <row r="1836" spans="1:9" x14ac:dyDescent="0.15">
      <c r="A1836" s="59">
        <v>1833</v>
      </c>
      <c r="B1836" s="164">
        <v>903022</v>
      </c>
      <c r="C1836" s="59">
        <v>903022</v>
      </c>
      <c r="D1836" s="60" t="s">
        <v>1983</v>
      </c>
      <c r="E1836" s="61">
        <v>128316</v>
      </c>
      <c r="F1836" s="61">
        <v>134988.432</v>
      </c>
      <c r="G1836" s="67">
        <v>180050.04</v>
      </c>
      <c r="H1836" s="67">
        <v>180050.04</v>
      </c>
      <c r="I1836" s="198"/>
    </row>
    <row r="1837" spans="1:9" x14ac:dyDescent="0.15">
      <c r="A1837" s="59">
        <v>1834</v>
      </c>
      <c r="B1837" s="164">
        <v>903025</v>
      </c>
      <c r="C1837" s="59">
        <v>903025</v>
      </c>
      <c r="D1837" s="60" t="s">
        <v>1984</v>
      </c>
      <c r="E1837" s="61">
        <v>118466</v>
      </c>
      <c r="F1837" s="61">
        <v>124626.232</v>
      </c>
      <c r="G1837" s="67">
        <v>127943.28000000001</v>
      </c>
      <c r="H1837" s="67">
        <v>127943.28000000001</v>
      </c>
      <c r="I1837" s="187"/>
    </row>
    <row r="1838" spans="1:9" x14ac:dyDescent="0.15">
      <c r="A1838" s="59">
        <v>1835</v>
      </c>
      <c r="B1838" s="164">
        <v>903033</v>
      </c>
      <c r="C1838" s="59">
        <v>903033</v>
      </c>
      <c r="D1838" s="60" t="s">
        <v>1985</v>
      </c>
      <c r="E1838" s="61">
        <v>48143</v>
      </c>
      <c r="F1838" s="61">
        <v>50646.436000000002</v>
      </c>
      <c r="G1838" s="67">
        <v>51994.44</v>
      </c>
      <c r="H1838" s="67">
        <v>51994.44</v>
      </c>
      <c r="I1838" s="187"/>
    </row>
    <row r="1839" spans="1:9" x14ac:dyDescent="0.15">
      <c r="A1839" s="59">
        <v>1836</v>
      </c>
      <c r="B1839" s="164">
        <v>903034</v>
      </c>
      <c r="C1839" s="59">
        <v>903034</v>
      </c>
      <c r="D1839" s="60" t="s">
        <v>1986</v>
      </c>
      <c r="E1839" s="61">
        <v>48143</v>
      </c>
      <c r="F1839" s="61">
        <v>50646.436000000002</v>
      </c>
      <c r="G1839" s="67">
        <v>51994.44</v>
      </c>
      <c r="H1839" s="67">
        <v>51994.44</v>
      </c>
      <c r="I1839" s="187"/>
    </row>
    <row r="1840" spans="1:9" x14ac:dyDescent="0.15">
      <c r="A1840" s="59">
        <v>1837</v>
      </c>
      <c r="B1840" s="164">
        <v>903035</v>
      </c>
      <c r="C1840" s="59">
        <v>903035</v>
      </c>
      <c r="D1840" s="60" t="s">
        <v>1134</v>
      </c>
      <c r="E1840" s="61">
        <v>90339</v>
      </c>
      <c r="F1840" s="61">
        <v>95036.627999999997</v>
      </c>
      <c r="G1840" s="67">
        <v>94280.760000000009</v>
      </c>
      <c r="H1840" s="67">
        <v>94280.760000000009</v>
      </c>
      <c r="I1840" s="187"/>
    </row>
    <row r="1841" spans="1:9" x14ac:dyDescent="0.15">
      <c r="A1841" s="59">
        <v>1838</v>
      </c>
      <c r="B1841" s="164">
        <v>903036</v>
      </c>
      <c r="C1841" s="59">
        <v>903036</v>
      </c>
      <c r="D1841" s="60" t="s">
        <v>1987</v>
      </c>
      <c r="E1841" s="61">
        <v>52850</v>
      </c>
      <c r="F1841" s="61">
        <v>55598.2</v>
      </c>
      <c r="G1841" s="67">
        <v>101483.28000000001</v>
      </c>
      <c r="H1841" s="67">
        <v>101483.28000000001</v>
      </c>
      <c r="I1841" s="198"/>
    </row>
    <row r="1842" spans="1:9" x14ac:dyDescent="0.15">
      <c r="A1842" s="59">
        <v>1839</v>
      </c>
      <c r="B1842" s="164">
        <v>903038</v>
      </c>
      <c r="C1842" s="59">
        <v>903038</v>
      </c>
      <c r="D1842" s="60" t="s">
        <v>1988</v>
      </c>
      <c r="E1842" s="61" t="s">
        <v>2</v>
      </c>
      <c r="F1842" s="61" t="s">
        <v>2</v>
      </c>
      <c r="G1842" s="67">
        <v>35520.120000000003</v>
      </c>
      <c r="H1842" s="67">
        <v>35520.120000000003</v>
      </c>
      <c r="I1842" s="187"/>
    </row>
    <row r="1843" spans="1:9" x14ac:dyDescent="0.15">
      <c r="A1843" s="59">
        <v>1840</v>
      </c>
      <c r="B1843" s="164">
        <v>903040</v>
      </c>
      <c r="C1843" s="59">
        <v>903040</v>
      </c>
      <c r="D1843" s="60" t="s">
        <v>1989</v>
      </c>
      <c r="E1843" s="61" t="s">
        <v>2</v>
      </c>
      <c r="F1843" s="61" t="s">
        <v>2</v>
      </c>
      <c r="G1843" s="67">
        <v>33498.36</v>
      </c>
      <c r="H1843" s="67">
        <v>33498.36</v>
      </c>
      <c r="I1843" s="187"/>
    </row>
    <row r="1844" spans="1:9" x14ac:dyDescent="0.15">
      <c r="A1844" s="59">
        <v>1841</v>
      </c>
      <c r="B1844" s="228">
        <v>903041</v>
      </c>
      <c r="C1844" s="59">
        <v>903041</v>
      </c>
      <c r="D1844" s="60" t="s">
        <v>1024</v>
      </c>
      <c r="E1844" s="61">
        <v>73488</v>
      </c>
      <c r="F1844" s="61">
        <v>77309.376000000004</v>
      </c>
      <c r="G1844" s="67">
        <v>79366.5</v>
      </c>
      <c r="H1844" s="67">
        <v>79366.5</v>
      </c>
      <c r="I1844" s="187"/>
    </row>
    <row r="1845" spans="1:9" x14ac:dyDescent="0.15">
      <c r="A1845" s="59">
        <v>1842</v>
      </c>
      <c r="B1845" s="164">
        <v>903051</v>
      </c>
      <c r="C1845" s="59">
        <v>903051</v>
      </c>
      <c r="D1845" s="60" t="s">
        <v>1990</v>
      </c>
      <c r="E1845" s="61" t="s">
        <v>2</v>
      </c>
      <c r="F1845" s="61" t="s">
        <v>2</v>
      </c>
      <c r="G1845" s="67">
        <v>60234.840000000004</v>
      </c>
      <c r="H1845" s="67">
        <v>60234.840000000004</v>
      </c>
      <c r="I1845" s="187"/>
    </row>
    <row r="1846" spans="1:9" x14ac:dyDescent="0.15">
      <c r="A1846" s="59">
        <v>1843</v>
      </c>
      <c r="B1846" s="164">
        <v>903062</v>
      </c>
      <c r="C1846" s="59">
        <v>903062</v>
      </c>
      <c r="D1846" s="60" t="s">
        <v>1991</v>
      </c>
      <c r="E1846" s="61">
        <v>57817</v>
      </c>
      <c r="F1846" s="61">
        <v>60823.483999999997</v>
      </c>
      <c r="G1846" s="67">
        <v>49518</v>
      </c>
      <c r="H1846" s="67">
        <v>49518</v>
      </c>
      <c r="I1846" s="187"/>
    </row>
    <row r="1847" spans="1:9" x14ac:dyDescent="0.15">
      <c r="A1847" s="59">
        <v>1844</v>
      </c>
      <c r="B1847" s="228">
        <v>903065</v>
      </c>
      <c r="C1847" s="59">
        <v>903065</v>
      </c>
      <c r="D1847" s="23" t="s">
        <v>1992</v>
      </c>
      <c r="E1847" s="61" t="s">
        <v>2</v>
      </c>
      <c r="F1847" s="61" t="s">
        <v>2</v>
      </c>
      <c r="G1847" s="69">
        <v>50760</v>
      </c>
      <c r="H1847" s="69">
        <v>50760</v>
      </c>
      <c r="I1847" s="187"/>
    </row>
    <row r="1848" spans="1:9" x14ac:dyDescent="0.15">
      <c r="A1848" s="59">
        <v>1845</v>
      </c>
      <c r="B1848" s="164">
        <v>903066</v>
      </c>
      <c r="C1848" s="59">
        <v>903066</v>
      </c>
      <c r="D1848" s="60" t="s">
        <v>1993</v>
      </c>
      <c r="E1848" s="61">
        <v>111357</v>
      </c>
      <c r="F1848" s="61">
        <v>117147.564</v>
      </c>
      <c r="G1848" s="67">
        <v>101973.6</v>
      </c>
      <c r="H1848" s="67">
        <v>101973.6</v>
      </c>
      <c r="I1848" s="187"/>
    </row>
    <row r="1849" spans="1:9" x14ac:dyDescent="0.15">
      <c r="A1849" s="59">
        <v>1846</v>
      </c>
      <c r="B1849" s="164">
        <v>903103</v>
      </c>
      <c r="C1849" s="59">
        <v>903103</v>
      </c>
      <c r="D1849" s="60" t="s">
        <v>1994</v>
      </c>
      <c r="E1849" s="61">
        <v>60500</v>
      </c>
      <c r="F1849" s="61">
        <v>63646</v>
      </c>
      <c r="G1849" s="67">
        <v>65340.000000000007</v>
      </c>
      <c r="H1849" s="67">
        <v>65340.000000000007</v>
      </c>
      <c r="I1849" s="187"/>
    </row>
    <row r="1850" spans="1:9" x14ac:dyDescent="0.15">
      <c r="A1850" s="59">
        <v>1847</v>
      </c>
      <c r="B1850" s="164">
        <v>903104</v>
      </c>
      <c r="C1850" s="59">
        <v>903104</v>
      </c>
      <c r="D1850" s="60" t="s">
        <v>1995</v>
      </c>
      <c r="E1850" s="61">
        <v>102100</v>
      </c>
      <c r="F1850" s="61">
        <v>107409.2</v>
      </c>
      <c r="G1850" s="67">
        <v>118995.48000000001</v>
      </c>
      <c r="H1850" s="67">
        <v>118995.48000000001</v>
      </c>
      <c r="I1850" s="187"/>
    </row>
    <row r="1851" spans="1:9" x14ac:dyDescent="0.15">
      <c r="A1851" s="59">
        <v>1848</v>
      </c>
      <c r="B1851" s="164">
        <v>903109</v>
      </c>
      <c r="C1851" s="59">
        <v>903109</v>
      </c>
      <c r="D1851" s="60" t="s">
        <v>1996</v>
      </c>
      <c r="E1851" s="61" t="s">
        <v>2</v>
      </c>
      <c r="F1851" s="61" t="s">
        <v>2</v>
      </c>
      <c r="G1851" s="67">
        <v>92732.040000000008</v>
      </c>
      <c r="H1851" s="67">
        <v>92732.040000000008</v>
      </c>
      <c r="I1851" s="187"/>
    </row>
    <row r="1852" spans="1:9" x14ac:dyDescent="0.15">
      <c r="A1852" s="59">
        <v>1849</v>
      </c>
      <c r="B1852" s="164">
        <v>903113</v>
      </c>
      <c r="C1852" s="59">
        <v>903113</v>
      </c>
      <c r="D1852" s="60" t="s">
        <v>1997</v>
      </c>
      <c r="E1852" s="61" t="s">
        <v>2</v>
      </c>
      <c r="F1852" s="61" t="s">
        <v>2</v>
      </c>
      <c r="G1852" s="67">
        <v>56415.960000000006</v>
      </c>
      <c r="H1852" s="67">
        <v>56415.960000000006</v>
      </c>
      <c r="I1852" s="187"/>
    </row>
    <row r="1853" spans="1:9" x14ac:dyDescent="0.15">
      <c r="A1853" s="59">
        <v>1850</v>
      </c>
      <c r="B1853" s="164">
        <v>903401</v>
      </c>
      <c r="C1853" s="59">
        <v>903401</v>
      </c>
      <c r="D1853" s="60" t="s">
        <v>1998</v>
      </c>
      <c r="E1853" s="61">
        <v>53901</v>
      </c>
      <c r="F1853" s="61">
        <v>56703.851999999999</v>
      </c>
      <c r="G1853" s="67">
        <v>58213.08</v>
      </c>
      <c r="H1853" s="67">
        <v>58213.08</v>
      </c>
      <c r="I1853" s="187"/>
    </row>
    <row r="1854" spans="1:9" x14ac:dyDescent="0.15">
      <c r="A1854" s="59">
        <v>1851</v>
      </c>
      <c r="B1854" s="164">
        <v>903406</v>
      </c>
      <c r="C1854" s="59">
        <v>903406</v>
      </c>
      <c r="D1854" s="60" t="s">
        <v>1999</v>
      </c>
      <c r="E1854" s="61" t="s">
        <v>2</v>
      </c>
      <c r="F1854" s="61" t="s">
        <v>2</v>
      </c>
      <c r="G1854" s="67">
        <v>63835.560000000005</v>
      </c>
      <c r="H1854" s="67">
        <v>63835.560000000005</v>
      </c>
      <c r="I1854" s="187"/>
    </row>
    <row r="1855" spans="1:9" x14ac:dyDescent="0.15">
      <c r="A1855" s="59">
        <v>1852</v>
      </c>
      <c r="B1855" s="164">
        <v>903407</v>
      </c>
      <c r="C1855" s="59">
        <v>903407</v>
      </c>
      <c r="D1855" s="60" t="s">
        <v>2000</v>
      </c>
      <c r="E1855" s="61" t="s">
        <v>2</v>
      </c>
      <c r="F1855" s="61" t="s">
        <v>2</v>
      </c>
      <c r="G1855" s="67">
        <v>253707.12000000002</v>
      </c>
      <c r="H1855" s="67">
        <v>253707.12000000002</v>
      </c>
      <c r="I1855" s="187"/>
    </row>
    <row r="1856" spans="1:9" x14ac:dyDescent="0.15">
      <c r="A1856" s="59">
        <v>1853</v>
      </c>
      <c r="B1856" s="164">
        <v>903411</v>
      </c>
      <c r="C1856" s="59">
        <v>903411</v>
      </c>
      <c r="D1856" s="60" t="s">
        <v>2001</v>
      </c>
      <c r="E1856" s="61" t="s">
        <v>2</v>
      </c>
      <c r="F1856" s="61" t="s">
        <v>2</v>
      </c>
      <c r="G1856" s="67">
        <v>53523.72</v>
      </c>
      <c r="H1856" s="67">
        <v>53523.72</v>
      </c>
      <c r="I1856" s="187"/>
    </row>
    <row r="1857" spans="1:9" x14ac:dyDescent="0.15">
      <c r="A1857" s="59">
        <v>1854</v>
      </c>
      <c r="B1857" s="164">
        <v>903412</v>
      </c>
      <c r="C1857" s="59">
        <v>903412</v>
      </c>
      <c r="D1857" s="60" t="s">
        <v>2002</v>
      </c>
      <c r="E1857" s="61" t="s">
        <v>2</v>
      </c>
      <c r="F1857" s="61" t="s">
        <v>2</v>
      </c>
      <c r="G1857" s="67">
        <v>53523.72</v>
      </c>
      <c r="H1857" s="67">
        <v>53523.72</v>
      </c>
      <c r="I1857" s="187"/>
    </row>
    <row r="1858" spans="1:9" x14ac:dyDescent="0.15">
      <c r="A1858" s="59">
        <v>1855</v>
      </c>
      <c r="B1858" s="164">
        <v>903417</v>
      </c>
      <c r="C1858" s="59">
        <v>903417</v>
      </c>
      <c r="D1858" s="60" t="s">
        <v>2003</v>
      </c>
      <c r="E1858" s="61" t="s">
        <v>2</v>
      </c>
      <c r="F1858" s="61" t="s">
        <v>2</v>
      </c>
      <c r="G1858" s="67">
        <v>73657.08</v>
      </c>
      <c r="H1858" s="67">
        <v>73657.08</v>
      </c>
      <c r="I1858" s="187"/>
    </row>
    <row r="1859" spans="1:9" x14ac:dyDescent="0.15">
      <c r="A1859" s="59">
        <v>1856</v>
      </c>
      <c r="B1859" s="164">
        <v>903425</v>
      </c>
      <c r="C1859" s="59">
        <v>903425</v>
      </c>
      <c r="D1859" s="60" t="s">
        <v>1135</v>
      </c>
      <c r="E1859" s="61">
        <v>38400</v>
      </c>
      <c r="F1859" s="61">
        <v>40396.800000000003</v>
      </c>
      <c r="G1859" s="67">
        <v>58924.800000000003</v>
      </c>
      <c r="H1859" s="67">
        <v>58924.800000000003</v>
      </c>
      <c r="I1859" s="198"/>
    </row>
    <row r="1860" spans="1:9" x14ac:dyDescent="0.15">
      <c r="A1860" s="59">
        <v>1857</v>
      </c>
      <c r="B1860" s="164">
        <v>903427</v>
      </c>
      <c r="C1860" s="59">
        <v>903427</v>
      </c>
      <c r="D1860" s="60" t="s">
        <v>2004</v>
      </c>
      <c r="E1860" s="61" t="s">
        <v>2</v>
      </c>
      <c r="F1860" s="61" t="s">
        <v>2</v>
      </c>
      <c r="G1860" s="67">
        <v>28028.160000000003</v>
      </c>
      <c r="H1860" s="67">
        <v>28028.160000000003</v>
      </c>
      <c r="I1860" s="187"/>
    </row>
    <row r="1861" spans="1:9" x14ac:dyDescent="0.15">
      <c r="A1861" s="59">
        <v>1858</v>
      </c>
      <c r="B1861" s="164">
        <v>903435</v>
      </c>
      <c r="C1861" s="59">
        <v>903435</v>
      </c>
      <c r="D1861" s="60" t="s">
        <v>2005</v>
      </c>
      <c r="E1861" s="61">
        <v>57400</v>
      </c>
      <c r="F1861" s="61">
        <v>60384.800000000003</v>
      </c>
      <c r="G1861" s="67">
        <v>92970.72</v>
      </c>
      <c r="H1861" s="67">
        <v>92970.72</v>
      </c>
      <c r="I1861" s="198"/>
    </row>
    <row r="1862" spans="1:9" x14ac:dyDescent="0.15">
      <c r="A1862" s="59">
        <v>1859</v>
      </c>
      <c r="B1862" s="164">
        <v>903437</v>
      </c>
      <c r="C1862" s="59">
        <v>903437</v>
      </c>
      <c r="D1862" s="60" t="s">
        <v>2006</v>
      </c>
      <c r="E1862" s="61" t="s">
        <v>2</v>
      </c>
      <c r="F1862" s="61" t="s">
        <v>2</v>
      </c>
      <c r="G1862" s="67">
        <v>52065.72</v>
      </c>
      <c r="H1862" s="67">
        <v>52065.72</v>
      </c>
      <c r="I1862" s="187"/>
    </row>
    <row r="1863" spans="1:9" x14ac:dyDescent="0.15">
      <c r="A1863" s="59">
        <v>1860</v>
      </c>
      <c r="B1863" s="164">
        <v>903603</v>
      </c>
      <c r="C1863" s="59">
        <v>903603</v>
      </c>
      <c r="D1863" s="60" t="s">
        <v>2009</v>
      </c>
      <c r="E1863" s="61" t="s">
        <v>2</v>
      </c>
      <c r="F1863" s="61" t="s">
        <v>2</v>
      </c>
      <c r="G1863" s="67">
        <v>6612.84</v>
      </c>
      <c r="H1863" s="67">
        <v>6612.84</v>
      </c>
      <c r="I1863" s="187"/>
    </row>
    <row r="1864" spans="1:9" x14ac:dyDescent="0.15">
      <c r="A1864" s="59">
        <v>1861</v>
      </c>
      <c r="B1864" s="164">
        <v>903608</v>
      </c>
      <c r="C1864" s="59">
        <v>903608</v>
      </c>
      <c r="D1864" s="60" t="s">
        <v>1136</v>
      </c>
      <c r="E1864" s="61" t="s">
        <v>2</v>
      </c>
      <c r="F1864" s="61" t="s">
        <v>2</v>
      </c>
      <c r="G1864" s="67">
        <v>96735.6</v>
      </c>
      <c r="H1864" s="67">
        <v>96735.6</v>
      </c>
      <c r="I1864" s="187"/>
    </row>
    <row r="1865" spans="1:9" x14ac:dyDescent="0.15">
      <c r="A1865" s="59">
        <v>1862</v>
      </c>
      <c r="B1865" s="228">
        <v>903706</v>
      </c>
      <c r="C1865" s="59">
        <v>903706</v>
      </c>
      <c r="D1865" s="60" t="s">
        <v>1069</v>
      </c>
      <c r="E1865" s="61">
        <v>183999</v>
      </c>
      <c r="F1865" s="61">
        <v>193566.948</v>
      </c>
      <c r="G1865" s="67">
        <v>198718.65000000002</v>
      </c>
      <c r="H1865" s="67">
        <v>198718.65000000002</v>
      </c>
      <c r="I1865" s="187"/>
    </row>
    <row r="1866" spans="1:9" x14ac:dyDescent="0.15">
      <c r="A1866" s="59">
        <v>1863</v>
      </c>
      <c r="B1866" s="164">
        <v>903707</v>
      </c>
      <c r="C1866" s="59">
        <v>903707</v>
      </c>
      <c r="D1866" s="60" t="s">
        <v>2010</v>
      </c>
      <c r="E1866" s="61">
        <v>480649</v>
      </c>
      <c r="F1866" s="61">
        <v>505642.74800000002</v>
      </c>
      <c r="G1866" s="67">
        <v>559136.52</v>
      </c>
      <c r="H1866" s="67">
        <v>559136.52</v>
      </c>
      <c r="I1866" s="187"/>
    </row>
    <row r="1867" spans="1:9" x14ac:dyDescent="0.15">
      <c r="A1867" s="59">
        <v>1864</v>
      </c>
      <c r="B1867" s="164">
        <v>903831</v>
      </c>
      <c r="C1867" s="59">
        <v>903831</v>
      </c>
      <c r="D1867" s="60" t="s">
        <v>2011</v>
      </c>
      <c r="E1867" s="61" t="s">
        <v>2</v>
      </c>
      <c r="F1867" s="61" t="s">
        <v>2</v>
      </c>
      <c r="G1867" s="67">
        <v>30596.400000000001</v>
      </c>
      <c r="H1867" s="67">
        <v>30596.400000000001</v>
      </c>
      <c r="I1867" s="187"/>
    </row>
    <row r="1868" spans="1:9" x14ac:dyDescent="0.15">
      <c r="A1868" s="59">
        <v>1865</v>
      </c>
      <c r="B1868" s="228">
        <v>903834</v>
      </c>
      <c r="C1868" s="59">
        <v>903834</v>
      </c>
      <c r="D1868" s="60" t="s">
        <v>1070</v>
      </c>
      <c r="E1868" s="61">
        <v>61698</v>
      </c>
      <c r="F1868" s="61">
        <v>64906.296000000002</v>
      </c>
      <c r="G1868" s="67">
        <v>66633.3</v>
      </c>
      <c r="H1868" s="67">
        <v>66633.3</v>
      </c>
      <c r="I1868" s="187"/>
    </row>
    <row r="1869" spans="1:9" x14ac:dyDescent="0.15">
      <c r="A1869" s="59">
        <v>1866</v>
      </c>
      <c r="B1869" s="164">
        <v>903839</v>
      </c>
      <c r="C1869" s="59">
        <v>903839</v>
      </c>
      <c r="D1869" s="60" t="s">
        <v>2012</v>
      </c>
      <c r="E1869" s="61" t="s">
        <v>2</v>
      </c>
      <c r="F1869" s="61" t="s">
        <v>2</v>
      </c>
      <c r="G1869" s="67">
        <v>31590.000000000004</v>
      </c>
      <c r="H1869" s="67">
        <v>31590.000000000004</v>
      </c>
      <c r="I1869" s="187"/>
    </row>
    <row r="1870" spans="1:9" x14ac:dyDescent="0.15">
      <c r="A1870" s="59">
        <v>1867</v>
      </c>
      <c r="B1870" s="164">
        <v>903876</v>
      </c>
      <c r="C1870" s="59">
        <v>903876</v>
      </c>
      <c r="D1870" s="60" t="s">
        <v>2013</v>
      </c>
      <c r="E1870" s="61" t="s">
        <v>2</v>
      </c>
      <c r="F1870" s="61" t="s">
        <v>2</v>
      </c>
      <c r="G1870" s="67">
        <v>6219.72</v>
      </c>
      <c r="H1870" s="67">
        <v>6219.72</v>
      </c>
      <c r="I1870" s="187"/>
    </row>
    <row r="1871" spans="1:9" x14ac:dyDescent="0.15">
      <c r="A1871" s="59">
        <v>1868</v>
      </c>
      <c r="B1871" s="164">
        <v>903878</v>
      </c>
      <c r="C1871" s="59">
        <v>903878</v>
      </c>
      <c r="D1871" s="60" t="s">
        <v>2014</v>
      </c>
      <c r="E1871" s="61" t="s">
        <v>2</v>
      </c>
      <c r="F1871" s="61" t="s">
        <v>2</v>
      </c>
      <c r="G1871" s="67">
        <v>10648.800000000001</v>
      </c>
      <c r="H1871" s="67">
        <v>10648.800000000001</v>
      </c>
      <c r="I1871" s="187"/>
    </row>
    <row r="1872" spans="1:9" x14ac:dyDescent="0.15">
      <c r="A1872" s="59">
        <v>1869</v>
      </c>
      <c r="B1872" s="164">
        <v>903883</v>
      </c>
      <c r="C1872" s="59">
        <v>903883</v>
      </c>
      <c r="D1872" s="60" t="s">
        <v>2015</v>
      </c>
      <c r="E1872" s="61">
        <v>7416</v>
      </c>
      <c r="F1872" s="61">
        <v>7801.6319999999996</v>
      </c>
      <c r="G1872" s="67">
        <v>8009.2800000000007</v>
      </c>
      <c r="H1872" s="67">
        <v>8009.2800000000007</v>
      </c>
      <c r="I1872" s="187"/>
    </row>
    <row r="1873" spans="1:9" x14ac:dyDescent="0.15">
      <c r="A1873" s="59">
        <v>1870</v>
      </c>
      <c r="B1873" s="164">
        <v>903892</v>
      </c>
      <c r="C1873" s="59">
        <v>903892</v>
      </c>
      <c r="D1873" s="60" t="s">
        <v>2016</v>
      </c>
      <c r="E1873" s="61">
        <v>18859</v>
      </c>
      <c r="F1873" s="61">
        <v>19839.668000000001</v>
      </c>
      <c r="G1873" s="67">
        <v>17821.080000000002</v>
      </c>
      <c r="H1873" s="67">
        <v>17821.080000000002</v>
      </c>
      <c r="I1873" s="187"/>
    </row>
    <row r="1874" spans="1:9" x14ac:dyDescent="0.15">
      <c r="A1874" s="59">
        <v>1871</v>
      </c>
      <c r="B1874" s="164">
        <v>903895</v>
      </c>
      <c r="C1874" s="59">
        <v>903895</v>
      </c>
      <c r="D1874" s="60" t="s">
        <v>2017</v>
      </c>
      <c r="E1874" s="61" t="s">
        <v>2</v>
      </c>
      <c r="F1874" s="61" t="s">
        <v>2</v>
      </c>
      <c r="G1874" s="67">
        <v>6227.2800000000007</v>
      </c>
      <c r="H1874" s="67">
        <v>6227.2800000000007</v>
      </c>
      <c r="I1874" s="187"/>
    </row>
    <row r="1875" spans="1:9" x14ac:dyDescent="0.15">
      <c r="A1875" s="59">
        <v>1872</v>
      </c>
      <c r="B1875" s="164">
        <v>904004</v>
      </c>
      <c r="C1875" s="59">
        <v>904004</v>
      </c>
      <c r="D1875" s="60" t="s">
        <v>2018</v>
      </c>
      <c r="E1875" s="61" t="s">
        <v>2</v>
      </c>
      <c r="F1875" s="61" t="s">
        <v>2</v>
      </c>
      <c r="G1875" s="67">
        <v>112882.68000000001</v>
      </c>
      <c r="H1875" s="67">
        <v>112882.68000000001</v>
      </c>
      <c r="I1875" s="187"/>
    </row>
    <row r="1876" spans="1:9" x14ac:dyDescent="0.15">
      <c r="A1876" s="59">
        <v>1873</v>
      </c>
      <c r="B1876" s="228">
        <v>904101</v>
      </c>
      <c r="C1876" s="59">
        <v>904101</v>
      </c>
      <c r="D1876" s="60" t="s">
        <v>1054</v>
      </c>
      <c r="E1876" s="61">
        <v>43634</v>
      </c>
      <c r="F1876" s="61">
        <v>45902.968000000001</v>
      </c>
      <c r="G1876" s="67">
        <v>47124.450000000004</v>
      </c>
      <c r="H1876" s="67">
        <v>47124.450000000004</v>
      </c>
      <c r="I1876" s="187"/>
    </row>
    <row r="1877" spans="1:9" x14ac:dyDescent="0.15">
      <c r="A1877" s="59">
        <v>1874</v>
      </c>
      <c r="B1877" s="164">
        <v>904103</v>
      </c>
      <c r="C1877" s="59">
        <v>904103</v>
      </c>
      <c r="D1877" s="60" t="s">
        <v>2020</v>
      </c>
      <c r="E1877" s="61" t="s">
        <v>2</v>
      </c>
      <c r="F1877" s="61" t="s">
        <v>2</v>
      </c>
      <c r="G1877" s="67">
        <v>78838.92</v>
      </c>
      <c r="H1877" s="67">
        <v>78838.92</v>
      </c>
      <c r="I1877" s="187"/>
    </row>
    <row r="1878" spans="1:9" x14ac:dyDescent="0.15">
      <c r="A1878" s="59">
        <v>1875</v>
      </c>
      <c r="B1878" s="228">
        <v>904201</v>
      </c>
      <c r="C1878" s="59">
        <v>904201</v>
      </c>
      <c r="D1878" s="60" t="s">
        <v>1026</v>
      </c>
      <c r="E1878" s="61">
        <v>380233</v>
      </c>
      <c r="F1878" s="61">
        <v>400005.11599999998</v>
      </c>
      <c r="G1878" s="67">
        <v>410651.10000000003</v>
      </c>
      <c r="H1878" s="67">
        <v>410651.10000000003</v>
      </c>
      <c r="I1878" s="187"/>
    </row>
    <row r="1879" spans="1:9" x14ac:dyDescent="0.15">
      <c r="A1879" s="59">
        <v>1876</v>
      </c>
      <c r="B1879" s="164">
        <v>904205</v>
      </c>
      <c r="C1879" s="59">
        <v>904205</v>
      </c>
      <c r="D1879" s="60" t="s">
        <v>2021</v>
      </c>
      <c r="E1879" s="61" t="s">
        <v>2</v>
      </c>
      <c r="F1879" s="61" t="s">
        <v>2</v>
      </c>
      <c r="G1879" s="67">
        <v>206067.24000000002</v>
      </c>
      <c r="H1879" s="67">
        <v>206067.24000000002</v>
      </c>
      <c r="I1879" s="187"/>
    </row>
    <row r="1880" spans="1:9" x14ac:dyDescent="0.15">
      <c r="A1880" s="59">
        <v>1877</v>
      </c>
      <c r="B1880" s="228">
        <v>904301</v>
      </c>
      <c r="C1880" s="59">
        <v>904301</v>
      </c>
      <c r="D1880" s="60" t="s">
        <v>1011</v>
      </c>
      <c r="E1880" s="61">
        <v>9624</v>
      </c>
      <c r="F1880" s="61">
        <v>10124.448</v>
      </c>
      <c r="G1880" s="67">
        <v>10393.650000000001</v>
      </c>
      <c r="H1880" s="67">
        <v>10393.650000000001</v>
      </c>
      <c r="I1880" s="187"/>
    </row>
    <row r="1881" spans="1:9" x14ac:dyDescent="0.15">
      <c r="A1881" s="59">
        <v>1878</v>
      </c>
      <c r="B1881" s="228">
        <v>904302</v>
      </c>
      <c r="C1881" s="59">
        <v>904302</v>
      </c>
      <c r="D1881" s="60" t="s">
        <v>1010</v>
      </c>
      <c r="E1881" s="61">
        <v>83713</v>
      </c>
      <c r="F1881" s="61">
        <v>88066.076000000001</v>
      </c>
      <c r="G1881" s="67">
        <v>90409.5</v>
      </c>
      <c r="H1881" s="67">
        <v>90409.5</v>
      </c>
      <c r="I1881" s="187"/>
    </row>
    <row r="1882" spans="1:9" x14ac:dyDescent="0.15">
      <c r="A1882" s="59">
        <v>1879</v>
      </c>
      <c r="B1882" s="164">
        <v>904501</v>
      </c>
      <c r="C1882" s="59">
        <v>904501</v>
      </c>
      <c r="D1882" s="60" t="s">
        <v>1137</v>
      </c>
      <c r="E1882" s="61" t="s">
        <v>2</v>
      </c>
      <c r="F1882" s="61" t="s">
        <v>2</v>
      </c>
      <c r="G1882" s="67">
        <v>59417.280000000006</v>
      </c>
      <c r="H1882" s="67">
        <v>59417.280000000006</v>
      </c>
      <c r="I1882" s="187"/>
    </row>
    <row r="1883" spans="1:9" x14ac:dyDescent="0.15">
      <c r="A1883" s="59">
        <v>1880</v>
      </c>
      <c r="B1883" s="164">
        <v>904505</v>
      </c>
      <c r="C1883" s="59">
        <v>904505</v>
      </c>
      <c r="D1883" s="60" t="s">
        <v>1142</v>
      </c>
      <c r="E1883" s="61" t="s">
        <v>2</v>
      </c>
      <c r="F1883" s="61" t="s">
        <v>2</v>
      </c>
      <c r="G1883" s="67">
        <v>76111.92</v>
      </c>
      <c r="H1883" s="67">
        <v>76111.92</v>
      </c>
      <c r="I1883" s="187"/>
    </row>
    <row r="1884" spans="1:9" x14ac:dyDescent="0.15">
      <c r="A1884" s="59">
        <v>1881</v>
      </c>
      <c r="B1884" s="228">
        <v>904509</v>
      </c>
      <c r="C1884" s="59">
        <v>904509</v>
      </c>
      <c r="D1884" s="60" t="s">
        <v>970</v>
      </c>
      <c r="E1884" s="61">
        <v>29498</v>
      </c>
      <c r="F1884" s="61">
        <v>31031.896000000001</v>
      </c>
      <c r="G1884" s="67">
        <v>31857.300000000003</v>
      </c>
      <c r="H1884" s="67">
        <v>31857.300000000003</v>
      </c>
      <c r="I1884" s="187"/>
    </row>
    <row r="1885" spans="1:9" x14ac:dyDescent="0.15">
      <c r="A1885" s="59">
        <v>1882</v>
      </c>
      <c r="B1885" s="164">
        <v>904605</v>
      </c>
      <c r="C1885" s="59">
        <v>904605</v>
      </c>
      <c r="D1885" s="60" t="s">
        <v>1143</v>
      </c>
      <c r="E1885" s="61">
        <v>393352</v>
      </c>
      <c r="F1885" s="61">
        <v>413806.304</v>
      </c>
      <c r="G1885" s="67">
        <v>447178.32</v>
      </c>
      <c r="H1885" s="67">
        <v>447178.32</v>
      </c>
      <c r="I1885" s="198"/>
    </row>
    <row r="1886" spans="1:9" x14ac:dyDescent="0.15">
      <c r="A1886" s="59">
        <v>1883</v>
      </c>
      <c r="B1886" s="228">
        <v>904702</v>
      </c>
      <c r="C1886" s="59">
        <v>904702</v>
      </c>
      <c r="D1886" s="60" t="s">
        <v>1073</v>
      </c>
      <c r="E1886" s="61">
        <v>54084</v>
      </c>
      <c r="F1886" s="61">
        <v>56896.368000000002</v>
      </c>
      <c r="G1886" s="67">
        <v>58410.450000000004</v>
      </c>
      <c r="H1886" s="67">
        <v>58410.450000000004</v>
      </c>
      <c r="I1886" s="187"/>
    </row>
    <row r="1887" spans="1:9" x14ac:dyDescent="0.15">
      <c r="A1887" s="59">
        <v>1884</v>
      </c>
      <c r="B1887" s="228">
        <v>904703</v>
      </c>
      <c r="C1887" s="59">
        <v>904703</v>
      </c>
      <c r="D1887" s="60" t="s">
        <v>1104</v>
      </c>
      <c r="E1887" s="61">
        <v>388320</v>
      </c>
      <c r="F1887" s="61">
        <v>408512.64</v>
      </c>
      <c r="G1887" s="67">
        <v>419385.60000000003</v>
      </c>
      <c r="H1887" s="67">
        <v>419385.60000000003</v>
      </c>
      <c r="I1887" s="187"/>
    </row>
    <row r="1888" spans="1:9" x14ac:dyDescent="0.15">
      <c r="A1888" s="59">
        <v>1885</v>
      </c>
      <c r="B1888" s="228">
        <v>904704</v>
      </c>
      <c r="C1888" s="59">
        <v>904704</v>
      </c>
      <c r="D1888" s="60" t="s">
        <v>936</v>
      </c>
      <c r="E1888" s="61">
        <v>34541</v>
      </c>
      <c r="F1888" s="61">
        <v>36337.131999999998</v>
      </c>
      <c r="G1888" s="70">
        <v>37304.28</v>
      </c>
      <c r="H1888" s="70">
        <v>37304.28</v>
      </c>
      <c r="I1888" s="187"/>
    </row>
    <row r="1889" spans="1:9" x14ac:dyDescent="0.15">
      <c r="A1889" s="59">
        <v>1886</v>
      </c>
      <c r="B1889" s="164">
        <v>904714</v>
      </c>
      <c r="C1889" s="59">
        <v>904714</v>
      </c>
      <c r="D1889" s="60" t="s">
        <v>2023</v>
      </c>
      <c r="E1889" s="61">
        <v>144699</v>
      </c>
      <c r="F1889" s="61">
        <v>152223.348</v>
      </c>
      <c r="G1889" s="67">
        <v>157258.80000000002</v>
      </c>
      <c r="H1889" s="67">
        <v>157258.80000000002</v>
      </c>
      <c r="I1889" s="187"/>
    </row>
    <row r="1890" spans="1:9" x14ac:dyDescent="0.15">
      <c r="A1890" s="59">
        <v>1887</v>
      </c>
      <c r="B1890" s="164">
        <v>904716</v>
      </c>
      <c r="C1890" s="59">
        <v>904716</v>
      </c>
      <c r="D1890" s="60" t="s">
        <v>2024</v>
      </c>
      <c r="E1890" s="61">
        <v>182459</v>
      </c>
      <c r="F1890" s="61">
        <v>191946.86799999999</v>
      </c>
      <c r="G1890" s="67">
        <v>172423.08000000002</v>
      </c>
      <c r="H1890" s="67">
        <v>172423.08000000002</v>
      </c>
      <c r="I1890" s="187"/>
    </row>
    <row r="1891" spans="1:9" x14ac:dyDescent="0.15">
      <c r="A1891" s="59">
        <v>1888</v>
      </c>
      <c r="B1891" s="164">
        <v>904801</v>
      </c>
      <c r="C1891" s="59">
        <v>904801</v>
      </c>
      <c r="D1891" s="60" t="s">
        <v>1138</v>
      </c>
      <c r="E1891" s="61" t="s">
        <v>2</v>
      </c>
      <c r="F1891" s="61" t="s">
        <v>2</v>
      </c>
      <c r="G1891" s="67">
        <v>95206.32</v>
      </c>
      <c r="H1891" s="67">
        <v>95206.32</v>
      </c>
      <c r="I1891" s="187"/>
    </row>
    <row r="1892" spans="1:9" x14ac:dyDescent="0.15">
      <c r="A1892" s="59">
        <v>1889</v>
      </c>
      <c r="B1892" s="164">
        <v>904804</v>
      </c>
      <c r="C1892" s="59">
        <v>904804</v>
      </c>
      <c r="D1892" s="60" t="s">
        <v>2026</v>
      </c>
      <c r="E1892" s="61">
        <v>89220</v>
      </c>
      <c r="F1892" s="61">
        <v>93859.44</v>
      </c>
      <c r="G1892" s="67">
        <v>84313.44</v>
      </c>
      <c r="H1892" s="67">
        <v>84313.44</v>
      </c>
      <c r="I1892" s="187"/>
    </row>
    <row r="1893" spans="1:9" x14ac:dyDescent="0.15">
      <c r="A1893" s="59">
        <v>1890</v>
      </c>
      <c r="B1893" s="228">
        <v>904806</v>
      </c>
      <c r="C1893" s="59">
        <v>904806</v>
      </c>
      <c r="D1893" s="60" t="s">
        <v>1082</v>
      </c>
      <c r="E1893" s="61">
        <v>26965</v>
      </c>
      <c r="F1893" s="61">
        <v>28367.18</v>
      </c>
      <c r="G1893" s="67">
        <v>29122.2</v>
      </c>
      <c r="H1893" s="67">
        <v>29122.2</v>
      </c>
      <c r="I1893" s="187"/>
    </row>
    <row r="1894" spans="1:9" x14ac:dyDescent="0.15">
      <c r="A1894" s="59">
        <v>1891</v>
      </c>
      <c r="B1894" s="228">
        <v>904809</v>
      </c>
      <c r="C1894" s="59">
        <v>904809</v>
      </c>
      <c r="D1894" s="60" t="s">
        <v>968</v>
      </c>
      <c r="E1894" s="61">
        <v>29498</v>
      </c>
      <c r="F1894" s="61">
        <v>31031.896000000001</v>
      </c>
      <c r="G1894" s="67">
        <v>31857.300000000003</v>
      </c>
      <c r="H1894" s="67">
        <v>31857.300000000003</v>
      </c>
      <c r="I1894" s="187"/>
    </row>
    <row r="1895" spans="1:9" x14ac:dyDescent="0.15">
      <c r="A1895" s="59">
        <v>1892</v>
      </c>
      <c r="B1895" s="164">
        <v>904811</v>
      </c>
      <c r="C1895" s="59">
        <v>904811</v>
      </c>
      <c r="D1895" s="60" t="s">
        <v>2027</v>
      </c>
      <c r="E1895" s="61">
        <v>30241</v>
      </c>
      <c r="F1895" s="61">
        <v>31813.531999999999</v>
      </c>
      <c r="G1895" s="67">
        <v>55979.640000000007</v>
      </c>
      <c r="H1895" s="67">
        <v>55979.640000000007</v>
      </c>
      <c r="I1895" s="198"/>
    </row>
    <row r="1896" spans="1:9" x14ac:dyDescent="0.15">
      <c r="A1896" s="59">
        <v>1893</v>
      </c>
      <c r="B1896" s="228">
        <v>904912</v>
      </c>
      <c r="C1896" s="59">
        <v>904912</v>
      </c>
      <c r="D1896" s="60" t="s">
        <v>1074</v>
      </c>
      <c r="E1896" s="61">
        <v>52908</v>
      </c>
      <c r="F1896" s="61">
        <v>55659.216</v>
      </c>
      <c r="G1896" s="67">
        <v>57140.100000000006</v>
      </c>
      <c r="H1896" s="67">
        <v>57140.100000000006</v>
      </c>
      <c r="I1896" s="187"/>
    </row>
    <row r="1897" spans="1:9" x14ac:dyDescent="0.15">
      <c r="A1897" s="59">
        <v>1894</v>
      </c>
      <c r="B1897" s="228">
        <v>904920</v>
      </c>
      <c r="C1897" s="59">
        <v>904920</v>
      </c>
      <c r="D1897" s="60" t="s">
        <v>1037</v>
      </c>
      <c r="E1897" s="61">
        <v>38275</v>
      </c>
      <c r="F1897" s="61">
        <v>40265.300000000003</v>
      </c>
      <c r="G1897" s="67">
        <v>41337</v>
      </c>
      <c r="H1897" s="67">
        <v>41337</v>
      </c>
      <c r="I1897" s="187"/>
    </row>
    <row r="1898" spans="1:9" x14ac:dyDescent="0.15">
      <c r="A1898" s="59">
        <v>1895</v>
      </c>
      <c r="B1898" s="164">
        <v>905206</v>
      </c>
      <c r="C1898" s="59">
        <v>905206</v>
      </c>
      <c r="D1898" s="60" t="s">
        <v>2028</v>
      </c>
      <c r="E1898" s="61" t="s">
        <v>2</v>
      </c>
      <c r="F1898" s="61" t="s">
        <v>2</v>
      </c>
      <c r="G1898" s="67">
        <v>32388.120000000003</v>
      </c>
      <c r="H1898" s="67">
        <v>32388.120000000003</v>
      </c>
      <c r="I1898" s="187"/>
    </row>
    <row r="1899" spans="1:9" x14ac:dyDescent="0.15">
      <c r="A1899" s="59">
        <v>1896</v>
      </c>
      <c r="B1899" s="164">
        <v>905210</v>
      </c>
      <c r="C1899" s="59">
        <v>905210</v>
      </c>
      <c r="D1899" s="60" t="s">
        <v>2029</v>
      </c>
      <c r="E1899" s="61">
        <v>110726</v>
      </c>
      <c r="F1899" s="61">
        <v>116483.75200000001</v>
      </c>
      <c r="G1899" s="67">
        <v>174812.04</v>
      </c>
      <c r="H1899" s="67">
        <v>174812.04</v>
      </c>
      <c r="I1899" s="198"/>
    </row>
    <row r="1900" spans="1:9" x14ac:dyDescent="0.15">
      <c r="A1900" s="59">
        <v>1897</v>
      </c>
      <c r="B1900" s="164">
        <v>905214</v>
      </c>
      <c r="C1900" s="59">
        <v>905214</v>
      </c>
      <c r="D1900" s="60" t="s">
        <v>2030</v>
      </c>
      <c r="E1900" s="61" t="s">
        <v>2</v>
      </c>
      <c r="F1900" s="61" t="s">
        <v>2</v>
      </c>
      <c r="G1900" s="67">
        <v>30546.720000000001</v>
      </c>
      <c r="H1900" s="67">
        <v>30546.720000000001</v>
      </c>
      <c r="I1900" s="187"/>
    </row>
    <row r="1901" spans="1:9" x14ac:dyDescent="0.15">
      <c r="A1901" s="59">
        <v>1898</v>
      </c>
      <c r="B1901" s="164">
        <v>905306</v>
      </c>
      <c r="C1901" s="59">
        <v>905306</v>
      </c>
      <c r="D1901" s="60" t="s">
        <v>2031</v>
      </c>
      <c r="E1901" s="61" t="s">
        <v>2</v>
      </c>
      <c r="F1901" s="61" t="s">
        <v>2</v>
      </c>
      <c r="G1901" s="67">
        <v>55159.920000000006</v>
      </c>
      <c r="H1901" s="67">
        <v>55159.920000000006</v>
      </c>
      <c r="I1901" s="187"/>
    </row>
    <row r="1902" spans="1:9" x14ac:dyDescent="0.15">
      <c r="A1902" s="59">
        <v>1899</v>
      </c>
      <c r="B1902" s="164">
        <v>905410</v>
      </c>
      <c r="C1902" s="59">
        <v>905410</v>
      </c>
      <c r="D1902" s="60" t="s">
        <v>2032</v>
      </c>
      <c r="E1902" s="61" t="s">
        <v>2</v>
      </c>
      <c r="F1902" s="61" t="s">
        <v>2</v>
      </c>
      <c r="G1902" s="67">
        <v>35035.200000000004</v>
      </c>
      <c r="H1902" s="67">
        <v>35035.200000000004</v>
      </c>
      <c r="I1902" s="187"/>
    </row>
    <row r="1903" spans="1:9" x14ac:dyDescent="0.15">
      <c r="A1903" s="59">
        <v>1900</v>
      </c>
      <c r="B1903" s="164">
        <v>905502</v>
      </c>
      <c r="C1903" s="59">
        <v>905502</v>
      </c>
      <c r="D1903" s="60" t="s">
        <v>2033</v>
      </c>
      <c r="E1903" s="61" t="s">
        <v>2</v>
      </c>
      <c r="F1903" s="61" t="s">
        <v>2</v>
      </c>
      <c r="G1903" s="67">
        <v>108193.32</v>
      </c>
      <c r="H1903" s="67">
        <v>108193.32</v>
      </c>
      <c r="I1903" s="187"/>
    </row>
    <row r="1904" spans="1:9" x14ac:dyDescent="0.15">
      <c r="A1904" s="59">
        <v>1901</v>
      </c>
      <c r="B1904" s="164">
        <v>905603</v>
      </c>
      <c r="C1904" s="59">
        <v>905603</v>
      </c>
      <c r="D1904" s="60" t="s">
        <v>2034</v>
      </c>
      <c r="E1904" s="61" t="s">
        <v>2</v>
      </c>
      <c r="F1904" s="61" t="s">
        <v>2</v>
      </c>
      <c r="G1904" s="67">
        <v>25697.52</v>
      </c>
      <c r="H1904" s="67">
        <v>25697.52</v>
      </c>
      <c r="I1904" s="187"/>
    </row>
    <row r="1905" spans="1:9" x14ac:dyDescent="0.15">
      <c r="A1905" s="59">
        <v>1902</v>
      </c>
      <c r="B1905" s="164">
        <v>905706</v>
      </c>
      <c r="C1905" s="59">
        <v>905706</v>
      </c>
      <c r="D1905" s="60" t="s">
        <v>811</v>
      </c>
      <c r="E1905" s="61">
        <v>22714</v>
      </c>
      <c r="F1905" s="61">
        <v>23895.128000000001</v>
      </c>
      <c r="G1905" s="68">
        <v>24531.120000000003</v>
      </c>
      <c r="H1905" s="68">
        <v>24531.120000000003</v>
      </c>
      <c r="I1905" s="187"/>
    </row>
    <row r="1906" spans="1:9" x14ac:dyDescent="0.15">
      <c r="A1906" s="59">
        <v>1903</v>
      </c>
      <c r="B1906" s="164">
        <v>905709</v>
      </c>
      <c r="C1906" s="59">
        <v>905709</v>
      </c>
      <c r="D1906" s="60" t="s">
        <v>2035</v>
      </c>
      <c r="E1906" s="61">
        <v>204384</v>
      </c>
      <c r="F1906" s="61">
        <v>215011.96799999999</v>
      </c>
      <c r="G1906" s="67">
        <v>106065.72</v>
      </c>
      <c r="H1906" s="67">
        <v>106065.72</v>
      </c>
      <c r="I1906" s="187"/>
    </row>
    <row r="1907" spans="1:9" x14ac:dyDescent="0.15">
      <c r="A1907" s="59">
        <v>1904</v>
      </c>
      <c r="B1907" s="164">
        <v>905710</v>
      </c>
      <c r="C1907" s="59">
        <v>905710</v>
      </c>
      <c r="D1907" s="60" t="s">
        <v>2036</v>
      </c>
      <c r="E1907" s="61">
        <v>64900</v>
      </c>
      <c r="F1907" s="61">
        <v>68274.8</v>
      </c>
      <c r="G1907" s="67">
        <v>125999.28000000001</v>
      </c>
      <c r="H1907" s="67">
        <v>125999.28000000001</v>
      </c>
      <c r="I1907" s="198"/>
    </row>
    <row r="1908" spans="1:9" x14ac:dyDescent="0.15">
      <c r="A1908" s="59">
        <v>1905</v>
      </c>
      <c r="B1908" s="164">
        <v>905736</v>
      </c>
      <c r="C1908" s="59">
        <v>905736</v>
      </c>
      <c r="D1908" s="60" t="s">
        <v>2039</v>
      </c>
      <c r="E1908" s="61" t="s">
        <v>2</v>
      </c>
      <c r="F1908" s="61" t="s">
        <v>2</v>
      </c>
      <c r="G1908" s="67">
        <v>100500.48000000001</v>
      </c>
      <c r="H1908" s="67">
        <v>100500.48000000001</v>
      </c>
      <c r="I1908" s="198"/>
    </row>
    <row r="1909" spans="1:9" x14ac:dyDescent="0.15">
      <c r="A1909" s="59">
        <v>1906</v>
      </c>
      <c r="B1909" s="164">
        <v>905749</v>
      </c>
      <c r="C1909" s="59">
        <v>905749</v>
      </c>
      <c r="D1909" s="60" t="s">
        <v>2040</v>
      </c>
      <c r="E1909" s="61" t="s">
        <v>2</v>
      </c>
      <c r="F1909" s="61" t="s">
        <v>2</v>
      </c>
      <c r="G1909" s="67">
        <v>262873.08</v>
      </c>
      <c r="H1909" s="67">
        <v>262873.08</v>
      </c>
      <c r="I1909" s="187"/>
    </row>
    <row r="1910" spans="1:9" x14ac:dyDescent="0.15">
      <c r="A1910" s="59">
        <v>1907</v>
      </c>
      <c r="B1910" s="164">
        <v>905760</v>
      </c>
      <c r="C1910" s="59">
        <v>905760</v>
      </c>
      <c r="D1910" s="60" t="s">
        <v>2041</v>
      </c>
      <c r="E1910" s="61" t="s">
        <v>2</v>
      </c>
      <c r="F1910" s="61" t="s">
        <v>2</v>
      </c>
      <c r="G1910" s="67">
        <v>100500.48000000001</v>
      </c>
      <c r="H1910" s="67">
        <v>100500.48000000001</v>
      </c>
      <c r="I1910" s="187"/>
    </row>
    <row r="1911" spans="1:9" x14ac:dyDescent="0.15">
      <c r="A1911" s="59">
        <v>1908</v>
      </c>
      <c r="B1911" s="164">
        <v>906008</v>
      </c>
      <c r="C1911" s="59">
        <v>906008</v>
      </c>
      <c r="D1911" s="60" t="s">
        <v>2043</v>
      </c>
      <c r="E1911" s="61">
        <v>251859</v>
      </c>
      <c r="F1911" s="61">
        <v>264955.66800000001</v>
      </c>
      <c r="G1911" s="67">
        <v>238006.08000000002</v>
      </c>
      <c r="H1911" s="67">
        <v>238006.08000000002</v>
      </c>
      <c r="I1911" s="187"/>
    </row>
    <row r="1912" spans="1:9" x14ac:dyDescent="0.15">
      <c r="A1912" s="59">
        <v>1909</v>
      </c>
      <c r="B1912" s="164">
        <v>906009</v>
      </c>
      <c r="C1912" s="59">
        <v>906009</v>
      </c>
      <c r="D1912" s="60" t="s">
        <v>2044</v>
      </c>
      <c r="E1912" s="61">
        <v>251859</v>
      </c>
      <c r="F1912" s="61">
        <v>264955.66800000001</v>
      </c>
      <c r="G1912" s="67">
        <v>206730.36000000002</v>
      </c>
      <c r="H1912" s="67">
        <v>206730.36000000002</v>
      </c>
      <c r="I1912" s="187"/>
    </row>
    <row r="1913" spans="1:9" x14ac:dyDescent="0.15">
      <c r="A1913" s="59">
        <v>1910</v>
      </c>
      <c r="B1913" s="228">
        <v>906019</v>
      </c>
      <c r="C1913" s="59">
        <v>906019</v>
      </c>
      <c r="D1913" s="60" t="s">
        <v>1047</v>
      </c>
      <c r="E1913" s="61">
        <v>26039</v>
      </c>
      <c r="F1913" s="61">
        <v>27393.027999999998</v>
      </c>
      <c r="G1913" s="67">
        <v>28121.850000000002</v>
      </c>
      <c r="H1913" s="67">
        <v>28121.850000000002</v>
      </c>
      <c r="I1913" s="187"/>
    </row>
    <row r="1914" spans="1:9" x14ac:dyDescent="0.15">
      <c r="A1914" s="59">
        <v>1911</v>
      </c>
      <c r="B1914" s="228">
        <v>906020</v>
      </c>
      <c r="C1914" s="59">
        <v>906020</v>
      </c>
      <c r="D1914" s="60" t="s">
        <v>1048</v>
      </c>
      <c r="E1914" s="61">
        <v>40845</v>
      </c>
      <c r="F1914" s="61">
        <v>42968.94</v>
      </c>
      <c r="G1914" s="67">
        <v>44112.600000000006</v>
      </c>
      <c r="H1914" s="67">
        <v>44112.600000000006</v>
      </c>
      <c r="I1914" s="187"/>
    </row>
    <row r="1915" spans="1:9" x14ac:dyDescent="0.15">
      <c r="A1915" s="59">
        <v>1912</v>
      </c>
      <c r="B1915" s="228">
        <v>906022</v>
      </c>
      <c r="C1915" s="59">
        <v>906022</v>
      </c>
      <c r="D1915" s="60" t="s">
        <v>998</v>
      </c>
      <c r="E1915" s="61">
        <v>45139</v>
      </c>
      <c r="F1915" s="61">
        <v>47486.228000000003</v>
      </c>
      <c r="G1915" s="67">
        <v>48749.850000000006</v>
      </c>
      <c r="H1915" s="67">
        <v>48749.850000000006</v>
      </c>
      <c r="I1915" s="187"/>
    </row>
    <row r="1916" spans="1:9" x14ac:dyDescent="0.15">
      <c r="A1916" s="59">
        <v>1913</v>
      </c>
      <c r="B1916" s="228">
        <v>906023</v>
      </c>
      <c r="C1916" s="59">
        <v>906023</v>
      </c>
      <c r="D1916" s="60" t="s">
        <v>999</v>
      </c>
      <c r="E1916" s="61">
        <v>32224</v>
      </c>
      <c r="F1916" s="61">
        <v>33899.648000000001</v>
      </c>
      <c r="G1916" s="67">
        <v>34801.65</v>
      </c>
      <c r="H1916" s="67">
        <v>34801.65</v>
      </c>
      <c r="I1916" s="187"/>
    </row>
    <row r="1917" spans="1:9" x14ac:dyDescent="0.15">
      <c r="A1917" s="59">
        <v>1914</v>
      </c>
      <c r="B1917" s="228">
        <v>906024</v>
      </c>
      <c r="C1917" s="59">
        <v>906024</v>
      </c>
      <c r="D1917" s="60" t="s">
        <v>1000</v>
      </c>
      <c r="E1917" s="61">
        <v>61021</v>
      </c>
      <c r="F1917" s="61">
        <v>64194.091999999997</v>
      </c>
      <c r="G1917" s="67">
        <v>65902.95</v>
      </c>
      <c r="H1917" s="67">
        <v>65902.95</v>
      </c>
      <c r="I1917" s="187"/>
    </row>
    <row r="1918" spans="1:9" x14ac:dyDescent="0.15">
      <c r="A1918" s="59">
        <v>1915</v>
      </c>
      <c r="B1918" s="164">
        <v>906030</v>
      </c>
      <c r="C1918" s="59">
        <v>906030</v>
      </c>
      <c r="D1918" s="60" t="s">
        <v>2046</v>
      </c>
      <c r="E1918" s="61">
        <v>58776</v>
      </c>
      <c r="F1918" s="61">
        <v>61832.351999999999</v>
      </c>
      <c r="G1918" s="67">
        <v>92807.64</v>
      </c>
      <c r="H1918" s="67">
        <v>92807.64</v>
      </c>
      <c r="I1918" s="198"/>
    </row>
    <row r="1919" spans="1:9" x14ac:dyDescent="0.15">
      <c r="A1919" s="59">
        <v>1916</v>
      </c>
      <c r="B1919" s="164">
        <v>906039</v>
      </c>
      <c r="C1919" s="59">
        <v>906039</v>
      </c>
      <c r="D1919" s="60" t="s">
        <v>2047</v>
      </c>
      <c r="E1919" s="61">
        <v>58016</v>
      </c>
      <c r="F1919" s="61">
        <v>61032.832000000002</v>
      </c>
      <c r="G1919" s="67">
        <v>64818.360000000008</v>
      </c>
      <c r="H1919" s="67">
        <v>64818.360000000008</v>
      </c>
      <c r="I1919" s="187"/>
    </row>
    <row r="1920" spans="1:9" x14ac:dyDescent="0.15">
      <c r="A1920" s="59">
        <v>1917</v>
      </c>
      <c r="B1920" s="164">
        <v>906109</v>
      </c>
      <c r="C1920" s="59">
        <v>906109</v>
      </c>
      <c r="D1920" s="60" t="s">
        <v>2048</v>
      </c>
      <c r="E1920" s="61">
        <v>171717</v>
      </c>
      <c r="F1920" s="61">
        <v>180646.28400000001</v>
      </c>
      <c r="G1920" s="67">
        <v>162273.24000000002</v>
      </c>
      <c r="H1920" s="67">
        <v>162273.24000000002</v>
      </c>
      <c r="I1920" s="187"/>
    </row>
    <row r="1921" spans="1:9" x14ac:dyDescent="0.15">
      <c r="A1921" s="59">
        <v>1918</v>
      </c>
      <c r="B1921" s="164">
        <v>906112</v>
      </c>
      <c r="C1921" s="59">
        <v>906112</v>
      </c>
      <c r="D1921" s="60" t="s">
        <v>2049</v>
      </c>
      <c r="E1921" s="61">
        <v>212394</v>
      </c>
      <c r="F1921" s="61">
        <v>223438.48800000001</v>
      </c>
      <c r="G1921" s="67">
        <v>344674.44</v>
      </c>
      <c r="H1921" s="67">
        <v>344674.44</v>
      </c>
      <c r="I1921" s="198"/>
    </row>
    <row r="1922" spans="1:9" x14ac:dyDescent="0.15">
      <c r="A1922" s="59">
        <v>1919</v>
      </c>
      <c r="B1922" s="164">
        <v>906125</v>
      </c>
      <c r="C1922" s="59">
        <v>906125</v>
      </c>
      <c r="D1922" s="60" t="s">
        <v>2052</v>
      </c>
      <c r="E1922" s="61" t="s">
        <v>2</v>
      </c>
      <c r="F1922" s="61" t="s">
        <v>2</v>
      </c>
      <c r="G1922" s="67">
        <v>106065.72</v>
      </c>
      <c r="H1922" s="67">
        <v>106065.72</v>
      </c>
      <c r="I1922" s="187"/>
    </row>
    <row r="1923" spans="1:9" x14ac:dyDescent="0.15">
      <c r="A1923" s="59">
        <v>1920</v>
      </c>
      <c r="B1923" s="164">
        <v>906126</v>
      </c>
      <c r="C1923" s="59">
        <v>906126</v>
      </c>
      <c r="D1923" s="60" t="s">
        <v>2053</v>
      </c>
      <c r="E1923" s="61">
        <v>187173</v>
      </c>
      <c r="F1923" s="61">
        <v>196905.99600000001</v>
      </c>
      <c r="G1923" s="67">
        <v>212785.92000000001</v>
      </c>
      <c r="H1923" s="67">
        <v>212785.92000000001</v>
      </c>
      <c r="I1923" s="198"/>
    </row>
    <row r="1924" spans="1:9" x14ac:dyDescent="0.15">
      <c r="A1924" s="59">
        <v>1921</v>
      </c>
      <c r="B1924" s="164">
        <v>906134</v>
      </c>
      <c r="C1924" s="59">
        <v>906134</v>
      </c>
      <c r="D1924" s="60" t="s">
        <v>2055</v>
      </c>
      <c r="E1924" s="61">
        <v>216371</v>
      </c>
      <c r="F1924" s="61">
        <v>227622.29200000002</v>
      </c>
      <c r="G1924" s="67">
        <v>233680.68000000002</v>
      </c>
      <c r="H1924" s="67">
        <v>233680.68000000002</v>
      </c>
      <c r="I1924" s="187"/>
    </row>
    <row r="1925" spans="1:9" x14ac:dyDescent="0.15">
      <c r="A1925" s="59">
        <v>1922</v>
      </c>
      <c r="B1925" s="228">
        <v>906219</v>
      </c>
      <c r="C1925" s="59">
        <v>906219</v>
      </c>
      <c r="D1925" s="60" t="s">
        <v>947</v>
      </c>
      <c r="E1925" s="61">
        <v>21458</v>
      </c>
      <c r="F1925" s="61">
        <v>22573.815999999999</v>
      </c>
      <c r="G1925" s="67">
        <v>23174.100000000002</v>
      </c>
      <c r="H1925" s="67">
        <v>23174.100000000002</v>
      </c>
      <c r="I1925" s="187"/>
    </row>
    <row r="1926" spans="1:9" x14ac:dyDescent="0.15">
      <c r="A1926" s="59">
        <v>1923</v>
      </c>
      <c r="B1926" s="164">
        <v>906226</v>
      </c>
      <c r="C1926" s="59">
        <v>906226</v>
      </c>
      <c r="D1926" s="60" t="s">
        <v>2056</v>
      </c>
      <c r="E1926" s="61" t="s">
        <v>2</v>
      </c>
      <c r="F1926" s="61" t="s">
        <v>2</v>
      </c>
      <c r="G1926" s="67">
        <v>378104.76</v>
      </c>
      <c r="H1926" s="67">
        <v>378104.76</v>
      </c>
      <c r="I1926" s="187"/>
    </row>
    <row r="1927" spans="1:9" x14ac:dyDescent="0.15">
      <c r="A1927" s="59">
        <v>1924</v>
      </c>
      <c r="B1927" s="164">
        <v>906245</v>
      </c>
      <c r="C1927" s="59">
        <v>906245</v>
      </c>
      <c r="D1927" s="60" t="s">
        <v>2058</v>
      </c>
      <c r="E1927" s="61" t="s">
        <v>2</v>
      </c>
      <c r="F1927" s="61" t="s">
        <v>2</v>
      </c>
      <c r="G1927" s="67">
        <v>60562.080000000002</v>
      </c>
      <c r="H1927" s="67">
        <v>60562.080000000002</v>
      </c>
      <c r="I1927" s="187"/>
    </row>
    <row r="1928" spans="1:9" x14ac:dyDescent="0.15">
      <c r="A1928" s="59">
        <v>1925</v>
      </c>
      <c r="B1928" s="228">
        <v>906248</v>
      </c>
      <c r="C1928" s="59">
        <v>906248</v>
      </c>
      <c r="D1928" s="60" t="s">
        <v>967</v>
      </c>
      <c r="E1928" s="61">
        <v>29299</v>
      </c>
      <c r="F1928" s="61">
        <v>30822.547999999999</v>
      </c>
      <c r="G1928" s="67">
        <v>31642.65</v>
      </c>
      <c r="H1928" s="67">
        <v>31642.65</v>
      </c>
      <c r="I1928" s="187"/>
    </row>
    <row r="1929" spans="1:9" x14ac:dyDescent="0.15">
      <c r="A1929" s="59">
        <v>1926</v>
      </c>
      <c r="B1929" s="228">
        <v>906250</v>
      </c>
      <c r="C1929" s="59">
        <v>906250</v>
      </c>
      <c r="D1929" s="60" t="s">
        <v>1108</v>
      </c>
      <c r="E1929" s="61">
        <v>134966</v>
      </c>
      <c r="F1929" s="61">
        <v>141984.23199999999</v>
      </c>
      <c r="G1929" s="67">
        <v>145763.55000000002</v>
      </c>
      <c r="H1929" s="67">
        <v>145763.55000000002</v>
      </c>
      <c r="I1929" s="187"/>
    </row>
    <row r="1930" spans="1:9" x14ac:dyDescent="0.15">
      <c r="A1930" s="59">
        <v>1927</v>
      </c>
      <c r="B1930" s="164">
        <v>906303</v>
      </c>
      <c r="C1930" s="59">
        <v>906303</v>
      </c>
      <c r="D1930" s="60" t="s">
        <v>2059</v>
      </c>
      <c r="E1930" s="61" t="s">
        <v>2</v>
      </c>
      <c r="F1930" s="61" t="s">
        <v>2</v>
      </c>
      <c r="G1930" s="67">
        <v>111303.72</v>
      </c>
      <c r="H1930" s="67">
        <v>111303.72</v>
      </c>
      <c r="I1930" s="187"/>
    </row>
    <row r="1931" spans="1:9" x14ac:dyDescent="0.15">
      <c r="A1931" s="59">
        <v>1928</v>
      </c>
      <c r="B1931" s="164">
        <v>906314</v>
      </c>
      <c r="C1931" s="59">
        <v>906314</v>
      </c>
      <c r="D1931" s="60" t="s">
        <v>2060</v>
      </c>
      <c r="E1931" s="61" t="s">
        <v>2</v>
      </c>
      <c r="F1931" s="61" t="s">
        <v>2</v>
      </c>
      <c r="G1931" s="67">
        <v>88238.16</v>
      </c>
      <c r="H1931" s="67">
        <v>88238.16</v>
      </c>
      <c r="I1931" s="187"/>
    </row>
    <row r="1932" spans="1:9" x14ac:dyDescent="0.15">
      <c r="A1932" s="59">
        <v>1929</v>
      </c>
      <c r="B1932" s="164">
        <v>906333</v>
      </c>
      <c r="C1932" s="59">
        <v>906333</v>
      </c>
      <c r="D1932" s="60" t="s">
        <v>2061</v>
      </c>
      <c r="E1932" s="61">
        <v>215914</v>
      </c>
      <c r="F1932" s="61">
        <v>227141.52799999999</v>
      </c>
      <c r="G1932" s="67">
        <v>417224.52</v>
      </c>
      <c r="H1932" s="67">
        <v>417224.52</v>
      </c>
      <c r="I1932" s="198"/>
    </row>
    <row r="1933" spans="1:9" x14ac:dyDescent="0.15">
      <c r="A1933" s="59">
        <v>1930</v>
      </c>
      <c r="B1933" s="164">
        <v>906407</v>
      </c>
      <c r="C1933" s="59">
        <v>906407</v>
      </c>
      <c r="D1933" s="60" t="s">
        <v>2062</v>
      </c>
      <c r="E1933" s="61" t="s">
        <v>2</v>
      </c>
      <c r="F1933" s="61" t="s">
        <v>2</v>
      </c>
      <c r="G1933" s="67">
        <v>106394.04000000001</v>
      </c>
      <c r="H1933" s="67">
        <v>106394.04000000001</v>
      </c>
      <c r="I1933" s="187"/>
    </row>
    <row r="1934" spans="1:9" x14ac:dyDescent="0.15">
      <c r="A1934" s="59">
        <v>1931</v>
      </c>
      <c r="B1934" s="228">
        <v>906413</v>
      </c>
      <c r="C1934" s="59">
        <v>906413</v>
      </c>
      <c r="D1934" s="60" t="s">
        <v>1039</v>
      </c>
      <c r="E1934" s="61">
        <v>31804</v>
      </c>
      <c r="F1934" s="61">
        <v>33457.807999999997</v>
      </c>
      <c r="G1934" s="67">
        <v>34348.050000000003</v>
      </c>
      <c r="H1934" s="67">
        <v>34348.050000000003</v>
      </c>
      <c r="I1934" s="187"/>
    </row>
    <row r="1935" spans="1:9" x14ac:dyDescent="0.15">
      <c r="A1935" s="59">
        <v>1932</v>
      </c>
      <c r="B1935" s="228">
        <v>906422</v>
      </c>
      <c r="C1935" s="59">
        <v>906422</v>
      </c>
      <c r="D1935" s="60" t="s">
        <v>1091</v>
      </c>
      <c r="E1935" s="61">
        <v>130220</v>
      </c>
      <c r="F1935" s="61">
        <v>136991.44</v>
      </c>
      <c r="G1935" s="67">
        <v>140637.6</v>
      </c>
      <c r="H1935" s="67">
        <v>140637.6</v>
      </c>
      <c r="I1935" s="187"/>
    </row>
    <row r="1936" spans="1:9" x14ac:dyDescent="0.15">
      <c r="A1936" s="59">
        <v>1933</v>
      </c>
      <c r="B1936" s="228">
        <v>906423</v>
      </c>
      <c r="C1936" s="59">
        <v>906423</v>
      </c>
      <c r="D1936" s="60" t="s">
        <v>1092</v>
      </c>
      <c r="E1936" s="61">
        <v>115663</v>
      </c>
      <c r="F1936" s="61">
        <v>121677.476</v>
      </c>
      <c r="G1936" s="67">
        <v>124915.50000000001</v>
      </c>
      <c r="H1936" s="67">
        <v>124915.50000000001</v>
      </c>
      <c r="I1936" s="187"/>
    </row>
    <row r="1937" spans="1:9" x14ac:dyDescent="0.15">
      <c r="A1937" s="59">
        <v>1934</v>
      </c>
      <c r="B1937" s="164">
        <v>906425</v>
      </c>
      <c r="C1937" s="59">
        <v>906425</v>
      </c>
      <c r="D1937" s="60" t="s">
        <v>2063</v>
      </c>
      <c r="E1937" s="61" t="s">
        <v>2</v>
      </c>
      <c r="F1937" s="61" t="s">
        <v>2</v>
      </c>
      <c r="G1937" s="67">
        <v>296917.92000000004</v>
      </c>
      <c r="H1937" s="67">
        <v>296917.92000000004</v>
      </c>
      <c r="I1937" s="187"/>
    </row>
    <row r="1938" spans="1:9" x14ac:dyDescent="0.15">
      <c r="A1938" s="59">
        <v>1935</v>
      </c>
      <c r="B1938" s="164">
        <v>906426</v>
      </c>
      <c r="C1938" s="59">
        <v>906426</v>
      </c>
      <c r="D1938" s="60" t="s">
        <v>2064</v>
      </c>
      <c r="E1938" s="61" t="s">
        <v>2</v>
      </c>
      <c r="F1938" s="61" t="s">
        <v>2</v>
      </c>
      <c r="G1938" s="67">
        <v>546205.68000000005</v>
      </c>
      <c r="H1938" s="67">
        <v>546205.68000000005</v>
      </c>
      <c r="I1938" s="187"/>
    </row>
    <row r="1939" spans="1:9" x14ac:dyDescent="0.15">
      <c r="A1939" s="59">
        <v>1936</v>
      </c>
      <c r="B1939" s="164">
        <v>906429</v>
      </c>
      <c r="C1939" s="59">
        <v>906429</v>
      </c>
      <c r="D1939" s="60" t="s">
        <v>2065</v>
      </c>
      <c r="E1939" s="61">
        <v>58776</v>
      </c>
      <c r="F1939" s="61">
        <v>61832.351999999999</v>
      </c>
      <c r="G1939" s="67">
        <v>74966.040000000008</v>
      </c>
      <c r="H1939" s="67">
        <v>74966.040000000008</v>
      </c>
      <c r="I1939" s="198"/>
    </row>
    <row r="1940" spans="1:9" x14ac:dyDescent="0.15">
      <c r="A1940" s="59">
        <v>1937</v>
      </c>
      <c r="B1940" s="228">
        <v>906430</v>
      </c>
      <c r="C1940" s="59">
        <v>906430</v>
      </c>
      <c r="D1940" s="60" t="s">
        <v>1006</v>
      </c>
      <c r="E1940" s="61">
        <v>32739</v>
      </c>
      <c r="F1940" s="61">
        <v>34441.428</v>
      </c>
      <c r="G1940" s="67">
        <v>35357.850000000006</v>
      </c>
      <c r="H1940" s="67">
        <v>35357.850000000006</v>
      </c>
      <c r="I1940" s="187"/>
    </row>
    <row r="1941" spans="1:9" x14ac:dyDescent="0.15">
      <c r="A1941" s="59">
        <v>1938</v>
      </c>
      <c r="B1941" s="228">
        <v>906453</v>
      </c>
      <c r="C1941" s="59">
        <v>906453</v>
      </c>
      <c r="D1941" s="60" t="s">
        <v>1028</v>
      </c>
      <c r="E1941" s="61">
        <v>28889</v>
      </c>
      <c r="F1941" s="61">
        <v>30391.227999999999</v>
      </c>
      <c r="G1941" s="67">
        <v>31199.850000000002</v>
      </c>
      <c r="H1941" s="67">
        <v>31199.850000000002</v>
      </c>
      <c r="I1941" s="187"/>
    </row>
    <row r="1942" spans="1:9" x14ac:dyDescent="0.15">
      <c r="A1942" s="59">
        <v>1939</v>
      </c>
      <c r="B1942" s="228">
        <v>906454</v>
      </c>
      <c r="C1942" s="59">
        <v>906454</v>
      </c>
      <c r="D1942" s="60" t="s">
        <v>1005</v>
      </c>
      <c r="E1942" s="61">
        <v>32739</v>
      </c>
      <c r="F1942" s="61">
        <v>34441.428</v>
      </c>
      <c r="G1942" s="67">
        <v>35357.850000000006</v>
      </c>
      <c r="H1942" s="67">
        <v>35357.850000000006</v>
      </c>
      <c r="I1942" s="187"/>
    </row>
    <row r="1943" spans="1:9" x14ac:dyDescent="0.15">
      <c r="A1943" s="59">
        <v>1940</v>
      </c>
      <c r="B1943" s="164">
        <v>906455</v>
      </c>
      <c r="C1943" s="59">
        <v>906455</v>
      </c>
      <c r="D1943" s="60" t="s">
        <v>2067</v>
      </c>
      <c r="E1943" s="61" t="s">
        <v>2</v>
      </c>
      <c r="F1943" s="61" t="s">
        <v>2</v>
      </c>
      <c r="G1943" s="67">
        <v>70056.36</v>
      </c>
      <c r="H1943" s="67">
        <v>70056.36</v>
      </c>
      <c r="I1943" s="187"/>
    </row>
    <row r="1944" spans="1:9" x14ac:dyDescent="0.15">
      <c r="A1944" s="59">
        <v>1941</v>
      </c>
      <c r="B1944" s="228">
        <v>906456</v>
      </c>
      <c r="C1944" s="59">
        <v>906456</v>
      </c>
      <c r="D1944" s="60" t="s">
        <v>974</v>
      </c>
      <c r="E1944" s="61">
        <v>29799</v>
      </c>
      <c r="F1944" s="61">
        <v>31348.547999999999</v>
      </c>
      <c r="G1944" s="67">
        <v>32182.65</v>
      </c>
      <c r="H1944" s="67">
        <v>32182.65</v>
      </c>
      <c r="I1944" s="187"/>
    </row>
    <row r="1945" spans="1:9" x14ac:dyDescent="0.15">
      <c r="A1945" s="59">
        <v>1942</v>
      </c>
      <c r="B1945" s="164">
        <v>906466</v>
      </c>
      <c r="C1945" s="59">
        <v>906466</v>
      </c>
      <c r="D1945" s="60" t="s">
        <v>2068</v>
      </c>
      <c r="E1945" s="61">
        <v>72999</v>
      </c>
      <c r="F1945" s="61">
        <v>76794.948000000004</v>
      </c>
      <c r="G1945" s="67">
        <v>78838.92</v>
      </c>
      <c r="H1945" s="67">
        <v>78838.92</v>
      </c>
      <c r="I1945" s="187"/>
    </row>
    <row r="1946" spans="1:9" x14ac:dyDescent="0.15">
      <c r="A1946" s="59">
        <v>1943</v>
      </c>
      <c r="B1946" s="164">
        <v>906474</v>
      </c>
      <c r="C1946" s="59">
        <v>906474</v>
      </c>
      <c r="D1946" s="60" t="s">
        <v>2069</v>
      </c>
      <c r="E1946" s="61">
        <v>76357</v>
      </c>
      <c r="F1946" s="61">
        <v>80327.563999999998</v>
      </c>
      <c r="G1946" s="67">
        <v>90025.560000000012</v>
      </c>
      <c r="H1946" s="67">
        <v>90025.560000000012</v>
      </c>
      <c r="I1946" s="187"/>
    </row>
    <row r="1947" spans="1:9" x14ac:dyDescent="0.15">
      <c r="A1947" s="59">
        <v>1944</v>
      </c>
      <c r="B1947" s="164">
        <v>906475</v>
      </c>
      <c r="C1947" s="59">
        <v>906475</v>
      </c>
      <c r="D1947" s="60" t="s">
        <v>2070</v>
      </c>
      <c r="E1947" s="61">
        <v>74206</v>
      </c>
      <c r="F1947" s="61">
        <v>78064.712</v>
      </c>
      <c r="G1947" s="67">
        <v>90025.560000000012</v>
      </c>
      <c r="H1947" s="67">
        <v>90025.560000000012</v>
      </c>
      <c r="I1947" s="187"/>
    </row>
    <row r="1948" spans="1:9" x14ac:dyDescent="0.15">
      <c r="A1948" s="59">
        <v>1945</v>
      </c>
      <c r="B1948" s="164">
        <v>906481</v>
      </c>
      <c r="C1948" s="59">
        <v>906481</v>
      </c>
      <c r="D1948" s="60" t="s">
        <v>2071</v>
      </c>
      <c r="E1948" s="61">
        <v>76769</v>
      </c>
      <c r="F1948" s="61">
        <v>80760.987999999998</v>
      </c>
      <c r="G1948" s="67">
        <v>89042.760000000009</v>
      </c>
      <c r="H1948" s="67">
        <v>89042.760000000009</v>
      </c>
      <c r="I1948" s="187"/>
    </row>
    <row r="1949" spans="1:9" x14ac:dyDescent="0.15">
      <c r="A1949" s="59">
        <v>1946</v>
      </c>
      <c r="B1949" s="164">
        <v>906517</v>
      </c>
      <c r="C1949" s="59">
        <v>906517</v>
      </c>
      <c r="D1949" s="60" t="s">
        <v>2073</v>
      </c>
      <c r="E1949" s="61" t="s">
        <v>2</v>
      </c>
      <c r="F1949" s="61" t="s">
        <v>2</v>
      </c>
      <c r="G1949" s="67">
        <v>170499.6</v>
      </c>
      <c r="H1949" s="67">
        <v>170499.6</v>
      </c>
      <c r="I1949" s="187"/>
    </row>
    <row r="1950" spans="1:9" x14ac:dyDescent="0.15">
      <c r="A1950" s="59">
        <v>1947</v>
      </c>
      <c r="B1950" s="164">
        <v>906606</v>
      </c>
      <c r="C1950" s="59">
        <v>906606</v>
      </c>
      <c r="D1950" s="60" t="s">
        <v>2074</v>
      </c>
      <c r="E1950" s="61" t="s">
        <v>2</v>
      </c>
      <c r="F1950" s="61" t="s">
        <v>2</v>
      </c>
      <c r="G1950" s="67">
        <v>89533.08</v>
      </c>
      <c r="H1950" s="67">
        <v>89533.08</v>
      </c>
      <c r="I1950" s="187"/>
    </row>
    <row r="1951" spans="1:9" x14ac:dyDescent="0.15">
      <c r="A1951" s="59">
        <v>1948</v>
      </c>
      <c r="B1951" s="164">
        <v>906620</v>
      </c>
      <c r="C1951" s="59">
        <v>906620</v>
      </c>
      <c r="D1951" s="60" t="s">
        <v>2075</v>
      </c>
      <c r="E1951" s="61" t="s">
        <v>2</v>
      </c>
      <c r="F1951" s="61" t="s">
        <v>2</v>
      </c>
      <c r="G1951" s="67">
        <v>91660.680000000008</v>
      </c>
      <c r="H1951" s="67">
        <v>91660.680000000008</v>
      </c>
      <c r="I1951" s="187"/>
    </row>
    <row r="1952" spans="1:9" x14ac:dyDescent="0.15">
      <c r="A1952" s="59">
        <v>1949</v>
      </c>
      <c r="B1952" s="164">
        <v>906621</v>
      </c>
      <c r="C1952" s="59">
        <v>906621</v>
      </c>
      <c r="D1952" s="60" t="s">
        <v>2076</v>
      </c>
      <c r="E1952" s="61" t="s">
        <v>2</v>
      </c>
      <c r="F1952" s="61" t="s">
        <v>2</v>
      </c>
      <c r="G1952" s="67">
        <v>111303.72</v>
      </c>
      <c r="H1952" s="67">
        <v>111303.72</v>
      </c>
      <c r="I1952" s="187"/>
    </row>
    <row r="1953" spans="1:9" x14ac:dyDescent="0.15">
      <c r="A1953" s="59">
        <v>1950</v>
      </c>
      <c r="B1953" s="164">
        <v>906624</v>
      </c>
      <c r="C1953" s="59">
        <v>906624</v>
      </c>
      <c r="D1953" s="60" t="s">
        <v>2077</v>
      </c>
      <c r="E1953" s="61" t="s">
        <v>2</v>
      </c>
      <c r="F1953" s="61" t="s">
        <v>2</v>
      </c>
      <c r="G1953" s="67">
        <v>67763.520000000004</v>
      </c>
      <c r="H1953" s="67">
        <v>67763.520000000004</v>
      </c>
      <c r="I1953" s="187"/>
    </row>
    <row r="1954" spans="1:9" x14ac:dyDescent="0.15">
      <c r="A1954" s="59">
        <v>1951</v>
      </c>
      <c r="B1954" s="164">
        <v>906711</v>
      </c>
      <c r="C1954" s="59">
        <v>906711</v>
      </c>
      <c r="D1954" s="60" t="s">
        <v>2078</v>
      </c>
      <c r="E1954" s="61">
        <v>193974</v>
      </c>
      <c r="F1954" s="61">
        <v>204060.64799999999</v>
      </c>
      <c r="G1954" s="67">
        <v>232264.80000000002</v>
      </c>
      <c r="H1954" s="67">
        <v>232264.80000000002</v>
      </c>
      <c r="I1954" s="187"/>
    </row>
    <row r="1955" spans="1:9" x14ac:dyDescent="0.15">
      <c r="A1955" s="59">
        <v>1952</v>
      </c>
      <c r="B1955" s="164">
        <v>906714</v>
      </c>
      <c r="C1955" s="59">
        <v>906714</v>
      </c>
      <c r="D1955" s="60" t="s">
        <v>2079</v>
      </c>
      <c r="E1955" s="61" t="s">
        <v>2</v>
      </c>
      <c r="F1955" s="61" t="s">
        <v>2</v>
      </c>
      <c r="G1955" s="67">
        <v>250433.64</v>
      </c>
      <c r="H1955" s="67">
        <v>250433.64</v>
      </c>
      <c r="I1955" s="187"/>
    </row>
    <row r="1956" spans="1:9" x14ac:dyDescent="0.15">
      <c r="A1956" s="59">
        <v>1953</v>
      </c>
      <c r="B1956" s="228">
        <v>906744</v>
      </c>
      <c r="C1956" s="59">
        <v>906744</v>
      </c>
      <c r="D1956" s="60" t="s">
        <v>1113</v>
      </c>
      <c r="E1956" s="61">
        <v>79601</v>
      </c>
      <c r="F1956" s="61">
        <v>83740.252000000008</v>
      </c>
      <c r="G1956" s="67">
        <v>85969.35</v>
      </c>
      <c r="H1956" s="67">
        <v>85969.35</v>
      </c>
      <c r="I1956" s="187"/>
    </row>
    <row r="1957" spans="1:9" x14ac:dyDescent="0.15">
      <c r="A1957" s="59">
        <v>1954</v>
      </c>
      <c r="B1957" s="164">
        <v>906801</v>
      </c>
      <c r="C1957" s="59">
        <v>906801</v>
      </c>
      <c r="D1957" s="60" t="s">
        <v>2080</v>
      </c>
      <c r="E1957" s="61">
        <v>109500</v>
      </c>
      <c r="F1957" s="61">
        <v>115194</v>
      </c>
      <c r="G1957" s="67">
        <v>89042.760000000009</v>
      </c>
      <c r="H1957" s="67">
        <v>89042.760000000009</v>
      </c>
      <c r="I1957" s="187"/>
    </row>
    <row r="1958" spans="1:9" x14ac:dyDescent="0.15">
      <c r="A1958" s="59">
        <v>1955</v>
      </c>
      <c r="B1958" s="164">
        <v>906810</v>
      </c>
      <c r="C1958" s="59">
        <v>906810</v>
      </c>
      <c r="D1958" s="60" t="s">
        <v>2082</v>
      </c>
      <c r="E1958" s="61" t="s">
        <v>2</v>
      </c>
      <c r="F1958" s="61" t="s">
        <v>2</v>
      </c>
      <c r="G1958" s="67">
        <v>52542</v>
      </c>
      <c r="H1958" s="67">
        <v>52542</v>
      </c>
      <c r="I1958" s="187"/>
    </row>
    <row r="1959" spans="1:9" x14ac:dyDescent="0.15">
      <c r="A1959" s="59">
        <v>1956</v>
      </c>
      <c r="B1959" s="164">
        <v>906823</v>
      </c>
      <c r="C1959" s="59">
        <v>906823</v>
      </c>
      <c r="D1959" s="60" t="s">
        <v>2085</v>
      </c>
      <c r="E1959" s="61" t="s">
        <v>2</v>
      </c>
      <c r="F1959" s="61" t="s">
        <v>2</v>
      </c>
      <c r="G1959" s="67">
        <v>245522.88</v>
      </c>
      <c r="H1959" s="67">
        <v>245522.88</v>
      </c>
      <c r="I1959" s="187"/>
    </row>
    <row r="1960" spans="1:9" x14ac:dyDescent="0.15">
      <c r="A1960" s="59">
        <v>1957</v>
      </c>
      <c r="B1960" s="164">
        <v>906825</v>
      </c>
      <c r="C1960" s="59">
        <v>906825</v>
      </c>
      <c r="D1960" s="60" t="s">
        <v>2087</v>
      </c>
      <c r="E1960" s="61">
        <v>178027</v>
      </c>
      <c r="F1960" s="61">
        <v>187284.40400000001</v>
      </c>
      <c r="G1960" s="67">
        <v>192269.16</v>
      </c>
      <c r="H1960" s="67">
        <v>192269.16</v>
      </c>
      <c r="I1960" s="187"/>
    </row>
    <row r="1961" spans="1:9" x14ac:dyDescent="0.15">
      <c r="A1961" s="59">
        <v>1958</v>
      </c>
      <c r="B1961" s="164">
        <v>906834</v>
      </c>
      <c r="C1961" s="59">
        <v>906834</v>
      </c>
      <c r="D1961" s="60" t="s">
        <v>2088</v>
      </c>
      <c r="E1961" s="61">
        <v>70000</v>
      </c>
      <c r="F1961" s="61">
        <v>73640</v>
      </c>
      <c r="G1961" s="67">
        <v>75600</v>
      </c>
      <c r="H1961" s="67">
        <v>75600</v>
      </c>
      <c r="I1961" s="187"/>
    </row>
    <row r="1962" spans="1:9" x14ac:dyDescent="0.15">
      <c r="A1962" s="59">
        <v>1959</v>
      </c>
      <c r="B1962" s="164">
        <v>906834</v>
      </c>
      <c r="C1962" s="59">
        <v>906834</v>
      </c>
      <c r="D1962" s="60" t="s">
        <v>2088</v>
      </c>
      <c r="E1962" s="61">
        <v>70000</v>
      </c>
      <c r="F1962" s="61">
        <v>73640</v>
      </c>
      <c r="G1962" s="67">
        <v>75600</v>
      </c>
      <c r="H1962" s="67">
        <v>75600</v>
      </c>
      <c r="I1962" s="187"/>
    </row>
    <row r="1963" spans="1:9" x14ac:dyDescent="0.15">
      <c r="A1963" s="59">
        <v>1960</v>
      </c>
      <c r="B1963" s="164">
        <v>906834</v>
      </c>
      <c r="C1963" s="59">
        <v>906834</v>
      </c>
      <c r="D1963" s="60" t="s">
        <v>2089</v>
      </c>
      <c r="E1963" s="61">
        <v>70000</v>
      </c>
      <c r="F1963" s="61">
        <v>73640</v>
      </c>
      <c r="G1963" s="67">
        <v>75600</v>
      </c>
      <c r="H1963" s="67">
        <v>75600</v>
      </c>
      <c r="I1963" s="187"/>
    </row>
    <row r="1964" spans="1:9" x14ac:dyDescent="0.15">
      <c r="A1964" s="59">
        <v>1961</v>
      </c>
      <c r="B1964" s="164">
        <v>906834</v>
      </c>
      <c r="C1964" s="59">
        <v>906834</v>
      </c>
      <c r="D1964" s="60" t="s">
        <v>2090</v>
      </c>
      <c r="E1964" s="61">
        <v>70000</v>
      </c>
      <c r="F1964" s="61">
        <v>73640</v>
      </c>
      <c r="G1964" s="67">
        <v>75600</v>
      </c>
      <c r="H1964" s="67">
        <v>75600</v>
      </c>
      <c r="I1964" s="187"/>
    </row>
    <row r="1965" spans="1:9" x14ac:dyDescent="0.15">
      <c r="A1965" s="59">
        <v>1962</v>
      </c>
      <c r="B1965" s="164">
        <v>906834</v>
      </c>
      <c r="C1965" s="59">
        <v>906834</v>
      </c>
      <c r="D1965" s="60" t="s">
        <v>2091</v>
      </c>
      <c r="E1965" s="61">
        <v>70000</v>
      </c>
      <c r="F1965" s="61">
        <v>73640</v>
      </c>
      <c r="G1965" s="67">
        <v>75600</v>
      </c>
      <c r="H1965" s="67">
        <v>75600</v>
      </c>
      <c r="I1965" s="187"/>
    </row>
    <row r="1966" spans="1:9" x14ac:dyDescent="0.15">
      <c r="A1966" s="59">
        <v>1963</v>
      </c>
      <c r="B1966" s="164">
        <v>906834</v>
      </c>
      <c r="C1966" s="59">
        <v>906834</v>
      </c>
      <c r="D1966" s="60" t="s">
        <v>2092</v>
      </c>
      <c r="E1966" s="61">
        <v>70000</v>
      </c>
      <c r="F1966" s="61">
        <v>73640</v>
      </c>
      <c r="G1966" s="67">
        <v>75600</v>
      </c>
      <c r="H1966" s="67">
        <v>75600</v>
      </c>
      <c r="I1966" s="187"/>
    </row>
    <row r="1967" spans="1:9" x14ac:dyDescent="0.15">
      <c r="A1967" s="59">
        <v>1964</v>
      </c>
      <c r="B1967" s="164">
        <v>906834</v>
      </c>
      <c r="C1967" s="59">
        <v>906834</v>
      </c>
      <c r="D1967" s="60" t="s">
        <v>2093</v>
      </c>
      <c r="E1967" s="61">
        <v>70000</v>
      </c>
      <c r="F1967" s="61">
        <v>73640</v>
      </c>
      <c r="G1967" s="67">
        <v>75600</v>
      </c>
      <c r="H1967" s="67">
        <v>75600</v>
      </c>
      <c r="I1967" s="187"/>
    </row>
    <row r="1968" spans="1:9" x14ac:dyDescent="0.15">
      <c r="A1968" s="59">
        <v>1965</v>
      </c>
      <c r="B1968" s="164">
        <v>906834</v>
      </c>
      <c r="C1968" s="59">
        <v>906834</v>
      </c>
      <c r="D1968" s="60" t="s">
        <v>2094</v>
      </c>
      <c r="E1968" s="61">
        <v>70000</v>
      </c>
      <c r="F1968" s="61">
        <v>73640</v>
      </c>
      <c r="G1968" s="67">
        <v>75600</v>
      </c>
      <c r="H1968" s="67">
        <v>75600</v>
      </c>
      <c r="I1968" s="187"/>
    </row>
    <row r="1969" spans="1:9" x14ac:dyDescent="0.15">
      <c r="A1969" s="59">
        <v>1966</v>
      </c>
      <c r="B1969" s="164">
        <v>906834</v>
      </c>
      <c r="C1969" s="59">
        <v>906834</v>
      </c>
      <c r="D1969" s="60" t="s">
        <v>2095</v>
      </c>
      <c r="E1969" s="61">
        <v>70000</v>
      </c>
      <c r="F1969" s="61">
        <v>73640</v>
      </c>
      <c r="G1969" s="67">
        <v>75600</v>
      </c>
      <c r="H1969" s="67">
        <v>75600</v>
      </c>
      <c r="I1969" s="187"/>
    </row>
    <row r="1970" spans="1:9" x14ac:dyDescent="0.15">
      <c r="A1970" s="59">
        <v>1967</v>
      </c>
      <c r="B1970" s="164">
        <v>906834</v>
      </c>
      <c r="C1970" s="59">
        <v>906834</v>
      </c>
      <c r="D1970" s="60" t="s">
        <v>2096</v>
      </c>
      <c r="E1970" s="61">
        <v>70000</v>
      </c>
      <c r="F1970" s="61">
        <v>73640</v>
      </c>
      <c r="G1970" s="67">
        <v>75600</v>
      </c>
      <c r="H1970" s="67">
        <v>75600</v>
      </c>
      <c r="I1970" s="187"/>
    </row>
    <row r="1971" spans="1:9" x14ac:dyDescent="0.15">
      <c r="A1971" s="59">
        <v>1968</v>
      </c>
      <c r="B1971" s="164">
        <v>906841</v>
      </c>
      <c r="C1971" s="59">
        <v>906841</v>
      </c>
      <c r="D1971" s="60" t="s">
        <v>2097</v>
      </c>
      <c r="E1971" s="61" t="s">
        <v>2</v>
      </c>
      <c r="F1971" s="61" t="s">
        <v>2</v>
      </c>
      <c r="G1971" s="67">
        <v>151242.12000000002</v>
      </c>
      <c r="H1971" s="67">
        <v>151242.12000000002</v>
      </c>
      <c r="I1971" s="187"/>
    </row>
    <row r="1972" spans="1:9" x14ac:dyDescent="0.15">
      <c r="A1972" s="59">
        <v>1969</v>
      </c>
      <c r="B1972" s="228">
        <v>906901</v>
      </c>
      <c r="C1972" s="59">
        <v>906901</v>
      </c>
      <c r="D1972" s="60" t="s">
        <v>732</v>
      </c>
      <c r="E1972" s="61">
        <v>6906</v>
      </c>
      <c r="F1972" s="61">
        <v>7265.1120000000001</v>
      </c>
      <c r="G1972" s="70">
        <v>7458.4800000000005</v>
      </c>
      <c r="H1972" s="70">
        <v>7458.4800000000005</v>
      </c>
      <c r="I1972" s="187"/>
    </row>
    <row r="1973" spans="1:9" x14ac:dyDescent="0.15">
      <c r="A1973" s="59">
        <v>1970</v>
      </c>
      <c r="B1973" s="164">
        <v>906904</v>
      </c>
      <c r="C1973" s="59">
        <v>906904</v>
      </c>
      <c r="D1973" s="60" t="s">
        <v>2098</v>
      </c>
      <c r="E1973" s="61" t="s">
        <v>2</v>
      </c>
      <c r="F1973" s="61" t="s">
        <v>2</v>
      </c>
      <c r="G1973" s="67">
        <v>93297.96</v>
      </c>
      <c r="H1973" s="67">
        <v>93297.96</v>
      </c>
      <c r="I1973" s="187"/>
    </row>
    <row r="1974" spans="1:9" x14ac:dyDescent="0.15">
      <c r="A1974" s="59">
        <v>1971</v>
      </c>
      <c r="B1974" s="228">
        <v>906906</v>
      </c>
      <c r="C1974" s="59">
        <v>906906</v>
      </c>
      <c r="D1974" s="60" t="s">
        <v>959</v>
      </c>
      <c r="E1974" s="61">
        <v>156739</v>
      </c>
      <c r="F1974" s="61">
        <v>164889.42800000001</v>
      </c>
      <c r="G1974" s="67">
        <v>169277.85</v>
      </c>
      <c r="H1974" s="67">
        <v>169277.85</v>
      </c>
      <c r="I1974" s="187"/>
    </row>
    <row r="1975" spans="1:9" x14ac:dyDescent="0.15">
      <c r="A1975" s="59">
        <v>1972</v>
      </c>
      <c r="B1975" s="228">
        <v>906910</v>
      </c>
      <c r="C1975" s="59">
        <v>906910</v>
      </c>
      <c r="D1975" s="60" t="s">
        <v>1007</v>
      </c>
      <c r="E1975" s="61">
        <v>53622</v>
      </c>
      <c r="F1975" s="61">
        <v>56410.343999999997</v>
      </c>
      <c r="G1975" s="67">
        <v>10358.550000000001</v>
      </c>
      <c r="H1975" s="67">
        <v>10358.550000000001</v>
      </c>
      <c r="I1975" s="187"/>
    </row>
    <row r="1976" spans="1:9" x14ac:dyDescent="0.15">
      <c r="A1976" s="59">
        <v>1973</v>
      </c>
      <c r="B1976" s="164">
        <v>906917</v>
      </c>
      <c r="C1976" s="59">
        <v>906917</v>
      </c>
      <c r="D1976" s="60" t="s">
        <v>1139</v>
      </c>
      <c r="E1976" s="61" t="s">
        <v>2</v>
      </c>
      <c r="F1976" s="61" t="s">
        <v>2</v>
      </c>
      <c r="G1976" s="67">
        <v>9848.52</v>
      </c>
      <c r="H1976" s="67">
        <v>9848.52</v>
      </c>
      <c r="I1976" s="187"/>
    </row>
    <row r="1977" spans="1:9" x14ac:dyDescent="0.15">
      <c r="A1977" s="59">
        <v>1974</v>
      </c>
      <c r="B1977" s="164">
        <v>907007</v>
      </c>
      <c r="C1977" s="59">
        <v>907007</v>
      </c>
      <c r="D1977" s="60" t="s">
        <v>718</v>
      </c>
      <c r="E1977" s="61">
        <v>5979</v>
      </c>
      <c r="F1977" s="61">
        <v>6289.9080000000004</v>
      </c>
      <c r="G1977" s="68">
        <v>6457.3200000000006</v>
      </c>
      <c r="H1977" s="68">
        <v>6457.3200000000006</v>
      </c>
      <c r="I1977" s="187"/>
    </row>
    <row r="1978" spans="1:9" x14ac:dyDescent="0.15">
      <c r="A1978" s="59">
        <v>1975</v>
      </c>
      <c r="B1978" s="164">
        <v>907105</v>
      </c>
      <c r="C1978" s="59">
        <v>907105</v>
      </c>
      <c r="D1978" s="60" t="s">
        <v>2099</v>
      </c>
      <c r="E1978" s="61" t="s">
        <v>2</v>
      </c>
      <c r="F1978" s="61" t="s">
        <v>2</v>
      </c>
      <c r="G1978" s="67">
        <v>22003.920000000002</v>
      </c>
      <c r="H1978" s="67">
        <v>22003.920000000002</v>
      </c>
      <c r="I1978" s="187"/>
    </row>
    <row r="1979" spans="1:9" x14ac:dyDescent="0.15">
      <c r="A1979" s="59">
        <v>1976</v>
      </c>
      <c r="B1979" s="164">
        <v>908309</v>
      </c>
      <c r="C1979" s="59">
        <v>908309</v>
      </c>
      <c r="D1979" s="60" t="s">
        <v>2100</v>
      </c>
      <c r="E1979" s="61">
        <v>126043</v>
      </c>
      <c r="F1979" s="61">
        <v>132597.236</v>
      </c>
      <c r="G1979" s="67">
        <v>225062.28000000003</v>
      </c>
      <c r="H1979" s="67">
        <v>225062.28000000003</v>
      </c>
      <c r="I1979" s="198"/>
    </row>
    <row r="1980" spans="1:9" x14ac:dyDescent="0.15">
      <c r="A1980" s="59">
        <v>1977</v>
      </c>
      <c r="B1980" s="164">
        <v>908404</v>
      </c>
      <c r="C1980" s="59">
        <v>908404</v>
      </c>
      <c r="D1980" s="60" t="s">
        <v>2101</v>
      </c>
      <c r="E1980" s="61" t="s">
        <v>2</v>
      </c>
      <c r="F1980" s="61" t="s">
        <v>2</v>
      </c>
      <c r="G1980" s="67">
        <v>425024.28</v>
      </c>
      <c r="H1980" s="67">
        <v>425024.28</v>
      </c>
      <c r="I1980" s="187"/>
    </row>
    <row r="1981" spans="1:9" x14ac:dyDescent="0.15">
      <c r="A1981" s="59">
        <v>1978</v>
      </c>
      <c r="B1981" s="164">
        <v>908411</v>
      </c>
      <c r="C1981" s="59">
        <v>908411</v>
      </c>
      <c r="D1981" s="60" t="s">
        <v>2102</v>
      </c>
      <c r="E1981" s="61" t="s">
        <v>2</v>
      </c>
      <c r="F1981" s="61" t="s">
        <v>2</v>
      </c>
      <c r="G1981" s="67">
        <v>585715.32000000007</v>
      </c>
      <c r="H1981" s="67">
        <v>585715.32000000007</v>
      </c>
      <c r="I1981" s="187"/>
    </row>
    <row r="1982" spans="1:9" x14ac:dyDescent="0.15">
      <c r="A1982" s="59">
        <v>1979</v>
      </c>
      <c r="B1982" s="164">
        <v>908427</v>
      </c>
      <c r="C1982" s="59">
        <v>908427</v>
      </c>
      <c r="D1982" s="60" t="s">
        <v>2103</v>
      </c>
      <c r="E1982" s="61">
        <v>288209</v>
      </c>
      <c r="F1982" s="61">
        <v>303195.86800000002</v>
      </c>
      <c r="G1982" s="67">
        <v>311265.72000000003</v>
      </c>
      <c r="H1982" s="67">
        <v>311265.72000000003</v>
      </c>
      <c r="I1982" s="187"/>
    </row>
    <row r="1983" spans="1:9" x14ac:dyDescent="0.15">
      <c r="A1983" s="59">
        <v>1980</v>
      </c>
      <c r="B1983" s="164">
        <v>908436</v>
      </c>
      <c r="C1983" s="59">
        <v>908436</v>
      </c>
      <c r="D1983" s="60" t="s">
        <v>2104</v>
      </c>
      <c r="E1983" s="61">
        <v>656146</v>
      </c>
      <c r="F1983" s="61">
        <v>690265.59199999995</v>
      </c>
      <c r="G1983" s="67">
        <v>333006.12</v>
      </c>
      <c r="H1983" s="67">
        <v>333006.12</v>
      </c>
      <c r="I1983" s="187"/>
    </row>
    <row r="1984" spans="1:9" x14ac:dyDescent="0.15">
      <c r="A1984" s="59">
        <v>1981</v>
      </c>
      <c r="B1984" s="164">
        <v>908441</v>
      </c>
      <c r="C1984" s="59">
        <v>908441</v>
      </c>
      <c r="D1984" s="60" t="s">
        <v>2105</v>
      </c>
      <c r="E1984" s="61">
        <v>362693</v>
      </c>
      <c r="F1984" s="61">
        <v>381553.03600000002</v>
      </c>
      <c r="G1984" s="70">
        <v>391708.44</v>
      </c>
      <c r="H1984" s="70">
        <v>391708.44</v>
      </c>
      <c r="I1984" s="187"/>
    </row>
    <row r="1985" spans="1:9" x14ac:dyDescent="0.15">
      <c r="A1985" s="59">
        <v>1982</v>
      </c>
      <c r="B1985" s="164">
        <v>908805</v>
      </c>
      <c r="C1985" s="59">
        <v>908805</v>
      </c>
      <c r="D1985" s="60" t="s">
        <v>2106</v>
      </c>
      <c r="E1985" s="61">
        <v>781147</v>
      </c>
      <c r="F1985" s="61">
        <v>821766.64399999997</v>
      </c>
      <c r="G1985" s="67">
        <v>439823.52</v>
      </c>
      <c r="H1985" s="67">
        <v>439823.52</v>
      </c>
      <c r="I1985" s="187"/>
    </row>
    <row r="1986" spans="1:9" x14ac:dyDescent="0.15">
      <c r="A1986" s="59">
        <v>1983</v>
      </c>
      <c r="B1986" s="164">
        <v>908806</v>
      </c>
      <c r="C1986" s="59">
        <v>908806</v>
      </c>
      <c r="D1986" s="60" t="s">
        <v>2107</v>
      </c>
      <c r="E1986" s="61">
        <v>441450</v>
      </c>
      <c r="F1986" s="61">
        <v>464405.4</v>
      </c>
      <c r="G1986" s="67">
        <v>476766.00000000006</v>
      </c>
      <c r="H1986" s="67">
        <v>476766.00000000006</v>
      </c>
      <c r="I1986" s="187"/>
    </row>
    <row r="1987" spans="1:9" x14ac:dyDescent="0.15">
      <c r="A1987" s="59">
        <v>1984</v>
      </c>
      <c r="B1987" s="164">
        <v>908807</v>
      </c>
      <c r="C1987" s="59">
        <v>908807</v>
      </c>
      <c r="D1987" s="60" t="s">
        <v>2108</v>
      </c>
      <c r="E1987" s="61">
        <v>366576</v>
      </c>
      <c r="F1987" s="61">
        <v>385637.95199999999</v>
      </c>
      <c r="G1987" s="67">
        <v>629355.96000000008</v>
      </c>
      <c r="H1987" s="67">
        <v>629355.96000000008</v>
      </c>
      <c r="I1987" s="198"/>
    </row>
    <row r="1988" spans="1:9" x14ac:dyDescent="0.15">
      <c r="A1988" s="59">
        <v>1985</v>
      </c>
      <c r="B1988" s="164">
        <v>908808</v>
      </c>
      <c r="C1988" s="59">
        <v>908808</v>
      </c>
      <c r="D1988" s="60" t="s">
        <v>2109</v>
      </c>
      <c r="E1988" s="61">
        <v>781147</v>
      </c>
      <c r="F1988" s="61">
        <v>821766.64399999997</v>
      </c>
      <c r="G1988" s="67">
        <v>738184.32000000007</v>
      </c>
      <c r="H1988" s="67">
        <v>738184.32000000007</v>
      </c>
      <c r="I1988" s="187"/>
    </row>
    <row r="1989" spans="1:9" x14ac:dyDescent="0.15">
      <c r="A1989" s="59">
        <v>1986</v>
      </c>
      <c r="B1989" s="164">
        <v>908846</v>
      </c>
      <c r="C1989" s="59">
        <v>908846</v>
      </c>
      <c r="D1989" s="60" t="s">
        <v>2110</v>
      </c>
      <c r="E1989" s="61">
        <v>570121</v>
      </c>
      <c r="F1989" s="61">
        <v>599767.29200000002</v>
      </c>
      <c r="G1989" s="67">
        <v>538764.48</v>
      </c>
      <c r="H1989" s="67">
        <v>538764.48</v>
      </c>
      <c r="I1989" s="187"/>
    </row>
    <row r="1990" spans="1:9" x14ac:dyDescent="0.15">
      <c r="A1990" s="59">
        <v>1987</v>
      </c>
      <c r="B1990" s="228">
        <v>908856</v>
      </c>
      <c r="C1990" s="59">
        <v>908856</v>
      </c>
      <c r="D1990" s="60" t="s">
        <v>1118</v>
      </c>
      <c r="E1990" s="61">
        <v>133849</v>
      </c>
      <c r="F1990" s="61">
        <v>140809.14799999999</v>
      </c>
      <c r="G1990" s="70">
        <v>144556.92000000001</v>
      </c>
      <c r="H1990" s="70">
        <v>144556.92000000001</v>
      </c>
      <c r="I1990" s="187"/>
    </row>
    <row r="1991" spans="1:9" x14ac:dyDescent="0.15">
      <c r="A1991" s="59">
        <v>1988</v>
      </c>
      <c r="B1991" s="164">
        <v>908859</v>
      </c>
      <c r="C1991" s="59">
        <v>908859</v>
      </c>
      <c r="D1991" s="60" t="s">
        <v>2111</v>
      </c>
      <c r="E1991" s="61">
        <v>1820000</v>
      </c>
      <c r="F1991" s="61">
        <v>1914640</v>
      </c>
      <c r="G1991" s="67">
        <v>1961524.08</v>
      </c>
      <c r="H1991" s="67">
        <v>1961524.08</v>
      </c>
      <c r="I1991" s="187"/>
    </row>
    <row r="1992" spans="1:9" x14ac:dyDescent="0.15">
      <c r="A1992" s="59">
        <v>1989</v>
      </c>
      <c r="B1992" s="164">
        <v>908873</v>
      </c>
      <c r="C1992" s="59">
        <v>908873</v>
      </c>
      <c r="D1992" s="60" t="s">
        <v>2112</v>
      </c>
      <c r="E1992" s="61">
        <v>462390</v>
      </c>
      <c r="F1992" s="61">
        <v>486434.28</v>
      </c>
      <c r="G1992" s="70">
        <v>499381.2</v>
      </c>
      <c r="H1992" s="70">
        <v>499381.2</v>
      </c>
      <c r="I1992" s="187"/>
    </row>
    <row r="1993" spans="1:9" x14ac:dyDescent="0.15">
      <c r="A1993" s="59">
        <v>1990</v>
      </c>
      <c r="B1993" s="164">
        <v>908885</v>
      </c>
      <c r="C1993" s="59">
        <v>908885</v>
      </c>
      <c r="D1993" s="60" t="s">
        <v>2113</v>
      </c>
      <c r="E1993" s="61">
        <v>343997</v>
      </c>
      <c r="F1993" s="61">
        <v>361884.84399999998</v>
      </c>
      <c r="G1993" s="67">
        <v>378000</v>
      </c>
      <c r="H1993" s="67">
        <v>378000</v>
      </c>
      <c r="I1993" s="187"/>
    </row>
    <row r="1994" spans="1:9" x14ac:dyDescent="0.15">
      <c r="A1994" s="59">
        <v>1991</v>
      </c>
      <c r="B1994" s="164">
        <v>908890</v>
      </c>
      <c r="C1994" s="59">
        <v>908890</v>
      </c>
      <c r="D1994" s="60" t="s">
        <v>2188</v>
      </c>
      <c r="E1994" s="61" t="s">
        <v>2</v>
      </c>
      <c r="F1994" s="61" t="s">
        <v>2</v>
      </c>
      <c r="G1994" s="70">
        <v>110160</v>
      </c>
      <c r="H1994" s="70">
        <v>110160</v>
      </c>
      <c r="I1994" s="187"/>
    </row>
    <row r="1995" spans="1:9" x14ac:dyDescent="0.15">
      <c r="A1995" s="59">
        <v>1992</v>
      </c>
      <c r="B1995" s="164">
        <v>911017</v>
      </c>
      <c r="C1995" s="59">
        <v>911017</v>
      </c>
      <c r="D1995" s="60" t="s">
        <v>2115</v>
      </c>
      <c r="E1995" s="61">
        <v>20000</v>
      </c>
      <c r="F1995" s="61">
        <v>21040</v>
      </c>
      <c r="G1995" s="67">
        <v>18900</v>
      </c>
      <c r="H1995" s="67">
        <v>18900</v>
      </c>
      <c r="I1995" s="187"/>
    </row>
    <row r="1996" spans="1:9" x14ac:dyDescent="0.15">
      <c r="A1996" s="59">
        <v>1993</v>
      </c>
      <c r="B1996" s="164">
        <v>90201901</v>
      </c>
      <c r="C1996" s="59">
        <v>902019</v>
      </c>
      <c r="D1996" s="60" t="s">
        <v>2116</v>
      </c>
      <c r="E1996" s="61">
        <v>39734</v>
      </c>
      <c r="F1996" s="61">
        <v>41800</v>
      </c>
      <c r="G1996" s="68">
        <v>42912.72</v>
      </c>
      <c r="H1996" s="68">
        <v>42912.72</v>
      </c>
      <c r="I1996" s="187"/>
    </row>
    <row r="1997" spans="1:9" x14ac:dyDescent="0.15">
      <c r="A1997" s="59">
        <v>1994</v>
      </c>
      <c r="B1997" s="164">
        <v>90450801</v>
      </c>
      <c r="C1997" s="59">
        <v>904508</v>
      </c>
      <c r="D1997" s="60" t="s">
        <v>827</v>
      </c>
      <c r="E1997" s="61">
        <v>27676</v>
      </c>
      <c r="F1997" s="61">
        <v>29115.152000000002</v>
      </c>
      <c r="G1997" s="68">
        <v>15814.44</v>
      </c>
      <c r="H1997" s="68">
        <v>15814.44</v>
      </c>
      <c r="I1997" s="187"/>
    </row>
    <row r="1998" spans="1:9" x14ac:dyDescent="0.15">
      <c r="A1998" s="59">
        <v>1995</v>
      </c>
      <c r="B1998" s="164">
        <v>90573101</v>
      </c>
      <c r="C1998" s="59">
        <v>905731</v>
      </c>
      <c r="D1998" s="60" t="s">
        <v>2117</v>
      </c>
      <c r="E1998" s="61">
        <v>104500</v>
      </c>
      <c r="F1998" s="61">
        <v>109934</v>
      </c>
      <c r="G1998" s="70">
        <v>112860.00000000001</v>
      </c>
      <c r="H1998" s="70">
        <v>112860.00000000001</v>
      </c>
      <c r="I1998" s="187"/>
    </row>
    <row r="1999" spans="1:9" x14ac:dyDescent="0.15">
      <c r="A1999" s="59">
        <v>1996</v>
      </c>
      <c r="B1999" s="164">
        <v>90573601</v>
      </c>
      <c r="C1999" s="59">
        <v>905736</v>
      </c>
      <c r="D1999" s="60" t="s">
        <v>2118</v>
      </c>
      <c r="E1999" s="61">
        <v>59164</v>
      </c>
      <c r="F1999" s="61">
        <v>62240.527999999998</v>
      </c>
      <c r="G1999" s="68">
        <v>63897.120000000003</v>
      </c>
      <c r="H1999" s="68">
        <v>63897.120000000003</v>
      </c>
      <c r="I1999" s="187"/>
    </row>
    <row r="2000" spans="1:9" x14ac:dyDescent="0.15">
      <c r="A2000" s="59">
        <v>1997</v>
      </c>
      <c r="B2000" s="164">
        <v>90573602</v>
      </c>
      <c r="C2000" s="59">
        <v>905736</v>
      </c>
      <c r="D2000" s="60" t="s">
        <v>2039</v>
      </c>
      <c r="E2000" s="61">
        <v>59164</v>
      </c>
      <c r="F2000" s="61">
        <v>62240.527999999998</v>
      </c>
      <c r="G2000" s="67">
        <v>45360</v>
      </c>
      <c r="H2000" s="67">
        <v>45360</v>
      </c>
      <c r="I2000" s="187"/>
    </row>
    <row r="2001" spans="1:9" x14ac:dyDescent="0.15">
      <c r="A2001" s="59">
        <v>1998</v>
      </c>
      <c r="B2001" s="164">
        <v>90573603</v>
      </c>
      <c r="C2001" s="164">
        <v>905736</v>
      </c>
      <c r="D2001" s="60" t="s">
        <v>2119</v>
      </c>
      <c r="E2001" s="61" t="s">
        <v>2</v>
      </c>
      <c r="F2001" s="61">
        <v>62240.527999999998</v>
      </c>
      <c r="G2001" s="70">
        <v>77760</v>
      </c>
      <c r="H2001" s="70">
        <v>77760</v>
      </c>
      <c r="I2001" s="198"/>
    </row>
    <row r="2002" spans="1:9" x14ac:dyDescent="0.15">
      <c r="A2002" s="59">
        <v>1999</v>
      </c>
      <c r="B2002" s="164">
        <v>90573604</v>
      </c>
      <c r="C2002" s="164">
        <v>905736</v>
      </c>
      <c r="D2002" s="60" t="s">
        <v>2120</v>
      </c>
      <c r="E2002" s="61" t="s">
        <v>2</v>
      </c>
      <c r="F2002" s="61">
        <v>62240.527999999998</v>
      </c>
      <c r="G2002" s="70">
        <v>90504</v>
      </c>
      <c r="H2002" s="70">
        <v>90504</v>
      </c>
      <c r="I2002" s="198"/>
    </row>
    <row r="2003" spans="1:9" x14ac:dyDescent="0.15">
      <c r="A2003" s="59">
        <v>2000</v>
      </c>
      <c r="B2003" s="164">
        <v>90573605</v>
      </c>
      <c r="C2003" s="164">
        <v>905736</v>
      </c>
      <c r="D2003" s="60" t="s">
        <v>2121</v>
      </c>
      <c r="E2003" s="61" t="s">
        <v>2</v>
      </c>
      <c r="F2003" s="61">
        <v>62240.527999999998</v>
      </c>
      <c r="G2003" s="70">
        <v>90504</v>
      </c>
      <c r="H2003" s="70">
        <v>90504</v>
      </c>
      <c r="I2003" s="198"/>
    </row>
    <row r="2004" spans="1:9" x14ac:dyDescent="0.15">
      <c r="A2004" s="59">
        <v>2001</v>
      </c>
      <c r="B2004" s="164">
        <v>90630501</v>
      </c>
      <c r="C2004" s="59">
        <v>906305</v>
      </c>
      <c r="D2004" s="23" t="s">
        <v>2122</v>
      </c>
      <c r="E2004" s="61" t="s">
        <v>2</v>
      </c>
      <c r="F2004" s="61" t="s">
        <v>2</v>
      </c>
      <c r="G2004" s="69">
        <v>37800</v>
      </c>
      <c r="H2004" s="69">
        <v>37800</v>
      </c>
      <c r="I2004" s="187"/>
    </row>
    <row r="2005" spans="1:9" x14ac:dyDescent="0.15">
      <c r="A2005" s="59">
        <v>2002</v>
      </c>
      <c r="B2005" s="164">
        <v>90683402</v>
      </c>
      <c r="C2005" s="59">
        <v>906834</v>
      </c>
      <c r="D2005" s="60" t="s">
        <v>2123</v>
      </c>
      <c r="E2005" s="61">
        <v>70000</v>
      </c>
      <c r="F2005" s="61">
        <v>73640</v>
      </c>
      <c r="G2005" s="67">
        <v>75600</v>
      </c>
      <c r="H2005" s="67">
        <v>75600</v>
      </c>
      <c r="I2005" s="187"/>
    </row>
    <row r="2006" spans="1:9" x14ac:dyDescent="0.15">
      <c r="A2006" s="59">
        <v>2003</v>
      </c>
      <c r="B2006" s="164">
        <v>90683403</v>
      </c>
      <c r="C2006" s="59">
        <v>906834</v>
      </c>
      <c r="D2006" s="60" t="s">
        <v>2124</v>
      </c>
      <c r="E2006" s="61">
        <v>70000</v>
      </c>
      <c r="F2006" s="61">
        <v>73640</v>
      </c>
      <c r="G2006" s="67">
        <v>75600</v>
      </c>
      <c r="H2006" s="67">
        <v>75600</v>
      </c>
      <c r="I2006" s="187"/>
    </row>
    <row r="2007" spans="1:9" x14ac:dyDescent="0.15">
      <c r="A2007" s="59">
        <v>2004</v>
      </c>
      <c r="B2007" s="164">
        <v>90683404</v>
      </c>
      <c r="C2007" s="59">
        <v>906834</v>
      </c>
      <c r="D2007" s="60" t="s">
        <v>2125</v>
      </c>
      <c r="E2007" s="61">
        <v>70000</v>
      </c>
      <c r="F2007" s="61">
        <v>73640</v>
      </c>
      <c r="G2007" s="67">
        <v>75600</v>
      </c>
      <c r="H2007" s="67">
        <v>75600</v>
      </c>
      <c r="I2007" s="187"/>
    </row>
    <row r="2008" spans="1:9" x14ac:dyDescent="0.15">
      <c r="A2008" s="59">
        <v>2005</v>
      </c>
      <c r="B2008" s="164">
        <v>90683405</v>
      </c>
      <c r="C2008" s="59">
        <v>906834</v>
      </c>
      <c r="D2008" s="60" t="s">
        <v>2126</v>
      </c>
      <c r="E2008" s="61">
        <v>70000</v>
      </c>
      <c r="F2008" s="61">
        <v>73640</v>
      </c>
      <c r="G2008" s="67">
        <v>75600</v>
      </c>
      <c r="H2008" s="67">
        <v>75600</v>
      </c>
      <c r="I2008" s="187"/>
    </row>
    <row r="2009" spans="1:9" x14ac:dyDescent="0.15">
      <c r="A2009" s="59">
        <v>2006</v>
      </c>
      <c r="B2009" s="164">
        <v>90683406</v>
      </c>
      <c r="C2009" s="59">
        <v>906834</v>
      </c>
      <c r="D2009" s="60" t="s">
        <v>2127</v>
      </c>
      <c r="E2009" s="61">
        <v>70000</v>
      </c>
      <c r="F2009" s="61">
        <v>73640</v>
      </c>
      <c r="G2009" s="67">
        <v>75600</v>
      </c>
      <c r="H2009" s="67">
        <v>75600</v>
      </c>
      <c r="I2009" s="187"/>
    </row>
    <row r="2010" spans="1:9" x14ac:dyDescent="0.15">
      <c r="A2010" s="59">
        <v>2007</v>
      </c>
      <c r="B2010" s="164">
        <v>90683407</v>
      </c>
      <c r="C2010" s="59">
        <v>906834</v>
      </c>
      <c r="D2010" s="60" t="s">
        <v>2128</v>
      </c>
      <c r="E2010" s="61">
        <v>70000</v>
      </c>
      <c r="F2010" s="61">
        <v>73640</v>
      </c>
      <c r="G2010" s="67">
        <v>75600</v>
      </c>
      <c r="H2010" s="67">
        <v>75600</v>
      </c>
      <c r="I2010" s="187"/>
    </row>
    <row r="2011" spans="1:9" x14ac:dyDescent="0.15">
      <c r="A2011" s="59">
        <v>2008</v>
      </c>
      <c r="B2011" s="164">
        <v>90683412</v>
      </c>
      <c r="C2011" s="59">
        <v>906834</v>
      </c>
      <c r="D2011" s="60" t="s">
        <v>2129</v>
      </c>
      <c r="E2011" s="61">
        <v>70000</v>
      </c>
      <c r="F2011" s="61">
        <v>73640</v>
      </c>
      <c r="G2011" s="67">
        <v>75600</v>
      </c>
      <c r="H2011" s="67">
        <v>75600</v>
      </c>
      <c r="I2011" s="187"/>
    </row>
    <row r="2012" spans="1:9" x14ac:dyDescent="0.15">
      <c r="A2012" s="59">
        <v>2009</v>
      </c>
      <c r="B2012" s="164">
        <v>90683413</v>
      </c>
      <c r="C2012" s="59">
        <v>906834</v>
      </c>
      <c r="D2012" s="60" t="s">
        <v>2130</v>
      </c>
      <c r="E2012" s="61">
        <v>70000</v>
      </c>
      <c r="F2012" s="61">
        <v>73640</v>
      </c>
      <c r="G2012" s="67">
        <v>75600</v>
      </c>
      <c r="H2012" s="67">
        <v>75600</v>
      </c>
      <c r="I2012" s="187"/>
    </row>
    <row r="2013" spans="1:9" x14ac:dyDescent="0.15">
      <c r="A2013" s="59">
        <v>2010</v>
      </c>
      <c r="B2013" s="164">
        <v>90683414</v>
      </c>
      <c r="C2013" s="59">
        <v>906834</v>
      </c>
      <c r="D2013" s="60" t="s">
        <v>2131</v>
      </c>
      <c r="E2013" s="61">
        <v>70000</v>
      </c>
      <c r="F2013" s="61">
        <v>73640</v>
      </c>
      <c r="G2013" s="67">
        <v>75600</v>
      </c>
      <c r="H2013" s="67">
        <v>75600</v>
      </c>
      <c r="I2013" s="187"/>
    </row>
    <row r="2014" spans="1:9" x14ac:dyDescent="0.15">
      <c r="A2014" s="59">
        <v>2011</v>
      </c>
      <c r="B2014" s="164">
        <v>90683415</v>
      </c>
      <c r="C2014" s="59">
        <v>906834</v>
      </c>
      <c r="D2014" s="60" t="s">
        <v>2132</v>
      </c>
      <c r="E2014" s="61">
        <v>70000</v>
      </c>
      <c r="F2014" s="61">
        <v>73640</v>
      </c>
      <c r="G2014" s="67">
        <v>75600</v>
      </c>
      <c r="H2014" s="67">
        <v>75600</v>
      </c>
      <c r="I2014" s="187"/>
    </row>
    <row r="2015" spans="1:9" x14ac:dyDescent="0.15">
      <c r="A2015" s="59">
        <v>2012</v>
      </c>
      <c r="B2015" s="164">
        <v>90683416</v>
      </c>
      <c r="C2015" s="59">
        <v>906834</v>
      </c>
      <c r="D2015" s="60" t="s">
        <v>2133</v>
      </c>
      <c r="E2015" s="61">
        <v>70000</v>
      </c>
      <c r="F2015" s="61">
        <v>73640</v>
      </c>
      <c r="G2015" s="67">
        <v>75600</v>
      </c>
      <c r="H2015" s="67">
        <v>75600</v>
      </c>
      <c r="I2015" s="187"/>
    </row>
    <row r="2016" spans="1:9" x14ac:dyDescent="0.15">
      <c r="A2016" s="59">
        <v>2013</v>
      </c>
      <c r="B2016" s="164">
        <v>90683417</v>
      </c>
      <c r="C2016" s="59">
        <v>906834</v>
      </c>
      <c r="D2016" s="60" t="s">
        <v>2134</v>
      </c>
      <c r="E2016" s="61">
        <v>70000</v>
      </c>
      <c r="F2016" s="61">
        <v>73640</v>
      </c>
      <c r="G2016" s="67">
        <v>75600</v>
      </c>
      <c r="H2016" s="67">
        <v>75600</v>
      </c>
      <c r="I2016" s="187"/>
    </row>
    <row r="2017" spans="1:9" x14ac:dyDescent="0.15">
      <c r="A2017" s="59">
        <v>2014</v>
      </c>
      <c r="B2017" s="164">
        <v>90683418</v>
      </c>
      <c r="C2017" s="59">
        <v>906834</v>
      </c>
      <c r="D2017" s="60" t="s">
        <v>2135</v>
      </c>
      <c r="E2017" s="61">
        <v>70000</v>
      </c>
      <c r="F2017" s="61">
        <v>73640</v>
      </c>
      <c r="G2017" s="67">
        <v>75600</v>
      </c>
      <c r="H2017" s="67">
        <v>75600</v>
      </c>
      <c r="I2017" s="187"/>
    </row>
    <row r="2018" spans="1:9" x14ac:dyDescent="0.15">
      <c r="A2018" s="59">
        <v>2015</v>
      </c>
      <c r="B2018" s="164">
        <v>90683419</v>
      </c>
      <c r="C2018" s="59">
        <v>906834</v>
      </c>
      <c r="D2018" s="60" t="s">
        <v>2136</v>
      </c>
      <c r="E2018" s="61">
        <v>70000</v>
      </c>
      <c r="F2018" s="61">
        <v>73640</v>
      </c>
      <c r="G2018" s="67">
        <v>75600</v>
      </c>
      <c r="H2018" s="67">
        <v>75600</v>
      </c>
      <c r="I2018" s="187"/>
    </row>
    <row r="2019" spans="1:9" x14ac:dyDescent="0.15">
      <c r="A2019" s="59">
        <v>2016</v>
      </c>
      <c r="B2019" s="164">
        <v>90683420</v>
      </c>
      <c r="C2019" s="59">
        <v>906834</v>
      </c>
      <c r="D2019" s="60" t="s">
        <v>2137</v>
      </c>
      <c r="E2019" s="61">
        <v>70000</v>
      </c>
      <c r="F2019" s="61">
        <v>73640</v>
      </c>
      <c r="G2019" s="67">
        <v>75600</v>
      </c>
      <c r="H2019" s="67">
        <v>75600</v>
      </c>
      <c r="I2019" s="187"/>
    </row>
    <row r="2020" spans="1:9" x14ac:dyDescent="0.15">
      <c r="A2020" s="59">
        <v>2017</v>
      </c>
      <c r="B2020" s="164">
        <v>90683421</v>
      </c>
      <c r="C2020" s="59">
        <v>906834</v>
      </c>
      <c r="D2020" s="60" t="s">
        <v>2138</v>
      </c>
      <c r="E2020" s="61">
        <v>70000</v>
      </c>
      <c r="F2020" s="61">
        <v>73640</v>
      </c>
      <c r="G2020" s="67">
        <v>75600</v>
      </c>
      <c r="H2020" s="67">
        <v>75600</v>
      </c>
      <c r="I2020" s="187"/>
    </row>
    <row r="2021" spans="1:9" x14ac:dyDescent="0.15">
      <c r="A2021" s="59">
        <v>2018</v>
      </c>
      <c r="B2021" s="164">
        <v>90683422</v>
      </c>
      <c r="C2021" s="59">
        <v>906834</v>
      </c>
      <c r="D2021" s="60" t="s">
        <v>2139</v>
      </c>
      <c r="E2021" s="61">
        <v>70000</v>
      </c>
      <c r="F2021" s="61">
        <v>73640</v>
      </c>
      <c r="G2021" s="67">
        <v>75600</v>
      </c>
      <c r="H2021" s="67">
        <v>75600</v>
      </c>
      <c r="I2021" s="187"/>
    </row>
    <row r="2022" spans="1:9" x14ac:dyDescent="0.15">
      <c r="A2022" s="59">
        <v>2019</v>
      </c>
      <c r="B2022" s="164">
        <v>90683423</v>
      </c>
      <c r="C2022" s="59">
        <v>906834</v>
      </c>
      <c r="D2022" s="60" t="s">
        <v>2140</v>
      </c>
      <c r="E2022" s="61">
        <v>70000</v>
      </c>
      <c r="F2022" s="61">
        <v>73640</v>
      </c>
      <c r="G2022" s="67">
        <v>75600</v>
      </c>
      <c r="H2022" s="67">
        <v>75600</v>
      </c>
      <c r="I2022" s="187"/>
    </row>
    <row r="2023" spans="1:9" x14ac:dyDescent="0.15">
      <c r="A2023" s="59">
        <v>2020</v>
      </c>
      <c r="B2023" s="164">
        <v>90683424</v>
      </c>
      <c r="C2023" s="59">
        <v>906834</v>
      </c>
      <c r="D2023" s="60" t="s">
        <v>2141</v>
      </c>
      <c r="E2023" s="61">
        <v>70000</v>
      </c>
      <c r="F2023" s="61">
        <v>73640</v>
      </c>
      <c r="G2023" s="67">
        <v>75600</v>
      </c>
      <c r="H2023" s="67">
        <v>75600</v>
      </c>
      <c r="I2023" s="187"/>
    </row>
    <row r="2024" spans="1:9" x14ac:dyDescent="0.15">
      <c r="A2024" s="59">
        <v>2021</v>
      </c>
      <c r="B2024" s="164">
        <v>90683425</v>
      </c>
      <c r="C2024" s="59">
        <v>906834</v>
      </c>
      <c r="D2024" s="60" t="s">
        <v>2142</v>
      </c>
      <c r="E2024" s="61">
        <v>70000</v>
      </c>
      <c r="F2024" s="61">
        <v>73640</v>
      </c>
      <c r="G2024" s="67">
        <v>75600</v>
      </c>
      <c r="H2024" s="67">
        <v>75600</v>
      </c>
      <c r="I2024" s="187"/>
    </row>
    <row r="2025" spans="1:9" x14ac:dyDescent="0.15">
      <c r="A2025" s="59">
        <v>2022</v>
      </c>
      <c r="B2025" s="164">
        <v>90683426</v>
      </c>
      <c r="C2025" s="59">
        <v>906834</v>
      </c>
      <c r="D2025" s="60" t="s">
        <v>2143</v>
      </c>
      <c r="E2025" s="61">
        <v>70000</v>
      </c>
      <c r="F2025" s="61">
        <v>73640</v>
      </c>
      <c r="G2025" s="67">
        <v>75600</v>
      </c>
      <c r="H2025" s="67">
        <v>75600</v>
      </c>
      <c r="I2025" s="187"/>
    </row>
    <row r="2026" spans="1:9" x14ac:dyDescent="0.15">
      <c r="A2026" s="59">
        <v>2023</v>
      </c>
      <c r="B2026" s="164">
        <v>90683428</v>
      </c>
      <c r="C2026" s="59">
        <v>906834</v>
      </c>
      <c r="D2026" s="60" t="s">
        <v>2144</v>
      </c>
      <c r="E2026" s="61">
        <v>70000</v>
      </c>
      <c r="F2026" s="61">
        <v>73640</v>
      </c>
      <c r="G2026" s="67">
        <v>75600</v>
      </c>
      <c r="H2026" s="67">
        <v>75600</v>
      </c>
      <c r="I2026" s="187"/>
    </row>
    <row r="2027" spans="1:9" x14ac:dyDescent="0.15">
      <c r="A2027" s="59">
        <v>2024</v>
      </c>
      <c r="B2027" s="164">
        <v>90683430</v>
      </c>
      <c r="C2027" s="59">
        <v>906834</v>
      </c>
      <c r="D2027" s="60" t="s">
        <v>2145</v>
      </c>
      <c r="E2027" s="61">
        <v>70000</v>
      </c>
      <c r="F2027" s="61">
        <v>73640</v>
      </c>
      <c r="G2027" s="67">
        <v>75600</v>
      </c>
      <c r="H2027" s="67">
        <v>75600</v>
      </c>
      <c r="I2027" s="187"/>
    </row>
    <row r="2028" spans="1:9" x14ac:dyDescent="0.15">
      <c r="A2028" s="59">
        <v>2025</v>
      </c>
      <c r="B2028" s="164">
        <v>90683431</v>
      </c>
      <c r="C2028" s="59">
        <v>906834</v>
      </c>
      <c r="D2028" s="60" t="s">
        <v>2146</v>
      </c>
      <c r="E2028" s="61">
        <v>70000</v>
      </c>
      <c r="F2028" s="61">
        <v>73640</v>
      </c>
      <c r="G2028" s="67">
        <v>75600</v>
      </c>
      <c r="H2028" s="67">
        <v>75600</v>
      </c>
      <c r="I2028" s="187"/>
    </row>
    <row r="2029" spans="1:9" x14ac:dyDescent="0.15">
      <c r="A2029" s="59">
        <v>2026</v>
      </c>
      <c r="B2029" s="164">
        <v>90683432</v>
      </c>
      <c r="C2029" s="59">
        <v>906834</v>
      </c>
      <c r="D2029" s="60" t="s">
        <v>2147</v>
      </c>
      <c r="E2029" s="61">
        <v>70000</v>
      </c>
      <c r="F2029" s="61">
        <v>73640</v>
      </c>
      <c r="G2029" s="67">
        <v>75600</v>
      </c>
      <c r="H2029" s="67">
        <v>75600</v>
      </c>
      <c r="I2029" s="187"/>
    </row>
    <row r="2030" spans="1:9" x14ac:dyDescent="0.15">
      <c r="A2030" s="59">
        <v>2027</v>
      </c>
      <c r="B2030" s="164">
        <v>90683433</v>
      </c>
      <c r="C2030" s="59">
        <v>906834</v>
      </c>
      <c r="D2030" s="60" t="s">
        <v>2148</v>
      </c>
      <c r="E2030" s="61">
        <v>70000</v>
      </c>
      <c r="F2030" s="61">
        <v>73640</v>
      </c>
      <c r="G2030" s="67">
        <v>75600</v>
      </c>
      <c r="H2030" s="67">
        <v>75600</v>
      </c>
      <c r="I2030" s="187"/>
    </row>
    <row r="2031" spans="1:9" x14ac:dyDescent="0.15">
      <c r="A2031" s="59">
        <v>2028</v>
      </c>
      <c r="B2031" s="164">
        <v>90683437</v>
      </c>
      <c r="C2031" s="59">
        <v>906834</v>
      </c>
      <c r="D2031" s="60" t="s">
        <v>2149</v>
      </c>
      <c r="E2031" s="61">
        <v>70000</v>
      </c>
      <c r="F2031" s="61">
        <v>73640</v>
      </c>
      <c r="G2031" s="67">
        <v>75600</v>
      </c>
      <c r="H2031" s="67">
        <v>75600</v>
      </c>
      <c r="I2031" s="187"/>
    </row>
    <row r="2032" spans="1:9" x14ac:dyDescent="0.15">
      <c r="A2032" s="59">
        <v>2029</v>
      </c>
      <c r="B2032" s="164">
        <v>90683438</v>
      </c>
      <c r="C2032" s="59">
        <v>906834</v>
      </c>
      <c r="D2032" s="60" t="s">
        <v>2150</v>
      </c>
      <c r="E2032" s="61">
        <v>70000</v>
      </c>
      <c r="F2032" s="61">
        <v>73640</v>
      </c>
      <c r="G2032" s="67">
        <v>75600</v>
      </c>
      <c r="H2032" s="67">
        <v>75600</v>
      </c>
      <c r="I2032" s="187"/>
    </row>
    <row r="2033" spans="1:9" x14ac:dyDescent="0.15">
      <c r="A2033" s="59">
        <v>2030</v>
      </c>
      <c r="B2033" s="164">
        <v>90683439</v>
      </c>
      <c r="C2033" s="59">
        <v>906834</v>
      </c>
      <c r="D2033" s="60" t="s">
        <v>2151</v>
      </c>
      <c r="E2033" s="61">
        <v>70000</v>
      </c>
      <c r="F2033" s="61">
        <v>73640</v>
      </c>
      <c r="G2033" s="67">
        <v>75600</v>
      </c>
      <c r="H2033" s="67">
        <v>75600</v>
      </c>
      <c r="I2033" s="187"/>
    </row>
    <row r="2034" spans="1:9" x14ac:dyDescent="0.15">
      <c r="A2034" s="59">
        <v>2031</v>
      </c>
      <c r="B2034" s="164">
        <v>90683440</v>
      </c>
      <c r="C2034" s="59">
        <v>906834</v>
      </c>
      <c r="D2034" s="60" t="s">
        <v>2152</v>
      </c>
      <c r="E2034" s="61">
        <v>70000</v>
      </c>
      <c r="F2034" s="61">
        <v>73640</v>
      </c>
      <c r="G2034" s="67">
        <v>75600</v>
      </c>
      <c r="H2034" s="67">
        <v>75600</v>
      </c>
      <c r="I2034" s="187"/>
    </row>
    <row r="2035" spans="1:9" x14ac:dyDescent="0.15">
      <c r="A2035" s="59">
        <v>2032</v>
      </c>
      <c r="B2035" s="164">
        <v>90683441</v>
      </c>
      <c r="C2035" s="59">
        <v>906834</v>
      </c>
      <c r="D2035" s="60" t="s">
        <v>2153</v>
      </c>
      <c r="E2035" s="61">
        <v>70000</v>
      </c>
      <c r="F2035" s="61">
        <v>73640</v>
      </c>
      <c r="G2035" s="67">
        <v>75600</v>
      </c>
      <c r="H2035" s="67">
        <v>75600</v>
      </c>
      <c r="I2035" s="187"/>
    </row>
    <row r="2036" spans="1:9" x14ac:dyDescent="0.15">
      <c r="A2036" s="59">
        <v>2033</v>
      </c>
      <c r="B2036" s="164">
        <v>90683442</v>
      </c>
      <c r="C2036" s="59">
        <v>906834</v>
      </c>
      <c r="D2036" s="60" t="s">
        <v>2154</v>
      </c>
      <c r="E2036" s="61">
        <v>70000</v>
      </c>
      <c r="F2036" s="61">
        <v>73640</v>
      </c>
      <c r="G2036" s="67">
        <v>75600</v>
      </c>
      <c r="H2036" s="67">
        <v>75600</v>
      </c>
      <c r="I2036" s="187"/>
    </row>
    <row r="2037" spans="1:9" x14ac:dyDescent="0.15">
      <c r="A2037" s="59">
        <v>2034</v>
      </c>
      <c r="B2037" s="164">
        <v>90683443</v>
      </c>
      <c r="C2037" s="59">
        <v>906834</v>
      </c>
      <c r="D2037" s="60" t="s">
        <v>2155</v>
      </c>
      <c r="E2037" s="61">
        <v>70000</v>
      </c>
      <c r="F2037" s="61">
        <v>73640</v>
      </c>
      <c r="G2037" s="67">
        <v>75600</v>
      </c>
      <c r="H2037" s="67">
        <v>75600</v>
      </c>
      <c r="I2037" s="187"/>
    </row>
    <row r="2038" spans="1:9" x14ac:dyDescent="0.15">
      <c r="A2038" s="59">
        <v>2035</v>
      </c>
      <c r="B2038" s="164">
        <v>90683444</v>
      </c>
      <c r="C2038" s="59">
        <v>906834</v>
      </c>
      <c r="D2038" s="60" t="s">
        <v>2156</v>
      </c>
      <c r="E2038" s="61">
        <v>70000</v>
      </c>
      <c r="F2038" s="61">
        <v>73640</v>
      </c>
      <c r="G2038" s="67">
        <v>75600</v>
      </c>
      <c r="H2038" s="67">
        <v>75600</v>
      </c>
      <c r="I2038" s="187"/>
    </row>
    <row r="2039" spans="1:9" x14ac:dyDescent="0.15">
      <c r="A2039" s="59">
        <v>2036</v>
      </c>
      <c r="B2039" s="164">
        <v>90683701</v>
      </c>
      <c r="C2039" s="59">
        <v>906837</v>
      </c>
      <c r="D2039" s="60" t="s">
        <v>2157</v>
      </c>
      <c r="E2039" s="61">
        <v>70000</v>
      </c>
      <c r="F2039" s="61">
        <v>73640</v>
      </c>
      <c r="G2039" s="67">
        <v>75600</v>
      </c>
      <c r="H2039" s="67">
        <v>75600</v>
      </c>
      <c r="I2039" s="187"/>
    </row>
    <row r="2040" spans="1:9" x14ac:dyDescent="0.15">
      <c r="A2040" s="59">
        <v>2037</v>
      </c>
      <c r="B2040" s="164">
        <v>90683702</v>
      </c>
      <c r="C2040" s="59">
        <v>906837</v>
      </c>
      <c r="D2040" s="60" t="s">
        <v>2158</v>
      </c>
      <c r="E2040" s="61">
        <v>70000</v>
      </c>
      <c r="F2040" s="61">
        <v>73640</v>
      </c>
      <c r="G2040" s="67">
        <v>75600</v>
      </c>
      <c r="H2040" s="67">
        <v>75600</v>
      </c>
      <c r="I2040" s="187"/>
    </row>
    <row r="2041" spans="1:9" x14ac:dyDescent="0.15">
      <c r="A2041" s="59">
        <v>2038</v>
      </c>
      <c r="B2041" s="164">
        <v>90830901</v>
      </c>
      <c r="C2041" s="59">
        <v>908309</v>
      </c>
      <c r="D2041" s="60" t="s">
        <v>2159</v>
      </c>
      <c r="E2041" s="61">
        <v>126043</v>
      </c>
      <c r="F2041" s="61">
        <v>132597.236</v>
      </c>
      <c r="G2041" s="67">
        <v>136126.44</v>
      </c>
      <c r="H2041" s="67">
        <v>136126.44</v>
      </c>
      <c r="I2041" s="187"/>
    </row>
    <row r="2042" spans="1:9" x14ac:dyDescent="0.15">
      <c r="A2042" s="59">
        <v>2039</v>
      </c>
      <c r="B2042" s="164">
        <v>91100301</v>
      </c>
      <c r="C2042" s="59">
        <v>911003</v>
      </c>
      <c r="D2042" s="60" t="s">
        <v>2114</v>
      </c>
      <c r="E2042" s="61">
        <v>15300</v>
      </c>
      <c r="F2042" s="61">
        <v>16095.6</v>
      </c>
      <c r="G2042" s="70">
        <v>16524</v>
      </c>
      <c r="H2042" s="70">
        <v>16524</v>
      </c>
      <c r="I2042" s="187"/>
    </row>
    <row r="2043" spans="1:9" x14ac:dyDescent="0.15">
      <c r="A2043" s="59">
        <v>2040</v>
      </c>
      <c r="B2043" s="164">
        <v>91100302</v>
      </c>
      <c r="C2043" s="59">
        <v>911003</v>
      </c>
      <c r="D2043" s="60" t="s">
        <v>2160</v>
      </c>
      <c r="E2043" s="61">
        <v>15300</v>
      </c>
      <c r="F2043" s="61">
        <v>16095.6</v>
      </c>
      <c r="G2043" s="70">
        <v>16524</v>
      </c>
      <c r="H2043" s="70">
        <v>16524</v>
      </c>
      <c r="I2043" s="187"/>
    </row>
    <row r="2044" spans="1:9" x14ac:dyDescent="0.15">
      <c r="A2044" s="59">
        <v>2041</v>
      </c>
      <c r="B2044" s="232" t="s">
        <v>2575</v>
      </c>
      <c r="C2044" s="59" t="s">
        <v>2175</v>
      </c>
      <c r="D2044" s="23" t="s">
        <v>2176</v>
      </c>
      <c r="E2044" s="61">
        <v>1450000</v>
      </c>
      <c r="F2044" s="61">
        <v>1525400</v>
      </c>
      <c r="G2044" s="64">
        <v>1595000.0000000002</v>
      </c>
      <c r="H2044" s="64">
        <v>1595000.0000000002</v>
      </c>
      <c r="I2044" s="187"/>
    </row>
    <row r="2045" spans="1:9" x14ac:dyDescent="0.15">
      <c r="A2045" s="59">
        <v>2042</v>
      </c>
      <c r="B2045" s="232" t="s">
        <v>2189</v>
      </c>
      <c r="C2045" s="59" t="s">
        <v>2177</v>
      </c>
      <c r="D2045" s="23" t="s">
        <v>2178</v>
      </c>
      <c r="E2045" s="61">
        <v>1450000</v>
      </c>
      <c r="F2045" s="61">
        <v>1525400</v>
      </c>
      <c r="G2045" s="64">
        <v>1595000.0000000002</v>
      </c>
      <c r="H2045" s="64">
        <v>1595000.0000000002</v>
      </c>
      <c r="I2045" s="187"/>
    </row>
    <row r="2046" spans="1:9" x14ac:dyDescent="0.15">
      <c r="A2046" s="59">
        <v>2043</v>
      </c>
      <c r="B2046" s="232" t="s">
        <v>2576</v>
      </c>
      <c r="C2046" s="188" t="s">
        <v>2179</v>
      </c>
      <c r="D2046" s="23" t="s">
        <v>1231</v>
      </c>
      <c r="E2046" s="61">
        <v>508300</v>
      </c>
      <c r="F2046" s="61">
        <v>534731.6</v>
      </c>
      <c r="G2046" s="64">
        <v>559130</v>
      </c>
      <c r="H2046" s="64">
        <v>559130</v>
      </c>
      <c r="I2046" s="187"/>
    </row>
    <row r="2047" spans="1:9" x14ac:dyDescent="0.15">
      <c r="A2047" s="59">
        <v>2044</v>
      </c>
      <c r="B2047" s="232" t="s">
        <v>2577</v>
      </c>
      <c r="C2047" s="189" t="s">
        <v>1232</v>
      </c>
      <c r="D2047" s="23" t="s">
        <v>1233</v>
      </c>
      <c r="E2047" s="61">
        <v>900000</v>
      </c>
      <c r="F2047" s="61">
        <v>946800</v>
      </c>
      <c r="G2047" s="64">
        <v>990000.00000000012</v>
      </c>
      <c r="H2047" s="64">
        <v>990000.00000000012</v>
      </c>
      <c r="I2047" s="187"/>
    </row>
    <row r="2048" spans="1:9" x14ac:dyDescent="0.15">
      <c r="A2048" s="59">
        <v>2045</v>
      </c>
      <c r="B2048" s="232" t="s">
        <v>2578</v>
      </c>
      <c r="C2048" s="189" t="s">
        <v>1234</v>
      </c>
      <c r="D2048" s="23" t="s">
        <v>1235</v>
      </c>
      <c r="E2048" s="61">
        <v>900000</v>
      </c>
      <c r="F2048" s="61">
        <v>946800</v>
      </c>
      <c r="G2048" s="64">
        <v>990000.00000000012</v>
      </c>
      <c r="H2048" s="64">
        <v>990000.00000000012</v>
      </c>
      <c r="I2048" s="187"/>
    </row>
    <row r="2049" spans="1:9" x14ac:dyDescent="0.15">
      <c r="A2049" s="59">
        <v>2046</v>
      </c>
      <c r="B2049" s="232" t="s">
        <v>2579</v>
      </c>
      <c r="C2049" s="188" t="s">
        <v>2180</v>
      </c>
      <c r="D2049" s="23" t="s">
        <v>1236</v>
      </c>
      <c r="E2049" s="61">
        <v>400000</v>
      </c>
      <c r="F2049" s="61">
        <v>420800</v>
      </c>
      <c r="G2049" s="64">
        <v>440000.00000000006</v>
      </c>
      <c r="H2049" s="64">
        <v>440000.00000000006</v>
      </c>
      <c r="I2049" s="187"/>
    </row>
    <row r="2050" spans="1:9" x14ac:dyDescent="0.15">
      <c r="A2050" s="59">
        <v>2047</v>
      </c>
      <c r="B2050" s="232" t="s">
        <v>2580</v>
      </c>
      <c r="C2050" s="188" t="s">
        <v>2181</v>
      </c>
      <c r="D2050" s="23" t="s">
        <v>1237</v>
      </c>
      <c r="E2050" s="61">
        <v>350000</v>
      </c>
      <c r="F2050" s="61">
        <v>368200</v>
      </c>
      <c r="G2050" s="64">
        <v>385000.00000000006</v>
      </c>
      <c r="H2050" s="64">
        <v>385000.00000000006</v>
      </c>
      <c r="I2050" s="187"/>
    </row>
    <row r="2051" spans="1:9" x14ac:dyDescent="0.15">
      <c r="A2051" s="59">
        <v>2048</v>
      </c>
      <c r="B2051" s="232" t="s">
        <v>2581</v>
      </c>
      <c r="C2051" s="188" t="s">
        <v>2181</v>
      </c>
      <c r="D2051" s="23" t="s">
        <v>2582</v>
      </c>
      <c r="E2051" s="61">
        <v>350000</v>
      </c>
      <c r="F2051" s="61">
        <v>368200</v>
      </c>
      <c r="G2051" s="64">
        <v>385000.00000000006</v>
      </c>
      <c r="H2051" s="64">
        <v>385000.00000000006</v>
      </c>
      <c r="I2051" s="187"/>
    </row>
    <row r="2052" spans="1:9" x14ac:dyDescent="0.15">
      <c r="A2052" s="59">
        <v>2049</v>
      </c>
      <c r="B2052" s="232" t="s">
        <v>2583</v>
      </c>
      <c r="C2052" s="188" t="s">
        <v>2181</v>
      </c>
      <c r="D2052" s="23" t="s">
        <v>1238</v>
      </c>
      <c r="E2052" s="61">
        <v>250000</v>
      </c>
      <c r="F2052" s="61">
        <v>263000</v>
      </c>
      <c r="G2052" s="64">
        <v>275000</v>
      </c>
      <c r="H2052" s="64">
        <v>275000</v>
      </c>
      <c r="I2052" s="187"/>
    </row>
    <row r="2053" spans="1:9" x14ac:dyDescent="0.15">
      <c r="A2053" s="59">
        <v>2050</v>
      </c>
      <c r="B2053" s="164" t="s">
        <v>2584</v>
      </c>
      <c r="C2053" s="189" t="s">
        <v>1044</v>
      </c>
      <c r="D2053" s="60" t="s">
        <v>1045</v>
      </c>
      <c r="E2053" s="61">
        <v>160000</v>
      </c>
      <c r="F2053" s="61">
        <v>168320</v>
      </c>
      <c r="G2053" s="64">
        <v>176000</v>
      </c>
      <c r="H2053" s="64">
        <v>176000</v>
      </c>
      <c r="I2053" s="187"/>
    </row>
    <row r="2054" spans="1:9" x14ac:dyDescent="0.15">
      <c r="A2054" s="59">
        <v>2051</v>
      </c>
      <c r="B2054" s="164" t="s">
        <v>1275</v>
      </c>
      <c r="C2054" s="59" t="s">
        <v>766</v>
      </c>
      <c r="D2054" s="60" t="s">
        <v>767</v>
      </c>
      <c r="E2054" s="61">
        <v>30000</v>
      </c>
      <c r="F2054" s="61">
        <v>31560</v>
      </c>
      <c r="G2054" s="64">
        <v>33000</v>
      </c>
      <c r="H2054" s="64">
        <v>33000</v>
      </c>
      <c r="I2054" s="187"/>
    </row>
    <row r="2055" spans="1:9" x14ac:dyDescent="0.15">
      <c r="A2055" s="37"/>
      <c r="B2055" s="37"/>
      <c r="C2055" s="37"/>
      <c r="D2055" s="37"/>
      <c r="E2055" s="37"/>
      <c r="F2055" s="37"/>
      <c r="G2055" s="37"/>
      <c r="H2055" s="204"/>
    </row>
    <row r="2056" spans="1:9" ht="16.5" customHeight="1" x14ac:dyDescent="0.15">
      <c r="B2056" s="357" t="s">
        <v>2607</v>
      </c>
      <c r="C2056" s="357"/>
      <c r="D2056" s="357"/>
      <c r="E2056" s="357"/>
      <c r="F2056" s="357"/>
      <c r="G2056" s="357"/>
      <c r="H2056" s="357"/>
    </row>
    <row r="2057" spans="1:9" ht="24.75" customHeight="1" x14ac:dyDescent="0.15">
      <c r="A2057" s="165"/>
      <c r="B2057" s="173" t="s">
        <v>2162</v>
      </c>
      <c r="C2057" s="173" t="s">
        <v>1</v>
      </c>
      <c r="D2057" s="173" t="s">
        <v>2182</v>
      </c>
      <c r="E2057" s="162" t="s">
        <v>3003</v>
      </c>
      <c r="F2057" s="162" t="s">
        <v>3004</v>
      </c>
      <c r="G2057" s="162" t="s">
        <v>2997</v>
      </c>
      <c r="H2057" s="162" t="s">
        <v>2196</v>
      </c>
    </row>
    <row r="2058" spans="1:9" x14ac:dyDescent="0.15">
      <c r="A2058" s="166"/>
      <c r="B2058" s="73">
        <v>879901</v>
      </c>
      <c r="C2058" s="74" t="s">
        <v>2231</v>
      </c>
      <c r="D2058" s="75" t="s">
        <v>2232</v>
      </c>
      <c r="E2058" s="4">
        <v>1760000</v>
      </c>
      <c r="F2058" s="4">
        <v>1851520</v>
      </c>
      <c r="G2058" s="76">
        <v>1800000</v>
      </c>
      <c r="H2058" s="190">
        <v>1800000</v>
      </c>
      <c r="I2058" s="187"/>
    </row>
    <row r="2059" spans="1:9" x14ac:dyDescent="0.15">
      <c r="A2059" s="167"/>
      <c r="B2059" s="77">
        <v>879901</v>
      </c>
      <c r="C2059" s="74" t="s">
        <v>2233</v>
      </c>
      <c r="D2059" s="75" t="s">
        <v>2232</v>
      </c>
      <c r="E2059" s="4">
        <v>1550000</v>
      </c>
      <c r="F2059" s="4">
        <v>1630600</v>
      </c>
      <c r="G2059" s="76">
        <v>1700000</v>
      </c>
      <c r="H2059" s="190">
        <v>1700000</v>
      </c>
      <c r="I2059" s="187"/>
    </row>
    <row r="2060" spans="1:9" x14ac:dyDescent="0.15">
      <c r="A2060" s="166"/>
      <c r="B2060" s="73">
        <v>879901</v>
      </c>
      <c r="C2060" s="74" t="s">
        <v>2234</v>
      </c>
      <c r="D2060" s="75" t="s">
        <v>2232</v>
      </c>
      <c r="E2060" s="4">
        <v>1550000</v>
      </c>
      <c r="F2060" s="4">
        <v>1630600</v>
      </c>
      <c r="G2060" s="76">
        <v>1700000</v>
      </c>
      <c r="H2060" s="190">
        <v>1700000</v>
      </c>
      <c r="I2060" s="187"/>
    </row>
    <row r="2061" spans="1:9" x14ac:dyDescent="0.15">
      <c r="A2061" s="166"/>
      <c r="B2061" s="73">
        <v>879901</v>
      </c>
      <c r="C2061" s="74" t="s">
        <v>2235</v>
      </c>
      <c r="D2061" s="75" t="s">
        <v>2232</v>
      </c>
      <c r="E2061" s="4">
        <v>2700000</v>
      </c>
      <c r="F2061" s="4">
        <v>2840400</v>
      </c>
      <c r="G2061" s="76">
        <v>2680000</v>
      </c>
      <c r="H2061" s="190">
        <v>2680000</v>
      </c>
      <c r="I2061" s="187"/>
    </row>
    <row r="2062" spans="1:9" x14ac:dyDescent="0.15">
      <c r="A2062" s="166"/>
      <c r="B2062" s="73">
        <v>879901</v>
      </c>
      <c r="C2062" s="74" t="s">
        <v>2236</v>
      </c>
      <c r="D2062" s="75" t="s">
        <v>2232</v>
      </c>
      <c r="E2062" s="4">
        <v>1860000</v>
      </c>
      <c r="F2062" s="4">
        <v>1956720</v>
      </c>
      <c r="G2062" s="76">
        <v>1870000</v>
      </c>
      <c r="H2062" s="190">
        <v>1870000</v>
      </c>
      <c r="I2062" s="187"/>
    </row>
    <row r="2063" spans="1:9" x14ac:dyDescent="0.15">
      <c r="A2063" s="168"/>
      <c r="B2063" s="78">
        <v>879901</v>
      </c>
      <c r="C2063" s="74" t="s">
        <v>2237</v>
      </c>
      <c r="D2063" s="75" t="s">
        <v>2232</v>
      </c>
      <c r="E2063" s="4">
        <v>2200000</v>
      </c>
      <c r="F2063" s="4">
        <v>2314400</v>
      </c>
      <c r="G2063" s="76">
        <v>2250000</v>
      </c>
      <c r="H2063" s="190">
        <v>2250000</v>
      </c>
      <c r="I2063" s="187"/>
    </row>
    <row r="2064" spans="1:9" x14ac:dyDescent="0.15">
      <c r="A2064" s="168"/>
      <c r="B2064" s="78">
        <v>879901</v>
      </c>
      <c r="C2064" s="74" t="s">
        <v>2585</v>
      </c>
      <c r="D2064" s="79" t="s">
        <v>2232</v>
      </c>
      <c r="E2064" s="4">
        <v>2200000</v>
      </c>
      <c r="F2064" s="4">
        <v>2314400</v>
      </c>
      <c r="G2064" s="76">
        <v>2250000</v>
      </c>
      <c r="H2064" s="190">
        <v>2250000</v>
      </c>
      <c r="I2064" s="187"/>
    </row>
    <row r="2065" spans="1:9" x14ac:dyDescent="0.15">
      <c r="A2065" s="168"/>
      <c r="B2065" s="78">
        <v>879430</v>
      </c>
      <c r="C2065" s="74" t="s">
        <v>1239</v>
      </c>
      <c r="D2065" s="75" t="s">
        <v>2232</v>
      </c>
      <c r="E2065" s="4">
        <v>621000</v>
      </c>
      <c r="F2065" s="4">
        <v>653292</v>
      </c>
      <c r="G2065" s="76">
        <v>650000</v>
      </c>
      <c r="H2065" s="190">
        <v>650000</v>
      </c>
      <c r="I2065" s="187"/>
    </row>
    <row r="2066" spans="1:9" x14ac:dyDescent="0.15">
      <c r="A2066" s="169"/>
      <c r="B2066" s="164">
        <v>399501</v>
      </c>
      <c r="C2066" s="23" t="s">
        <v>2586</v>
      </c>
      <c r="D2066" s="62" t="s">
        <v>2609</v>
      </c>
      <c r="E2066" s="190" t="s">
        <v>2</v>
      </c>
      <c r="F2066" s="190" t="s">
        <v>2</v>
      </c>
      <c r="G2066" s="76">
        <v>650000</v>
      </c>
      <c r="H2066" s="190">
        <v>650000</v>
      </c>
      <c r="I2066" s="187"/>
    </row>
    <row r="2067" spans="1:9" x14ac:dyDescent="0.15">
      <c r="A2067" s="169"/>
      <c r="B2067" s="164">
        <v>549002</v>
      </c>
      <c r="C2067" s="23" t="s">
        <v>2587</v>
      </c>
      <c r="D2067" s="62"/>
      <c r="E2067" s="190" t="s">
        <v>2</v>
      </c>
      <c r="F2067" s="190" t="s">
        <v>2</v>
      </c>
      <c r="G2067" s="76">
        <v>800000</v>
      </c>
      <c r="H2067" s="190">
        <v>800000</v>
      </c>
      <c r="I2067" s="187"/>
    </row>
    <row r="2068" spans="1:9" ht="27" x14ac:dyDescent="0.15">
      <c r="A2068" s="169"/>
      <c r="B2068" s="164">
        <v>399804</v>
      </c>
      <c r="C2068" s="22" t="s">
        <v>2588</v>
      </c>
      <c r="D2068" s="62"/>
      <c r="E2068" s="190" t="s">
        <v>2</v>
      </c>
      <c r="F2068" s="190" t="s">
        <v>2</v>
      </c>
      <c r="G2068" s="76">
        <v>5500000</v>
      </c>
      <c r="H2068" s="190">
        <v>5500000</v>
      </c>
      <c r="I2068" s="187"/>
    </row>
    <row r="2069" spans="1:9" ht="27" x14ac:dyDescent="0.15">
      <c r="A2069" s="169"/>
      <c r="B2069" s="164">
        <v>399804</v>
      </c>
      <c r="C2069" s="22" t="s">
        <v>2589</v>
      </c>
      <c r="D2069" s="62"/>
      <c r="E2069" s="190" t="s">
        <v>2</v>
      </c>
      <c r="F2069" s="190" t="s">
        <v>2</v>
      </c>
      <c r="G2069" s="76">
        <v>330000</v>
      </c>
      <c r="H2069" s="190">
        <v>330000</v>
      </c>
      <c r="I2069" s="187"/>
    </row>
    <row r="2070" spans="1:9" ht="10.5" customHeight="1" x14ac:dyDescent="0.15">
      <c r="A2070" s="169"/>
      <c r="B2070" s="164">
        <v>911203</v>
      </c>
      <c r="C2070" s="81" t="s">
        <v>2590</v>
      </c>
      <c r="D2070" s="62"/>
      <c r="E2070" s="190" t="s">
        <v>2</v>
      </c>
      <c r="F2070" s="190" t="s">
        <v>2</v>
      </c>
      <c r="G2070" s="76">
        <v>3600000</v>
      </c>
      <c r="H2070" s="190">
        <v>3600000</v>
      </c>
      <c r="I2070" s="187"/>
    </row>
    <row r="2071" spans="1:9" x14ac:dyDescent="0.15">
      <c r="A2071" s="169"/>
      <c r="B2071" s="164">
        <v>399502</v>
      </c>
      <c r="C2071" s="22" t="s">
        <v>2591</v>
      </c>
      <c r="D2071" s="62" t="s">
        <v>2608</v>
      </c>
      <c r="E2071" s="190" t="s">
        <v>2</v>
      </c>
      <c r="F2071" s="190" t="s">
        <v>2</v>
      </c>
      <c r="G2071" s="76">
        <v>4950000</v>
      </c>
      <c r="H2071" s="190">
        <v>4950000</v>
      </c>
      <c r="I2071" s="187"/>
    </row>
    <row r="2072" spans="1:9" ht="9" customHeight="1" x14ac:dyDescent="0.15">
      <c r="A2072" s="169"/>
      <c r="B2072" s="164">
        <v>399602</v>
      </c>
      <c r="C2072" s="22" t="s">
        <v>2592</v>
      </c>
      <c r="D2072" s="62" t="s">
        <v>2609</v>
      </c>
      <c r="E2072" s="190" t="s">
        <v>2</v>
      </c>
      <c r="F2072" s="190" t="s">
        <v>2</v>
      </c>
      <c r="G2072" s="76">
        <v>19500000</v>
      </c>
      <c r="H2072" s="190">
        <v>19500000</v>
      </c>
      <c r="I2072" s="187"/>
    </row>
    <row r="2073" spans="1:9" x14ac:dyDescent="0.15">
      <c r="A2073" s="169"/>
      <c r="B2073" s="59">
        <v>471102</v>
      </c>
      <c r="C2073" s="23" t="s">
        <v>2240</v>
      </c>
      <c r="D2073" s="62" t="s">
        <v>2609</v>
      </c>
      <c r="E2073" s="80">
        <v>3230690</v>
      </c>
      <c r="F2073" s="80">
        <v>3398685.88</v>
      </c>
      <c r="G2073" s="69">
        <v>3300000</v>
      </c>
      <c r="H2073" s="206">
        <v>3300000</v>
      </c>
      <c r="I2073" s="187"/>
    </row>
    <row r="2074" spans="1:9" x14ac:dyDescent="0.15">
      <c r="A2074" s="169"/>
      <c r="B2074" s="59">
        <v>471110</v>
      </c>
      <c r="C2074" s="23" t="s">
        <v>2264</v>
      </c>
      <c r="D2074" s="62" t="s">
        <v>2609</v>
      </c>
      <c r="E2074" s="80">
        <v>4000000</v>
      </c>
      <c r="F2074" s="80">
        <v>4208000</v>
      </c>
      <c r="G2074" s="69">
        <v>4100000</v>
      </c>
      <c r="H2074" s="206">
        <v>4100000</v>
      </c>
      <c r="I2074" s="187"/>
    </row>
    <row r="2075" spans="1:9" x14ac:dyDescent="0.15">
      <c r="A2075" s="169"/>
      <c r="B2075" s="59">
        <v>512104</v>
      </c>
      <c r="C2075" s="23" t="s">
        <v>2265</v>
      </c>
      <c r="D2075" s="62" t="s">
        <v>2609</v>
      </c>
      <c r="E2075" s="80">
        <v>4000000</v>
      </c>
      <c r="F2075" s="80">
        <v>4208000</v>
      </c>
      <c r="G2075" s="69">
        <v>4100000</v>
      </c>
      <c r="H2075" s="206">
        <v>4100000</v>
      </c>
      <c r="I2075" s="187"/>
    </row>
    <row r="2076" spans="1:9" x14ac:dyDescent="0.15">
      <c r="A2076" s="169"/>
      <c r="B2076" s="59">
        <v>530001</v>
      </c>
      <c r="C2076" s="23" t="s">
        <v>2281</v>
      </c>
      <c r="D2076" s="62" t="s">
        <v>2609</v>
      </c>
      <c r="E2076" s="80">
        <v>2000000</v>
      </c>
      <c r="F2076" s="80">
        <v>2104000</v>
      </c>
      <c r="G2076" s="69">
        <v>2000000</v>
      </c>
      <c r="H2076" s="206">
        <v>2000000</v>
      </c>
      <c r="I2076" s="187"/>
    </row>
    <row r="2077" spans="1:9" x14ac:dyDescent="0.15">
      <c r="A2077" s="169"/>
      <c r="B2077" s="59">
        <v>530401</v>
      </c>
      <c r="C2077" s="23" t="s">
        <v>2291</v>
      </c>
      <c r="D2077" s="62" t="s">
        <v>2609</v>
      </c>
      <c r="E2077" s="80">
        <v>1942820</v>
      </c>
      <c r="F2077" s="80">
        <v>2043846.6400000001</v>
      </c>
      <c r="G2077" s="69">
        <v>1942819.1999999997</v>
      </c>
      <c r="H2077" s="206">
        <v>1942819.1999999997</v>
      </c>
      <c r="I2077" s="187"/>
    </row>
    <row r="2078" spans="1:9" x14ac:dyDescent="0.15">
      <c r="A2078" s="169"/>
      <c r="B2078" s="59">
        <v>534001</v>
      </c>
      <c r="C2078" s="23" t="s">
        <v>2293</v>
      </c>
      <c r="D2078" s="62" t="s">
        <v>2609</v>
      </c>
      <c r="E2078" s="80">
        <v>1531303</v>
      </c>
      <c r="F2078" s="80">
        <v>1610930.7560000001</v>
      </c>
      <c r="G2078" s="69">
        <v>1531303.2</v>
      </c>
      <c r="H2078" s="206">
        <v>1531303.2</v>
      </c>
      <c r="I2078" s="187"/>
    </row>
    <row r="2079" spans="1:9" x14ac:dyDescent="0.15">
      <c r="A2079" s="169"/>
      <c r="B2079" s="59">
        <v>130003</v>
      </c>
      <c r="C2079" s="23" t="s">
        <v>2294</v>
      </c>
      <c r="D2079" s="62" t="s">
        <v>2609</v>
      </c>
      <c r="E2079" s="80">
        <v>2518942</v>
      </c>
      <c r="F2079" s="80">
        <v>2649926.9840000002</v>
      </c>
      <c r="G2079" s="69">
        <v>2518941.6</v>
      </c>
      <c r="H2079" s="206">
        <v>2518941.6</v>
      </c>
      <c r="I2079" s="187"/>
    </row>
    <row r="2080" spans="1:9" x14ac:dyDescent="0.15">
      <c r="A2080" s="169"/>
      <c r="B2080" s="59">
        <v>602002</v>
      </c>
      <c r="C2080" s="23" t="s">
        <v>2304</v>
      </c>
      <c r="D2080" s="62" t="s">
        <v>2609</v>
      </c>
      <c r="E2080" s="80">
        <v>4964854</v>
      </c>
      <c r="F2080" s="80">
        <v>5223026.4079999998</v>
      </c>
      <c r="G2080" s="69">
        <v>4964853.5999999996</v>
      </c>
      <c r="H2080" s="206">
        <v>4964853.5999999996</v>
      </c>
      <c r="I2080" s="187"/>
    </row>
    <row r="2081" spans="1:9" x14ac:dyDescent="0.15">
      <c r="A2081" s="169"/>
      <c r="B2081" s="59">
        <v>735301</v>
      </c>
      <c r="C2081" s="23" t="s">
        <v>2190</v>
      </c>
      <c r="D2081" s="62" t="s">
        <v>2609</v>
      </c>
      <c r="E2081" s="80">
        <v>2300000</v>
      </c>
      <c r="F2081" s="80">
        <v>2419600</v>
      </c>
      <c r="G2081" s="69">
        <v>1738799.9999999998</v>
      </c>
      <c r="H2081" s="206">
        <v>1738799.9999999998</v>
      </c>
      <c r="I2081" s="187"/>
    </row>
    <row r="2082" spans="1:9" x14ac:dyDescent="0.15">
      <c r="A2082" s="169"/>
      <c r="B2082" s="59">
        <v>740001</v>
      </c>
      <c r="C2082" s="23" t="s">
        <v>2337</v>
      </c>
      <c r="D2082" s="62" t="s">
        <v>2609</v>
      </c>
      <c r="E2082" s="80">
        <v>3000000</v>
      </c>
      <c r="F2082" s="80">
        <v>3156000</v>
      </c>
      <c r="G2082" s="69">
        <v>2540966.4</v>
      </c>
      <c r="H2082" s="206">
        <v>2540966.4</v>
      </c>
      <c r="I2082" s="187"/>
    </row>
    <row r="2083" spans="1:9" x14ac:dyDescent="0.15">
      <c r="A2083" s="169"/>
      <c r="B2083" s="59">
        <v>740001</v>
      </c>
      <c r="C2083" s="23" t="s">
        <v>2348</v>
      </c>
      <c r="D2083" s="62" t="s">
        <v>2609</v>
      </c>
      <c r="E2083" s="80">
        <v>3000000</v>
      </c>
      <c r="F2083" s="80">
        <v>3156000</v>
      </c>
      <c r="G2083" s="69">
        <v>3048696</v>
      </c>
      <c r="H2083" s="206">
        <v>3048696</v>
      </c>
      <c r="I2083" s="187"/>
    </row>
    <row r="2084" spans="1:9" x14ac:dyDescent="0.15">
      <c r="A2084" s="169"/>
      <c r="B2084" s="59">
        <v>690103</v>
      </c>
      <c r="C2084" s="23" t="s">
        <v>2352</v>
      </c>
      <c r="D2084" s="62" t="s">
        <v>2609</v>
      </c>
      <c r="E2084" s="80">
        <v>850853</v>
      </c>
      <c r="F2084" s="80">
        <v>895097.35600000003</v>
      </c>
      <c r="G2084" s="69">
        <v>850852.79999999981</v>
      </c>
      <c r="H2084" s="206">
        <v>850852.79999999981</v>
      </c>
      <c r="I2084" s="187"/>
    </row>
    <row r="2085" spans="1:9" x14ac:dyDescent="0.15">
      <c r="A2085" s="169"/>
      <c r="B2085" s="59">
        <v>750101</v>
      </c>
      <c r="C2085" s="23" t="s">
        <v>2364</v>
      </c>
      <c r="D2085" s="62" t="s">
        <v>2609</v>
      </c>
      <c r="E2085" s="80">
        <v>1322647</v>
      </c>
      <c r="F2085" s="80">
        <v>1391424.6440000001</v>
      </c>
      <c r="G2085" s="69">
        <v>1322647.2</v>
      </c>
      <c r="H2085" s="206">
        <v>1322647.2</v>
      </c>
      <c r="I2085" s="187"/>
    </row>
    <row r="2086" spans="1:9" x14ac:dyDescent="0.15">
      <c r="A2086" s="169"/>
      <c r="B2086" s="59">
        <v>684103</v>
      </c>
      <c r="C2086" s="23" t="s">
        <v>2368</v>
      </c>
      <c r="D2086" s="62" t="s">
        <v>2609</v>
      </c>
      <c r="E2086" s="80">
        <v>3236486</v>
      </c>
      <c r="F2086" s="80">
        <v>3404783.2719999999</v>
      </c>
      <c r="G2086" s="69">
        <v>3236486.4</v>
      </c>
      <c r="H2086" s="206">
        <v>3236486.4</v>
      </c>
      <c r="I2086" s="187"/>
    </row>
    <row r="2087" spans="1:9" x14ac:dyDescent="0.15">
      <c r="A2087" s="169"/>
      <c r="B2087" s="59">
        <v>684003</v>
      </c>
      <c r="C2087" s="23" t="s">
        <v>2371</v>
      </c>
      <c r="D2087" s="62" t="s">
        <v>2609</v>
      </c>
      <c r="E2087" s="80">
        <v>3000000</v>
      </c>
      <c r="F2087" s="80">
        <v>3156000</v>
      </c>
      <c r="G2087" s="69">
        <v>3000000</v>
      </c>
      <c r="H2087" s="206">
        <v>3000000</v>
      </c>
      <c r="I2087" s="187"/>
    </row>
    <row r="2088" spans="1:9" x14ac:dyDescent="0.15">
      <c r="A2088" s="169"/>
      <c r="B2088" s="59">
        <v>685102</v>
      </c>
      <c r="C2088" s="23" t="s">
        <v>2372</v>
      </c>
      <c r="D2088" s="62" t="s">
        <v>2609</v>
      </c>
      <c r="E2088" s="80">
        <v>2900000</v>
      </c>
      <c r="F2088" s="80">
        <v>3050800</v>
      </c>
      <c r="G2088" s="69">
        <v>2900000</v>
      </c>
      <c r="H2088" s="206">
        <v>2900000</v>
      </c>
      <c r="I2088" s="187"/>
    </row>
    <row r="2089" spans="1:9" x14ac:dyDescent="0.15">
      <c r="A2089" s="169"/>
      <c r="B2089" s="59">
        <v>597941</v>
      </c>
      <c r="C2089" s="23" t="s">
        <v>2373</v>
      </c>
      <c r="D2089" s="62" t="s">
        <v>2609</v>
      </c>
      <c r="E2089" s="80">
        <v>5500000</v>
      </c>
      <c r="F2089" s="80">
        <v>5786000</v>
      </c>
      <c r="G2089" s="69">
        <v>5500000</v>
      </c>
      <c r="H2089" s="206">
        <v>5500000</v>
      </c>
      <c r="I2089" s="187"/>
    </row>
    <row r="2090" spans="1:9" x14ac:dyDescent="0.15">
      <c r="A2090" s="169"/>
      <c r="B2090" s="59">
        <v>862601</v>
      </c>
      <c r="C2090" s="23" t="s">
        <v>2378</v>
      </c>
      <c r="D2090" s="62" t="s">
        <v>2609</v>
      </c>
      <c r="E2090" s="80">
        <v>1491840</v>
      </c>
      <c r="F2090" s="80">
        <v>1569415.68</v>
      </c>
      <c r="G2090" s="69">
        <v>1491840</v>
      </c>
      <c r="H2090" s="206">
        <v>1491840</v>
      </c>
      <c r="I2090" s="187"/>
    </row>
    <row r="2091" spans="1:9" x14ac:dyDescent="0.15">
      <c r="A2091" s="169"/>
      <c r="B2091" s="59">
        <v>311302</v>
      </c>
      <c r="C2091" s="23" t="s">
        <v>2379</v>
      </c>
      <c r="D2091" s="23" t="s">
        <v>2593</v>
      </c>
      <c r="E2091" s="80">
        <v>1491840</v>
      </c>
      <c r="F2091" s="80">
        <v>1569415.68</v>
      </c>
      <c r="G2091" s="69">
        <v>1391040</v>
      </c>
      <c r="H2091" s="206">
        <v>1391040</v>
      </c>
      <c r="I2091" s="187"/>
    </row>
    <row r="2092" spans="1:9" x14ac:dyDescent="0.15">
      <c r="A2092" s="169"/>
      <c r="B2092" s="59">
        <v>61002</v>
      </c>
      <c r="C2092" s="23" t="s">
        <v>25</v>
      </c>
      <c r="D2092" s="62" t="s">
        <v>2609</v>
      </c>
      <c r="E2092" s="80">
        <v>520000</v>
      </c>
      <c r="F2092" s="80">
        <v>547040</v>
      </c>
      <c r="G2092" s="69">
        <v>520000</v>
      </c>
      <c r="H2092" s="206">
        <v>520000</v>
      </c>
      <c r="I2092" s="187"/>
    </row>
    <row r="2093" spans="1:9" x14ac:dyDescent="0.15">
      <c r="A2093" s="169"/>
      <c r="B2093" s="59">
        <v>61302</v>
      </c>
      <c r="C2093" s="23" t="s">
        <v>2199</v>
      </c>
      <c r="D2093" s="62" t="s">
        <v>2609</v>
      </c>
      <c r="E2093" s="80">
        <v>520000</v>
      </c>
      <c r="F2093" s="80">
        <v>547040</v>
      </c>
      <c r="G2093" s="69">
        <v>520000</v>
      </c>
      <c r="H2093" s="206">
        <v>520000</v>
      </c>
      <c r="I2093" s="187"/>
    </row>
    <row r="2094" spans="1:9" x14ac:dyDescent="0.15">
      <c r="A2094" s="169"/>
      <c r="B2094" s="59">
        <v>261001</v>
      </c>
      <c r="C2094" s="23" t="s">
        <v>2200</v>
      </c>
      <c r="D2094" s="62" t="s">
        <v>2609</v>
      </c>
      <c r="E2094" s="80">
        <v>520000</v>
      </c>
      <c r="F2094" s="80">
        <v>547040</v>
      </c>
      <c r="G2094" s="69">
        <v>520000</v>
      </c>
      <c r="H2094" s="206">
        <v>520000</v>
      </c>
      <c r="I2094" s="187"/>
    </row>
    <row r="2095" spans="1:9" x14ac:dyDescent="0.15">
      <c r="A2095" s="169"/>
      <c r="B2095" s="59">
        <v>851102</v>
      </c>
      <c r="C2095" s="23" t="s">
        <v>2201</v>
      </c>
      <c r="D2095" s="62" t="s">
        <v>2609</v>
      </c>
      <c r="E2095" s="80">
        <v>680000</v>
      </c>
      <c r="F2095" s="80">
        <v>715360</v>
      </c>
      <c r="G2095" s="69">
        <v>680000</v>
      </c>
      <c r="H2095" s="206">
        <v>680000</v>
      </c>
      <c r="I2095" s="187"/>
    </row>
    <row r="2096" spans="1:9" x14ac:dyDescent="0.15">
      <c r="A2096" s="169"/>
      <c r="B2096" s="59">
        <v>851101</v>
      </c>
      <c r="C2096" s="23" t="s">
        <v>2202</v>
      </c>
      <c r="D2096" s="62" t="s">
        <v>2609</v>
      </c>
      <c r="E2096" s="80">
        <v>680000</v>
      </c>
      <c r="F2096" s="80">
        <v>715360</v>
      </c>
      <c r="G2096" s="69">
        <v>680000</v>
      </c>
      <c r="H2096" s="206">
        <v>680000</v>
      </c>
      <c r="I2096" s="187"/>
    </row>
    <row r="2097" spans="1:9" x14ac:dyDescent="0.15">
      <c r="A2097" s="169"/>
      <c r="B2097" s="59">
        <v>340501</v>
      </c>
      <c r="C2097" s="23" t="s">
        <v>2203</v>
      </c>
      <c r="D2097" s="62" t="s">
        <v>2609</v>
      </c>
      <c r="E2097" s="80">
        <v>680000</v>
      </c>
      <c r="F2097" s="80">
        <v>715360</v>
      </c>
      <c r="G2097" s="69">
        <v>680000</v>
      </c>
      <c r="H2097" s="206">
        <v>680000</v>
      </c>
      <c r="I2097" s="187"/>
    </row>
    <row r="2098" spans="1:9" x14ac:dyDescent="0.15">
      <c r="A2098" s="169"/>
      <c r="B2098" s="59">
        <v>341201</v>
      </c>
      <c r="C2098" s="23" t="s">
        <v>2204</v>
      </c>
      <c r="D2098" s="62" t="s">
        <v>2609</v>
      </c>
      <c r="E2098" s="80">
        <v>680000</v>
      </c>
      <c r="F2098" s="80">
        <v>715360</v>
      </c>
      <c r="G2098" s="69">
        <v>680000</v>
      </c>
      <c r="H2098" s="206">
        <v>680000</v>
      </c>
      <c r="I2098" s="187"/>
    </row>
    <row r="2099" spans="1:9" x14ac:dyDescent="0.15">
      <c r="A2099" s="169"/>
      <c r="B2099" s="59">
        <v>401101</v>
      </c>
      <c r="C2099" s="23" t="s">
        <v>28</v>
      </c>
      <c r="D2099" s="62" t="s">
        <v>2609</v>
      </c>
      <c r="E2099" s="80">
        <v>680000</v>
      </c>
      <c r="F2099" s="80">
        <v>715360</v>
      </c>
      <c r="G2099" s="69">
        <v>680000</v>
      </c>
      <c r="H2099" s="206">
        <v>680000</v>
      </c>
      <c r="I2099" s="187"/>
    </row>
    <row r="2100" spans="1:9" x14ac:dyDescent="0.15">
      <c r="A2100" s="169"/>
      <c r="B2100" s="59">
        <v>401102</v>
      </c>
      <c r="C2100" s="23" t="s">
        <v>262</v>
      </c>
      <c r="D2100" s="62" t="s">
        <v>2609</v>
      </c>
      <c r="E2100" s="80">
        <v>680000</v>
      </c>
      <c r="F2100" s="80">
        <v>715360</v>
      </c>
      <c r="G2100" s="69">
        <v>680000</v>
      </c>
      <c r="H2100" s="206">
        <v>680000</v>
      </c>
      <c r="I2100" s="187"/>
    </row>
    <row r="2101" spans="1:9" x14ac:dyDescent="0.15">
      <c r="A2101" s="169"/>
      <c r="B2101" s="59">
        <v>413201</v>
      </c>
      <c r="C2101" s="23" t="s">
        <v>2205</v>
      </c>
      <c r="D2101" s="62" t="s">
        <v>2609</v>
      </c>
      <c r="E2101" s="80">
        <v>680000</v>
      </c>
      <c r="F2101" s="80">
        <v>715360</v>
      </c>
      <c r="G2101" s="69">
        <v>680000</v>
      </c>
      <c r="H2101" s="206">
        <v>680000</v>
      </c>
      <c r="I2101" s="187"/>
    </row>
    <row r="2102" spans="1:9" x14ac:dyDescent="0.15">
      <c r="A2102" s="169"/>
      <c r="B2102" s="59">
        <v>501002</v>
      </c>
      <c r="C2102" s="23" t="s">
        <v>2206</v>
      </c>
      <c r="D2102" s="62" t="s">
        <v>2609</v>
      </c>
      <c r="E2102" s="80">
        <v>680000</v>
      </c>
      <c r="F2102" s="80">
        <v>715360</v>
      </c>
      <c r="G2102" s="69">
        <v>680000</v>
      </c>
      <c r="H2102" s="206">
        <v>680000</v>
      </c>
      <c r="I2102" s="187"/>
    </row>
    <row r="2103" spans="1:9" x14ac:dyDescent="0.15">
      <c r="A2103" s="169"/>
      <c r="B2103" s="59">
        <v>521002</v>
      </c>
      <c r="C2103" s="23" t="s">
        <v>2207</v>
      </c>
      <c r="D2103" s="62" t="s">
        <v>2609</v>
      </c>
      <c r="E2103" s="80">
        <v>680000</v>
      </c>
      <c r="F2103" s="80">
        <v>715360</v>
      </c>
      <c r="G2103" s="69">
        <v>680000</v>
      </c>
      <c r="H2103" s="206">
        <v>680000</v>
      </c>
      <c r="I2103" s="187"/>
    </row>
    <row r="2104" spans="1:9" x14ac:dyDescent="0.15">
      <c r="A2104" s="169"/>
      <c r="B2104" s="59">
        <v>542202</v>
      </c>
      <c r="C2104" s="23" t="s">
        <v>2208</v>
      </c>
      <c r="D2104" s="62" t="s">
        <v>2609</v>
      </c>
      <c r="E2104" s="80">
        <v>680000</v>
      </c>
      <c r="F2104" s="80">
        <v>715360</v>
      </c>
      <c r="G2104" s="69">
        <v>680000</v>
      </c>
      <c r="H2104" s="206">
        <v>680000</v>
      </c>
      <c r="I2104" s="187"/>
    </row>
    <row r="2105" spans="1:9" x14ac:dyDescent="0.15">
      <c r="A2105" s="169"/>
      <c r="B2105" s="59">
        <v>542303</v>
      </c>
      <c r="C2105" s="23" t="s">
        <v>2209</v>
      </c>
      <c r="D2105" s="62" t="s">
        <v>2609</v>
      </c>
      <c r="E2105" s="80">
        <v>570000</v>
      </c>
      <c r="F2105" s="80">
        <v>599640</v>
      </c>
      <c r="G2105" s="69">
        <v>570000</v>
      </c>
      <c r="H2105" s="206">
        <v>570000</v>
      </c>
      <c r="I2105" s="187"/>
    </row>
    <row r="2106" spans="1:9" x14ac:dyDescent="0.15">
      <c r="A2106" s="169"/>
      <c r="B2106" s="59">
        <v>542402</v>
      </c>
      <c r="C2106" s="23" t="s">
        <v>2210</v>
      </c>
      <c r="D2106" s="62" t="s">
        <v>2609</v>
      </c>
      <c r="E2106" s="80">
        <v>680000</v>
      </c>
      <c r="F2106" s="80">
        <v>715360</v>
      </c>
      <c r="G2106" s="69">
        <v>680000</v>
      </c>
      <c r="H2106" s="206">
        <v>680000</v>
      </c>
      <c r="I2106" s="187"/>
    </row>
    <row r="2107" spans="1:9" x14ac:dyDescent="0.15">
      <c r="A2107" s="169"/>
      <c r="B2107" s="59">
        <v>552603</v>
      </c>
      <c r="C2107" s="23" t="s">
        <v>2211</v>
      </c>
      <c r="D2107" s="62" t="s">
        <v>2609</v>
      </c>
      <c r="E2107" s="80">
        <v>680000</v>
      </c>
      <c r="F2107" s="80">
        <v>715360</v>
      </c>
      <c r="G2107" s="69">
        <v>680000</v>
      </c>
      <c r="H2107" s="206">
        <v>680000</v>
      </c>
      <c r="I2107" s="187"/>
    </row>
    <row r="2108" spans="1:9" x14ac:dyDescent="0.15">
      <c r="A2108" s="169"/>
      <c r="B2108" s="59">
        <v>552608</v>
      </c>
      <c r="C2108" s="23" t="s">
        <v>2212</v>
      </c>
      <c r="D2108" s="62" t="s">
        <v>2609</v>
      </c>
      <c r="E2108" s="80">
        <v>680000</v>
      </c>
      <c r="F2108" s="80">
        <v>715360</v>
      </c>
      <c r="G2108" s="69">
        <v>680000</v>
      </c>
      <c r="H2108" s="206">
        <v>680000</v>
      </c>
      <c r="I2108" s="187"/>
    </row>
    <row r="2109" spans="1:9" x14ac:dyDescent="0.15">
      <c r="A2109" s="169"/>
      <c r="B2109" s="59">
        <v>832102</v>
      </c>
      <c r="C2109" s="23" t="s">
        <v>2213</v>
      </c>
      <c r="D2109" s="62" t="s">
        <v>2609</v>
      </c>
      <c r="E2109" s="80">
        <v>680000</v>
      </c>
      <c r="F2109" s="80">
        <v>715360</v>
      </c>
      <c r="G2109" s="69">
        <v>680000</v>
      </c>
      <c r="H2109" s="206">
        <v>680000</v>
      </c>
      <c r="I2109" s="187"/>
    </row>
    <row r="2110" spans="1:9" x14ac:dyDescent="0.15">
      <c r="A2110" s="169"/>
      <c r="B2110" s="59">
        <v>832104</v>
      </c>
      <c r="C2110" s="23" t="s">
        <v>2214</v>
      </c>
      <c r="D2110" s="62" t="s">
        <v>2609</v>
      </c>
      <c r="E2110" s="80">
        <v>680000</v>
      </c>
      <c r="F2110" s="80">
        <v>715360</v>
      </c>
      <c r="G2110" s="69">
        <v>680000</v>
      </c>
      <c r="H2110" s="206">
        <v>680000</v>
      </c>
      <c r="I2110" s="187"/>
    </row>
    <row r="2111" spans="1:9" x14ac:dyDescent="0.15">
      <c r="A2111" s="169"/>
      <c r="B2111" s="59">
        <v>345001</v>
      </c>
      <c r="C2111" s="23" t="s">
        <v>102</v>
      </c>
      <c r="D2111" s="62" t="s">
        <v>2609</v>
      </c>
      <c r="E2111" s="80">
        <v>640000</v>
      </c>
      <c r="F2111" s="80">
        <v>673280</v>
      </c>
      <c r="G2111" s="69">
        <v>640000</v>
      </c>
      <c r="H2111" s="206">
        <v>640000</v>
      </c>
      <c r="I2111" s="187"/>
    </row>
    <row r="2112" spans="1:9" x14ac:dyDescent="0.15">
      <c r="A2112" s="169"/>
      <c r="B2112" s="59">
        <v>345002</v>
      </c>
      <c r="C2112" s="23" t="s">
        <v>179</v>
      </c>
      <c r="D2112" s="62" t="s">
        <v>2609</v>
      </c>
      <c r="E2112" s="80">
        <v>640000</v>
      </c>
      <c r="F2112" s="80">
        <v>673280</v>
      </c>
      <c r="G2112" s="69">
        <v>640000</v>
      </c>
      <c r="H2112" s="206">
        <v>640000</v>
      </c>
      <c r="I2112" s="187"/>
    </row>
    <row r="2113" spans="1:9" x14ac:dyDescent="0.15">
      <c r="A2113" s="169"/>
      <c r="B2113" s="59">
        <v>542801</v>
      </c>
      <c r="C2113" s="23" t="s">
        <v>855</v>
      </c>
      <c r="D2113" s="62" t="s">
        <v>2609</v>
      </c>
      <c r="E2113" s="80">
        <v>640000</v>
      </c>
      <c r="F2113" s="80">
        <v>673280</v>
      </c>
      <c r="G2113" s="69">
        <v>640000</v>
      </c>
      <c r="H2113" s="206">
        <v>640000</v>
      </c>
      <c r="I2113" s="187"/>
    </row>
    <row r="2114" spans="1:9" x14ac:dyDescent="0.15">
      <c r="A2114" s="169"/>
      <c r="B2114" s="59">
        <v>542802</v>
      </c>
      <c r="C2114" s="23" t="s">
        <v>881</v>
      </c>
      <c r="D2114" s="62" t="s">
        <v>2609</v>
      </c>
      <c r="E2114" s="80">
        <v>640000</v>
      </c>
      <c r="F2114" s="80">
        <v>673280</v>
      </c>
      <c r="G2114" s="69">
        <v>640000</v>
      </c>
      <c r="H2114" s="206">
        <v>640000</v>
      </c>
      <c r="I2114" s="187"/>
    </row>
    <row r="2115" spans="1:9" x14ac:dyDescent="0.15">
      <c r="A2115" s="169"/>
      <c r="B2115" s="59">
        <v>502102</v>
      </c>
      <c r="C2115" s="23" t="s">
        <v>2216</v>
      </c>
      <c r="D2115" s="62" t="s">
        <v>2609</v>
      </c>
      <c r="E2115" s="80">
        <v>640000</v>
      </c>
      <c r="F2115" s="80">
        <v>673280</v>
      </c>
      <c r="G2115" s="69">
        <v>640000</v>
      </c>
      <c r="H2115" s="206">
        <v>640000</v>
      </c>
      <c r="I2115" s="187"/>
    </row>
    <row r="2116" spans="1:9" x14ac:dyDescent="0.15">
      <c r="A2116" s="169"/>
      <c r="B2116" s="59">
        <v>524002</v>
      </c>
      <c r="C2116" s="23" t="s">
        <v>2217</v>
      </c>
      <c r="D2116" s="62" t="s">
        <v>2609</v>
      </c>
      <c r="E2116" s="80">
        <v>640000</v>
      </c>
      <c r="F2116" s="80">
        <v>673280</v>
      </c>
      <c r="G2116" s="69">
        <v>640000</v>
      </c>
      <c r="H2116" s="206">
        <v>640000</v>
      </c>
      <c r="I2116" s="187"/>
    </row>
    <row r="2117" spans="1:9" x14ac:dyDescent="0.15">
      <c r="A2117" s="169"/>
      <c r="B2117" s="59">
        <v>540005</v>
      </c>
      <c r="C2117" s="23" t="s">
        <v>2218</v>
      </c>
      <c r="D2117" s="62" t="s">
        <v>2609</v>
      </c>
      <c r="E2117" s="80">
        <v>640000</v>
      </c>
      <c r="F2117" s="80">
        <v>673280</v>
      </c>
      <c r="G2117" s="69">
        <v>640000</v>
      </c>
      <c r="H2117" s="206">
        <v>640000</v>
      </c>
      <c r="I2117" s="187"/>
    </row>
    <row r="2118" spans="1:9" x14ac:dyDescent="0.15">
      <c r="A2118" s="169"/>
      <c r="B2118" s="59">
        <v>540008</v>
      </c>
      <c r="C2118" s="23" t="s">
        <v>2219</v>
      </c>
      <c r="D2118" s="62" t="s">
        <v>2609</v>
      </c>
      <c r="E2118" s="80">
        <v>640000</v>
      </c>
      <c r="F2118" s="80">
        <v>673280</v>
      </c>
      <c r="G2118" s="69">
        <v>640000</v>
      </c>
      <c r="H2118" s="206">
        <v>640000</v>
      </c>
      <c r="I2118" s="187"/>
    </row>
    <row r="2119" spans="1:9" x14ac:dyDescent="0.15">
      <c r="A2119" s="169"/>
      <c r="B2119" s="59">
        <v>540011</v>
      </c>
      <c r="C2119" s="23" t="s">
        <v>2220</v>
      </c>
      <c r="D2119" s="62" t="s">
        <v>2609</v>
      </c>
      <c r="E2119" s="80">
        <v>640000</v>
      </c>
      <c r="F2119" s="80">
        <v>673280</v>
      </c>
      <c r="G2119" s="69">
        <v>640000</v>
      </c>
      <c r="H2119" s="206">
        <v>640000</v>
      </c>
      <c r="I2119" s="187"/>
    </row>
    <row r="2120" spans="1:9" x14ac:dyDescent="0.15">
      <c r="A2120" s="169"/>
      <c r="B2120" s="59">
        <v>540014</v>
      </c>
      <c r="C2120" s="23" t="s">
        <v>364</v>
      </c>
      <c r="D2120" s="62" t="s">
        <v>2609</v>
      </c>
      <c r="E2120" s="80">
        <v>640000</v>
      </c>
      <c r="F2120" s="80">
        <v>673280</v>
      </c>
      <c r="G2120" s="69">
        <v>640000</v>
      </c>
      <c r="H2120" s="206">
        <v>640000</v>
      </c>
      <c r="I2120" s="187"/>
    </row>
    <row r="2121" spans="1:9" x14ac:dyDescent="0.15">
      <c r="A2121" s="169"/>
      <c r="B2121" s="59">
        <v>559220</v>
      </c>
      <c r="C2121" s="23" t="s">
        <v>2221</v>
      </c>
      <c r="D2121" s="62" t="s">
        <v>2609</v>
      </c>
      <c r="E2121" s="80">
        <v>640000</v>
      </c>
      <c r="F2121" s="80">
        <v>673280</v>
      </c>
      <c r="G2121" s="69">
        <v>640000</v>
      </c>
      <c r="H2121" s="206">
        <v>640000</v>
      </c>
      <c r="I2121" s="187"/>
    </row>
    <row r="2122" spans="1:9" x14ac:dyDescent="0.15">
      <c r="A2122" s="169"/>
      <c r="B2122" s="59">
        <v>559300</v>
      </c>
      <c r="C2122" s="23" t="s">
        <v>2222</v>
      </c>
      <c r="D2122" s="62" t="s">
        <v>2609</v>
      </c>
      <c r="E2122" s="80">
        <v>1620000</v>
      </c>
      <c r="F2122" s="80">
        <v>1704240</v>
      </c>
      <c r="G2122" s="69">
        <v>1620000</v>
      </c>
      <c r="H2122" s="206">
        <v>1620000</v>
      </c>
      <c r="I2122" s="187"/>
    </row>
    <row r="2123" spans="1:9" x14ac:dyDescent="0.15">
      <c r="A2123" s="169"/>
      <c r="B2123" s="59">
        <v>861101</v>
      </c>
      <c r="C2123" s="23" t="s">
        <v>2224</v>
      </c>
      <c r="D2123" s="62" t="s">
        <v>2609</v>
      </c>
      <c r="E2123" s="80">
        <v>640000</v>
      </c>
      <c r="F2123" s="80">
        <v>673280</v>
      </c>
      <c r="G2123" s="69">
        <v>640000</v>
      </c>
      <c r="H2123" s="206">
        <v>640000</v>
      </c>
      <c r="I2123" s="187"/>
    </row>
    <row r="2124" spans="1:9" x14ac:dyDescent="0.15">
      <c r="A2124" s="169"/>
      <c r="B2124" s="59">
        <v>861102</v>
      </c>
      <c r="C2124" s="23" t="s">
        <v>2225</v>
      </c>
      <c r="D2124" s="62" t="s">
        <v>2609</v>
      </c>
      <c r="E2124" s="80">
        <v>640000</v>
      </c>
      <c r="F2124" s="80">
        <v>673280</v>
      </c>
      <c r="G2124" s="69">
        <v>640000</v>
      </c>
      <c r="H2124" s="206">
        <v>640000</v>
      </c>
      <c r="I2124" s="187"/>
    </row>
    <row r="2125" spans="1:9" x14ac:dyDescent="0.15">
      <c r="A2125" s="169"/>
      <c r="B2125" s="59">
        <v>861104</v>
      </c>
      <c r="C2125" s="23" t="s">
        <v>2226</v>
      </c>
      <c r="D2125" s="62" t="s">
        <v>2609</v>
      </c>
      <c r="E2125" s="80">
        <v>640000</v>
      </c>
      <c r="F2125" s="80">
        <v>673280</v>
      </c>
      <c r="G2125" s="69">
        <v>640000</v>
      </c>
      <c r="H2125" s="206">
        <v>640000</v>
      </c>
      <c r="I2125" s="187"/>
    </row>
    <row r="2126" spans="1:9" x14ac:dyDescent="0.15">
      <c r="A2126" s="169"/>
      <c r="B2126" s="59">
        <v>974100</v>
      </c>
      <c r="C2126" s="23" t="s">
        <v>2227</v>
      </c>
      <c r="D2126" s="62" t="s">
        <v>2609</v>
      </c>
      <c r="E2126" s="80">
        <v>270000</v>
      </c>
      <c r="F2126" s="80">
        <v>284040</v>
      </c>
      <c r="G2126" s="69">
        <v>270000</v>
      </c>
      <c r="H2126" s="206">
        <v>270000</v>
      </c>
      <c r="I2126" s="187"/>
    </row>
    <row r="2127" spans="1:9" x14ac:dyDescent="0.15">
      <c r="A2127" s="169"/>
      <c r="B2127" s="59">
        <v>978100</v>
      </c>
      <c r="C2127" s="23" t="s">
        <v>2228</v>
      </c>
      <c r="D2127" s="62" t="s">
        <v>2609</v>
      </c>
      <c r="E2127" s="80">
        <v>270000</v>
      </c>
      <c r="F2127" s="80">
        <v>284040</v>
      </c>
      <c r="G2127" s="69">
        <v>270000</v>
      </c>
      <c r="H2127" s="206">
        <v>270000</v>
      </c>
      <c r="I2127" s="187"/>
    </row>
    <row r="2128" spans="1:9" x14ac:dyDescent="0.15">
      <c r="A2128" s="169"/>
      <c r="B2128" s="164">
        <v>978200</v>
      </c>
      <c r="C2128" s="23" t="s">
        <v>2229</v>
      </c>
      <c r="D2128" s="62" t="s">
        <v>2609</v>
      </c>
      <c r="E2128" s="80">
        <v>270000</v>
      </c>
      <c r="F2128" s="80">
        <v>284040</v>
      </c>
      <c r="G2128" s="69">
        <v>270000</v>
      </c>
      <c r="H2128" s="206">
        <v>270000</v>
      </c>
      <c r="I2128" s="187"/>
    </row>
    <row r="2129" spans="1:9" ht="8.25" customHeight="1" x14ac:dyDescent="0.15">
      <c r="A2129" s="169"/>
      <c r="B2129" s="164">
        <v>511001</v>
      </c>
      <c r="C2129" s="83" t="s">
        <v>2594</v>
      </c>
      <c r="D2129" s="62" t="s">
        <v>2609</v>
      </c>
      <c r="E2129" s="205" t="s">
        <v>2</v>
      </c>
      <c r="F2129" s="205" t="s">
        <v>2</v>
      </c>
      <c r="G2129" s="69">
        <v>3850000</v>
      </c>
      <c r="H2129" s="206">
        <v>3850000</v>
      </c>
      <c r="I2129" s="187"/>
    </row>
    <row r="2130" spans="1:9" x14ac:dyDescent="0.15">
      <c r="A2130" s="169"/>
      <c r="B2130" s="164">
        <v>441302</v>
      </c>
      <c r="C2130" s="23" t="s">
        <v>1240</v>
      </c>
      <c r="D2130" s="23" t="s">
        <v>2595</v>
      </c>
      <c r="E2130" s="205" t="s">
        <v>2</v>
      </c>
      <c r="F2130" s="205" t="s">
        <v>2</v>
      </c>
      <c r="G2130" s="69">
        <v>390000</v>
      </c>
      <c r="H2130" s="206">
        <v>390000</v>
      </c>
      <c r="I2130" s="187"/>
    </row>
    <row r="2131" spans="1:9" x14ac:dyDescent="0.15">
      <c r="A2131" s="169"/>
      <c r="B2131" s="164">
        <v>452301</v>
      </c>
      <c r="C2131" s="23" t="s">
        <v>1241</v>
      </c>
      <c r="D2131" s="23"/>
      <c r="E2131" s="205" t="s">
        <v>2</v>
      </c>
      <c r="F2131" s="205" t="s">
        <v>2</v>
      </c>
      <c r="G2131" s="69">
        <v>490000</v>
      </c>
      <c r="H2131" s="206">
        <v>490000</v>
      </c>
      <c r="I2131" s="187"/>
    </row>
    <row r="2132" spans="1:9" x14ac:dyDescent="0.15">
      <c r="A2132" s="169"/>
      <c r="B2132" s="164">
        <v>452305</v>
      </c>
      <c r="C2132" s="23" t="s">
        <v>1242</v>
      </c>
      <c r="D2132" s="23" t="s">
        <v>2596</v>
      </c>
      <c r="E2132" s="205" t="s">
        <v>2</v>
      </c>
      <c r="F2132" s="205" t="s">
        <v>2</v>
      </c>
      <c r="G2132" s="69">
        <v>520000</v>
      </c>
      <c r="H2132" s="206">
        <v>520000</v>
      </c>
      <c r="I2132" s="187"/>
    </row>
    <row r="2133" spans="1:9" x14ac:dyDescent="0.15">
      <c r="A2133" s="169"/>
      <c r="B2133" s="164">
        <v>431100</v>
      </c>
      <c r="C2133" s="23" t="s">
        <v>1243</v>
      </c>
      <c r="D2133" s="23"/>
      <c r="E2133" s="205" t="s">
        <v>2</v>
      </c>
      <c r="F2133" s="205" t="s">
        <v>2</v>
      </c>
      <c r="G2133" s="69">
        <v>650000</v>
      </c>
      <c r="H2133" s="206">
        <v>650000</v>
      </c>
      <c r="I2133" s="187"/>
    </row>
    <row r="2134" spans="1:9" x14ac:dyDescent="0.15">
      <c r="A2134" s="169"/>
      <c r="B2134" s="164">
        <v>454207</v>
      </c>
      <c r="C2134" s="23" t="s">
        <v>1244</v>
      </c>
      <c r="D2134" s="23" t="s">
        <v>2597</v>
      </c>
      <c r="E2134" s="205" t="s">
        <v>2</v>
      </c>
      <c r="F2134" s="205" t="s">
        <v>2</v>
      </c>
      <c r="G2134" s="69">
        <v>650000</v>
      </c>
      <c r="H2134" s="206">
        <v>650000</v>
      </c>
      <c r="I2134" s="187"/>
    </row>
    <row r="2135" spans="1:9" x14ac:dyDescent="0.15">
      <c r="A2135" s="169"/>
      <c r="B2135" s="164">
        <v>494001</v>
      </c>
      <c r="C2135" s="23" t="s">
        <v>1245</v>
      </c>
      <c r="D2135" s="23" t="s">
        <v>2598</v>
      </c>
      <c r="E2135" s="205" t="s">
        <v>2</v>
      </c>
      <c r="F2135" s="205" t="s">
        <v>2</v>
      </c>
      <c r="G2135" s="69">
        <v>700000</v>
      </c>
      <c r="H2135" s="206">
        <v>700000</v>
      </c>
      <c r="I2135" s="187"/>
    </row>
    <row r="2136" spans="1:9" x14ac:dyDescent="0.15">
      <c r="A2136" s="169"/>
      <c r="B2136" s="164">
        <v>434001</v>
      </c>
      <c r="C2136" s="23" t="s">
        <v>1246</v>
      </c>
      <c r="D2136" s="23" t="s">
        <v>2597</v>
      </c>
      <c r="E2136" s="205" t="s">
        <v>2</v>
      </c>
      <c r="F2136" s="205" t="s">
        <v>2</v>
      </c>
      <c r="G2136" s="69">
        <v>700000</v>
      </c>
      <c r="H2136" s="206">
        <v>700000</v>
      </c>
      <c r="I2136" s="187"/>
    </row>
    <row r="2137" spans="1:9" x14ac:dyDescent="0.15">
      <c r="A2137" s="169"/>
      <c r="B2137" s="164">
        <v>482301</v>
      </c>
      <c r="C2137" s="23" t="s">
        <v>1247</v>
      </c>
      <c r="D2137" s="23"/>
      <c r="E2137" s="205" t="s">
        <v>2</v>
      </c>
      <c r="F2137" s="205" t="s">
        <v>2</v>
      </c>
      <c r="G2137" s="69">
        <v>650000</v>
      </c>
      <c r="H2137" s="206">
        <v>650000</v>
      </c>
      <c r="I2137" s="187"/>
    </row>
    <row r="2138" spans="1:9" x14ac:dyDescent="0.15">
      <c r="A2138" s="169"/>
      <c r="B2138" s="164">
        <v>423305</v>
      </c>
      <c r="C2138" s="23" t="s">
        <v>2599</v>
      </c>
      <c r="D2138" s="23"/>
      <c r="E2138" s="205" t="s">
        <v>2</v>
      </c>
      <c r="F2138" s="205" t="s">
        <v>2</v>
      </c>
      <c r="G2138" s="69">
        <v>700000</v>
      </c>
      <c r="H2138" s="206">
        <v>700000</v>
      </c>
      <c r="I2138" s="187"/>
    </row>
    <row r="2139" spans="1:9" x14ac:dyDescent="0.15">
      <c r="A2139" s="169"/>
      <c r="B2139" s="164">
        <v>429405</v>
      </c>
      <c r="C2139" s="23" t="s">
        <v>2600</v>
      </c>
      <c r="D2139" s="23"/>
      <c r="E2139" s="205" t="s">
        <v>2</v>
      </c>
      <c r="F2139" s="205" t="s">
        <v>2</v>
      </c>
      <c r="G2139" s="69">
        <v>700000</v>
      </c>
      <c r="H2139" s="206">
        <v>700000</v>
      </c>
      <c r="I2139" s="187"/>
    </row>
    <row r="2140" spans="1:9" x14ac:dyDescent="0.15">
      <c r="A2140" s="169"/>
      <c r="B2140" s="164">
        <v>452401</v>
      </c>
      <c r="C2140" s="23" t="s">
        <v>1248</v>
      </c>
      <c r="D2140" s="23"/>
      <c r="E2140" s="205" t="s">
        <v>2</v>
      </c>
      <c r="F2140" s="205" t="s">
        <v>2</v>
      </c>
      <c r="G2140" s="69">
        <v>819620.12840000005</v>
      </c>
      <c r="H2140" s="206">
        <v>819620.12840000005</v>
      </c>
      <c r="I2140" s="187"/>
    </row>
    <row r="2141" spans="1:9" x14ac:dyDescent="0.15">
      <c r="A2141" s="169"/>
      <c r="B2141" s="164">
        <v>441301</v>
      </c>
      <c r="C2141" s="23" t="s">
        <v>1249</v>
      </c>
      <c r="D2141" s="23"/>
      <c r="E2141" s="205" t="s">
        <v>2</v>
      </c>
      <c r="F2141" s="205" t="s">
        <v>2</v>
      </c>
      <c r="G2141" s="69">
        <v>650000</v>
      </c>
      <c r="H2141" s="206">
        <v>650000</v>
      </c>
      <c r="I2141" s="187"/>
    </row>
    <row r="2142" spans="1:9" x14ac:dyDescent="0.15">
      <c r="A2142" s="169"/>
      <c r="B2142" s="164">
        <v>960801</v>
      </c>
      <c r="C2142" s="23" t="s">
        <v>1250</v>
      </c>
      <c r="D2142" s="23" t="s">
        <v>2601</v>
      </c>
      <c r="E2142" s="205" t="s">
        <v>2</v>
      </c>
      <c r="F2142" s="205" t="s">
        <v>2</v>
      </c>
      <c r="G2142" s="69">
        <v>700000</v>
      </c>
      <c r="H2142" s="206">
        <v>700000</v>
      </c>
      <c r="I2142" s="187"/>
    </row>
    <row r="2143" spans="1:9" x14ac:dyDescent="0.15">
      <c r="A2143" s="169"/>
      <c r="B2143" s="164">
        <v>975100</v>
      </c>
      <c r="C2143" s="23" t="s">
        <v>1251</v>
      </c>
      <c r="D2143" s="23"/>
      <c r="E2143" s="205" t="s">
        <v>2</v>
      </c>
      <c r="F2143" s="205" t="s">
        <v>2</v>
      </c>
      <c r="G2143" s="69">
        <v>385200</v>
      </c>
      <c r="H2143" s="206">
        <v>385200</v>
      </c>
      <c r="I2143" s="187"/>
    </row>
    <row r="2144" spans="1:9" x14ac:dyDescent="0.15">
      <c r="A2144" s="169"/>
      <c r="B2144" s="164">
        <v>423301</v>
      </c>
      <c r="C2144" s="23" t="s">
        <v>1252</v>
      </c>
      <c r="D2144" s="23" t="s">
        <v>2597</v>
      </c>
      <c r="E2144" s="205" t="s">
        <v>2</v>
      </c>
      <c r="F2144" s="205" t="s">
        <v>2</v>
      </c>
      <c r="G2144" s="69">
        <v>700000</v>
      </c>
      <c r="H2144" s="206">
        <v>700000</v>
      </c>
      <c r="I2144" s="187"/>
    </row>
    <row r="2145" spans="1:9" x14ac:dyDescent="0.15">
      <c r="A2145" s="169"/>
      <c r="B2145" s="164">
        <v>970200</v>
      </c>
      <c r="C2145" s="23" t="s">
        <v>1253</v>
      </c>
      <c r="D2145" s="23"/>
      <c r="E2145" s="205" t="s">
        <v>2</v>
      </c>
      <c r="F2145" s="205" t="s">
        <v>2</v>
      </c>
      <c r="G2145" s="69">
        <v>385200</v>
      </c>
      <c r="H2145" s="206">
        <v>385200</v>
      </c>
      <c r="I2145" s="187"/>
    </row>
    <row r="2146" spans="1:9" x14ac:dyDescent="0.15">
      <c r="A2146" s="169"/>
      <c r="B2146" s="164">
        <v>434102</v>
      </c>
      <c r="C2146" s="23" t="s">
        <v>361</v>
      </c>
      <c r="D2146" s="23" t="s">
        <v>2602</v>
      </c>
      <c r="E2146" s="205" t="s">
        <v>2</v>
      </c>
      <c r="F2146" s="205" t="s">
        <v>2</v>
      </c>
      <c r="G2146" s="69">
        <v>700000</v>
      </c>
      <c r="H2146" s="206">
        <v>700000</v>
      </c>
      <c r="I2146" s="187"/>
    </row>
    <row r="2147" spans="1:9" x14ac:dyDescent="0.15">
      <c r="A2147" s="169"/>
      <c r="B2147" s="164">
        <v>970100</v>
      </c>
      <c r="C2147" s="23" t="s">
        <v>1254</v>
      </c>
      <c r="D2147" s="23" t="s">
        <v>2603</v>
      </c>
      <c r="E2147" s="205" t="s">
        <v>2</v>
      </c>
      <c r="F2147" s="205" t="s">
        <v>2</v>
      </c>
      <c r="G2147" s="69">
        <v>385200</v>
      </c>
      <c r="H2147" s="206">
        <v>385200</v>
      </c>
      <c r="I2147" s="187"/>
    </row>
    <row r="2148" spans="1:9" x14ac:dyDescent="0.15">
      <c r="A2148" s="169"/>
      <c r="B2148" s="164">
        <v>422300</v>
      </c>
      <c r="C2148" s="23" t="s">
        <v>1255</v>
      </c>
      <c r="D2148" s="23"/>
      <c r="E2148" s="205" t="s">
        <v>2</v>
      </c>
      <c r="F2148" s="205" t="s">
        <v>2</v>
      </c>
      <c r="G2148" s="69">
        <v>374500</v>
      </c>
      <c r="H2148" s="206">
        <v>374500</v>
      </c>
      <c r="I2148" s="187"/>
    </row>
    <row r="2149" spans="1:9" x14ac:dyDescent="0.15">
      <c r="A2149" s="169"/>
      <c r="B2149" s="164">
        <v>441200</v>
      </c>
      <c r="C2149" s="23" t="s">
        <v>1256</v>
      </c>
      <c r="D2149" s="23"/>
      <c r="E2149" s="205" t="s">
        <v>2</v>
      </c>
      <c r="F2149" s="205" t="s">
        <v>2</v>
      </c>
      <c r="G2149" s="69">
        <v>738300.12840000005</v>
      </c>
      <c r="H2149" s="206">
        <v>738300.12840000005</v>
      </c>
      <c r="I2149" s="187"/>
    </row>
    <row r="2150" spans="1:9" x14ac:dyDescent="0.15">
      <c r="A2150" s="169"/>
      <c r="B2150" s="164">
        <v>423302</v>
      </c>
      <c r="C2150" s="23" t="s">
        <v>1257</v>
      </c>
      <c r="D2150" s="23" t="s">
        <v>2602</v>
      </c>
      <c r="E2150" s="205" t="s">
        <v>2</v>
      </c>
      <c r="F2150" s="205" t="s">
        <v>2</v>
      </c>
      <c r="G2150" s="69">
        <v>1106380.1284</v>
      </c>
      <c r="H2150" s="206">
        <v>1106380.1284</v>
      </c>
      <c r="I2150" s="187"/>
    </row>
    <row r="2151" spans="1:9" x14ac:dyDescent="0.15">
      <c r="A2151" s="169"/>
      <c r="B2151" s="164">
        <v>423304</v>
      </c>
      <c r="C2151" s="23" t="s">
        <v>1258</v>
      </c>
      <c r="D2151" s="23"/>
      <c r="E2151" s="205" t="s">
        <v>2</v>
      </c>
      <c r="F2151" s="205" t="s">
        <v>2</v>
      </c>
      <c r="G2151" s="69">
        <v>1106380.1284</v>
      </c>
      <c r="H2151" s="206">
        <v>1106380.1284</v>
      </c>
      <c r="I2151" s="187"/>
    </row>
    <row r="2152" spans="1:9" x14ac:dyDescent="0.15">
      <c r="A2152" s="169"/>
      <c r="B2152" s="164">
        <v>434103</v>
      </c>
      <c r="C2152" s="23" t="s">
        <v>1259</v>
      </c>
      <c r="D2152" s="23" t="s">
        <v>2602</v>
      </c>
      <c r="E2152" s="205" t="s">
        <v>2</v>
      </c>
      <c r="F2152" s="205" t="s">
        <v>2</v>
      </c>
      <c r="G2152" s="69">
        <v>700000</v>
      </c>
      <c r="H2152" s="206">
        <v>700000</v>
      </c>
      <c r="I2152" s="187"/>
    </row>
    <row r="2153" spans="1:9" x14ac:dyDescent="0.15">
      <c r="A2153" s="169"/>
      <c r="B2153" s="164">
        <v>442200</v>
      </c>
      <c r="C2153" s="23" t="s">
        <v>1260</v>
      </c>
      <c r="D2153" s="23" t="s">
        <v>2604</v>
      </c>
      <c r="E2153" s="4">
        <v>580000</v>
      </c>
      <c r="F2153" s="4">
        <v>610160</v>
      </c>
      <c r="G2153" s="69">
        <v>1106380.1284</v>
      </c>
      <c r="H2153" s="206">
        <v>1106380.1284</v>
      </c>
      <c r="I2153" s="187"/>
    </row>
    <row r="2154" spans="1:9" x14ac:dyDescent="0.15">
      <c r="A2154" s="169"/>
      <c r="B2154" s="164">
        <v>444300</v>
      </c>
      <c r="C2154" s="23" t="s">
        <v>1261</v>
      </c>
      <c r="D2154" s="23" t="s">
        <v>2602</v>
      </c>
      <c r="E2154" s="205" t="s">
        <v>2</v>
      </c>
      <c r="F2154" s="205" t="s">
        <v>2</v>
      </c>
      <c r="G2154" s="69">
        <v>1106380.1284</v>
      </c>
      <c r="H2154" s="206">
        <v>1106380.1284</v>
      </c>
      <c r="I2154" s="187"/>
    </row>
    <row r="2155" spans="1:9" x14ac:dyDescent="0.15">
      <c r="A2155" s="169"/>
      <c r="B2155" s="164">
        <v>452100</v>
      </c>
      <c r="C2155" s="23" t="s">
        <v>1262</v>
      </c>
      <c r="D2155" s="23"/>
      <c r="E2155" s="205" t="s">
        <v>2</v>
      </c>
      <c r="F2155" s="205" t="s">
        <v>2</v>
      </c>
      <c r="G2155" s="69">
        <v>1102100.1284</v>
      </c>
      <c r="H2155" s="206">
        <v>1102100.1284</v>
      </c>
      <c r="I2155" s="187"/>
    </row>
    <row r="2156" spans="1:9" x14ac:dyDescent="0.15">
      <c r="A2156" s="169"/>
      <c r="B2156" s="164">
        <v>482100</v>
      </c>
      <c r="C2156" s="23" t="s">
        <v>1263</v>
      </c>
      <c r="D2156" s="23"/>
      <c r="E2156" s="205" t="s">
        <v>2</v>
      </c>
      <c r="F2156" s="205" t="s">
        <v>2</v>
      </c>
      <c r="G2156" s="69">
        <v>642000</v>
      </c>
      <c r="H2156" s="206">
        <v>642000</v>
      </c>
      <c r="I2156" s="187"/>
    </row>
    <row r="2157" spans="1:9" x14ac:dyDescent="0.15">
      <c r="A2157" s="169"/>
      <c r="B2157" s="164">
        <v>482200</v>
      </c>
      <c r="C2157" s="23" t="s">
        <v>1264</v>
      </c>
      <c r="D2157" s="23"/>
      <c r="E2157" s="205" t="s">
        <v>2</v>
      </c>
      <c r="F2157" s="205" t="s">
        <v>2</v>
      </c>
      <c r="G2157" s="69">
        <v>819620.12840000005</v>
      </c>
      <c r="H2157" s="206">
        <v>819620.12840000005</v>
      </c>
      <c r="I2157" s="187"/>
    </row>
    <row r="2158" spans="1:9" x14ac:dyDescent="0.15">
      <c r="A2158" s="169"/>
      <c r="B2158" s="164">
        <v>482400</v>
      </c>
      <c r="C2158" s="23" t="s">
        <v>1265</v>
      </c>
      <c r="D2158" s="23"/>
      <c r="E2158" s="205" t="s">
        <v>2</v>
      </c>
      <c r="F2158" s="205" t="s">
        <v>2</v>
      </c>
      <c r="G2158" s="69">
        <v>481500</v>
      </c>
      <c r="H2158" s="206">
        <v>481500</v>
      </c>
      <c r="I2158" s="187"/>
    </row>
    <row r="2159" spans="1:9" x14ac:dyDescent="0.15">
      <c r="A2159" s="169"/>
      <c r="B2159" s="164">
        <v>492100</v>
      </c>
      <c r="C2159" s="23" t="s">
        <v>1266</v>
      </c>
      <c r="D2159" s="23"/>
      <c r="E2159" s="205" t="s">
        <v>2</v>
      </c>
      <c r="F2159" s="205" t="s">
        <v>2</v>
      </c>
      <c r="G2159" s="69">
        <v>819620.12840000005</v>
      </c>
      <c r="H2159" s="206">
        <v>819620.12840000005</v>
      </c>
      <c r="I2159" s="187"/>
    </row>
    <row r="2160" spans="1:9" x14ac:dyDescent="0.15">
      <c r="A2160" s="169"/>
      <c r="B2160" s="164">
        <v>454203</v>
      </c>
      <c r="C2160" s="23" t="s">
        <v>1267</v>
      </c>
      <c r="D2160" s="23" t="s">
        <v>2602</v>
      </c>
      <c r="E2160" s="205" t="s">
        <v>2</v>
      </c>
      <c r="F2160" s="205" t="s">
        <v>2</v>
      </c>
      <c r="G2160" s="69">
        <v>1187700.1284000003</v>
      </c>
      <c r="H2160" s="206">
        <v>1187700.1284000003</v>
      </c>
      <c r="I2160" s="187"/>
    </row>
    <row r="2161" spans="1:10" x14ac:dyDescent="0.15">
      <c r="A2161" s="169"/>
      <c r="B2161" s="164">
        <v>489400</v>
      </c>
      <c r="C2161" s="23" t="s">
        <v>1268</v>
      </c>
      <c r="D2161" s="23" t="s">
        <v>2604</v>
      </c>
      <c r="E2161" s="205" t="s">
        <v>2</v>
      </c>
      <c r="F2161" s="205" t="s">
        <v>2</v>
      </c>
      <c r="G2161" s="69">
        <v>1187700.1284000003</v>
      </c>
      <c r="H2161" s="206">
        <v>1187700.1284000003</v>
      </c>
      <c r="I2161" s="187"/>
    </row>
    <row r="2162" spans="1:10" x14ac:dyDescent="0.15">
      <c r="A2162" s="169"/>
      <c r="B2162" s="164">
        <v>469702</v>
      </c>
      <c r="C2162" s="23" t="s">
        <v>1269</v>
      </c>
      <c r="D2162" s="23"/>
      <c r="E2162" s="205" t="s">
        <v>2</v>
      </c>
      <c r="F2162" s="205" t="s">
        <v>2</v>
      </c>
      <c r="G2162" s="69">
        <v>1187700.1284000003</v>
      </c>
      <c r="H2162" s="206">
        <v>1187700.1284000003</v>
      </c>
      <c r="I2162" s="187"/>
    </row>
    <row r="2163" spans="1:10" x14ac:dyDescent="0.15">
      <c r="A2163" s="169"/>
      <c r="B2163" s="164">
        <v>468020</v>
      </c>
      <c r="C2163" s="23" t="s">
        <v>1270</v>
      </c>
      <c r="D2163" s="23" t="s">
        <v>2604</v>
      </c>
      <c r="E2163" s="205" t="s">
        <v>2</v>
      </c>
      <c r="F2163" s="205" t="s">
        <v>2</v>
      </c>
      <c r="G2163" s="69">
        <v>1187700.1284000003</v>
      </c>
      <c r="H2163" s="206">
        <v>1187700.1284000003</v>
      </c>
      <c r="I2163" s="187"/>
    </row>
    <row r="2164" spans="1:10" x14ac:dyDescent="0.15">
      <c r="A2164" s="169"/>
      <c r="B2164" s="164">
        <v>468021</v>
      </c>
      <c r="C2164" s="23" t="s">
        <v>1271</v>
      </c>
      <c r="D2164" s="23"/>
      <c r="E2164" s="4">
        <v>577000</v>
      </c>
      <c r="F2164" s="4">
        <v>607004</v>
      </c>
      <c r="G2164" s="69">
        <v>1187700.1284000003</v>
      </c>
      <c r="H2164" s="206">
        <v>1187700.1284000003</v>
      </c>
      <c r="I2164" s="187"/>
    </row>
    <row r="2165" spans="1:10" x14ac:dyDescent="0.15">
      <c r="A2165" s="169"/>
      <c r="B2165" s="164">
        <v>422602</v>
      </c>
      <c r="C2165" s="23" t="s">
        <v>2605</v>
      </c>
      <c r="D2165" s="23"/>
      <c r="E2165" s="205" t="s">
        <v>2</v>
      </c>
      <c r="F2165" s="205" t="s">
        <v>2</v>
      </c>
      <c r="G2165" s="69">
        <v>428000</v>
      </c>
      <c r="H2165" s="206">
        <v>428000</v>
      </c>
      <c r="I2165" s="187"/>
    </row>
    <row r="2166" spans="1:10" ht="39.75" customHeight="1" x14ac:dyDescent="0.15">
      <c r="A2166" s="170"/>
      <c r="B2166" s="415" t="s">
        <v>2999</v>
      </c>
      <c r="C2166" s="416"/>
      <c r="D2166" s="417"/>
      <c r="E2166" s="172" t="s">
        <v>2606</v>
      </c>
      <c r="F2166" s="247" t="s">
        <v>2</v>
      </c>
      <c r="G2166" s="172" t="s">
        <v>2606</v>
      </c>
      <c r="H2166" s="172" t="s">
        <v>2606</v>
      </c>
      <c r="I2166" s="187"/>
    </row>
    <row r="2168" spans="1:10" ht="12" x14ac:dyDescent="0.2">
      <c r="B2168" s="358" t="s">
        <v>2646</v>
      </c>
      <c r="C2168" s="359"/>
      <c r="D2168" s="359"/>
      <c r="E2168" s="359"/>
      <c r="F2168" s="359"/>
      <c r="G2168" s="359"/>
      <c r="H2168" s="359"/>
      <c r="I2168" s="360"/>
    </row>
    <row r="2169" spans="1:10" ht="17.25" customHeight="1" x14ac:dyDescent="0.15">
      <c r="A2169" s="174"/>
      <c r="B2169" s="87" t="s">
        <v>0</v>
      </c>
      <c r="C2169" s="87" t="s">
        <v>1</v>
      </c>
      <c r="D2169" s="87" t="s">
        <v>2633</v>
      </c>
      <c r="E2169" s="87" t="s">
        <v>2634</v>
      </c>
      <c r="F2169" s="162" t="s">
        <v>3003</v>
      </c>
      <c r="G2169" s="162" t="s">
        <v>3004</v>
      </c>
      <c r="H2169" s="162" t="s">
        <v>2997</v>
      </c>
      <c r="I2169" s="162" t="s">
        <v>2196</v>
      </c>
    </row>
    <row r="2170" spans="1:10" ht="9" customHeight="1" x14ac:dyDescent="0.15">
      <c r="A2170" s="396"/>
      <c r="B2170" s="378">
        <v>361605</v>
      </c>
      <c r="C2170" s="364" t="s">
        <v>2610</v>
      </c>
      <c r="D2170" s="23" t="s">
        <v>2611</v>
      </c>
      <c r="E2170" s="23" t="s">
        <v>2612</v>
      </c>
      <c r="F2170" s="351" t="s">
        <v>2</v>
      </c>
      <c r="G2170" s="351" t="s">
        <v>2</v>
      </c>
      <c r="H2170" s="351">
        <v>37720000</v>
      </c>
      <c r="I2170" s="341">
        <v>37720000</v>
      </c>
      <c r="J2170" s="400"/>
    </row>
    <row r="2171" spans="1:10" x14ac:dyDescent="0.15">
      <c r="A2171" s="396"/>
      <c r="B2171" s="379"/>
      <c r="C2171" s="365"/>
      <c r="D2171" s="23" t="s">
        <v>2613</v>
      </c>
      <c r="E2171" s="23" t="s">
        <v>2614</v>
      </c>
      <c r="F2171" s="352"/>
      <c r="G2171" s="352"/>
      <c r="H2171" s="352"/>
      <c r="I2171" s="341"/>
      <c r="J2171" s="400"/>
    </row>
    <row r="2172" spans="1:10" x14ac:dyDescent="0.15">
      <c r="A2172" s="396"/>
      <c r="B2172" s="379"/>
      <c r="C2172" s="365"/>
      <c r="D2172" s="23" t="s">
        <v>2615</v>
      </c>
      <c r="E2172" s="23" t="s">
        <v>2616</v>
      </c>
      <c r="F2172" s="352"/>
      <c r="G2172" s="352"/>
      <c r="H2172" s="352"/>
      <c r="I2172" s="341"/>
      <c r="J2172" s="400"/>
    </row>
    <row r="2173" spans="1:10" x14ac:dyDescent="0.15">
      <c r="A2173" s="396"/>
      <c r="B2173" s="379"/>
      <c r="C2173" s="365"/>
      <c r="D2173" s="23" t="s">
        <v>2617</v>
      </c>
      <c r="E2173" s="23" t="s">
        <v>2618</v>
      </c>
      <c r="F2173" s="352"/>
      <c r="G2173" s="352"/>
      <c r="H2173" s="352"/>
      <c r="I2173" s="341"/>
      <c r="J2173" s="400"/>
    </row>
    <row r="2174" spans="1:10" x14ac:dyDescent="0.15">
      <c r="A2174" s="396"/>
      <c r="B2174" s="379"/>
      <c r="C2174" s="365"/>
      <c r="D2174" s="23" t="s">
        <v>2619</v>
      </c>
      <c r="E2174" s="23" t="s">
        <v>2620</v>
      </c>
      <c r="F2174" s="352"/>
      <c r="G2174" s="352"/>
      <c r="H2174" s="352"/>
      <c r="I2174" s="341"/>
      <c r="J2174" s="400"/>
    </row>
    <row r="2175" spans="1:10" x14ac:dyDescent="0.15">
      <c r="A2175" s="396"/>
      <c r="B2175" s="379"/>
      <c r="C2175" s="365"/>
      <c r="D2175" s="23" t="s">
        <v>2621</v>
      </c>
      <c r="E2175" s="23" t="s">
        <v>2622</v>
      </c>
      <c r="F2175" s="352"/>
      <c r="G2175" s="352"/>
      <c r="H2175" s="352"/>
      <c r="I2175" s="341"/>
      <c r="J2175" s="400"/>
    </row>
    <row r="2176" spans="1:10" x14ac:dyDescent="0.15">
      <c r="A2176" s="396"/>
      <c r="B2176" s="379"/>
      <c r="C2176" s="365"/>
      <c r="D2176" s="23" t="s">
        <v>2623</v>
      </c>
      <c r="E2176" s="23" t="s">
        <v>2624</v>
      </c>
      <c r="F2176" s="352"/>
      <c r="G2176" s="352"/>
      <c r="H2176" s="352"/>
      <c r="I2176" s="341"/>
      <c r="J2176" s="400"/>
    </row>
    <row r="2177" spans="1:10" x14ac:dyDescent="0.15">
      <c r="A2177" s="396"/>
      <c r="B2177" s="379"/>
      <c r="C2177" s="365"/>
      <c r="D2177" s="23" t="s">
        <v>2625</v>
      </c>
      <c r="E2177" s="23" t="s">
        <v>2626</v>
      </c>
      <c r="F2177" s="352"/>
      <c r="G2177" s="352"/>
      <c r="H2177" s="352"/>
      <c r="I2177" s="341"/>
      <c r="J2177" s="400"/>
    </row>
    <row r="2178" spans="1:10" x14ac:dyDescent="0.15">
      <c r="A2178" s="396"/>
      <c r="B2178" s="379"/>
      <c r="C2178" s="365"/>
      <c r="D2178" s="23" t="s">
        <v>2627</v>
      </c>
      <c r="E2178" s="361" t="s">
        <v>2628</v>
      </c>
      <c r="F2178" s="352"/>
      <c r="G2178" s="352"/>
      <c r="H2178" s="352"/>
      <c r="I2178" s="341"/>
      <c r="J2178" s="400"/>
    </row>
    <row r="2179" spans="1:10" x14ac:dyDescent="0.15">
      <c r="A2179" s="396"/>
      <c r="B2179" s="379"/>
      <c r="C2179" s="365"/>
      <c r="D2179" s="23" t="s">
        <v>2629</v>
      </c>
      <c r="E2179" s="362"/>
      <c r="F2179" s="352"/>
      <c r="G2179" s="352"/>
      <c r="H2179" s="352"/>
      <c r="I2179" s="341"/>
      <c r="J2179" s="400"/>
    </row>
    <row r="2180" spans="1:10" x14ac:dyDescent="0.15">
      <c r="A2180" s="396"/>
      <c r="B2180" s="379"/>
      <c r="C2180" s="365"/>
      <c r="D2180" s="23" t="s">
        <v>2630</v>
      </c>
      <c r="E2180" s="362"/>
      <c r="F2180" s="352"/>
      <c r="G2180" s="352"/>
      <c r="H2180" s="352"/>
      <c r="I2180" s="341"/>
      <c r="J2180" s="400"/>
    </row>
    <row r="2181" spans="1:10" x14ac:dyDescent="0.15">
      <c r="A2181" s="396"/>
      <c r="B2181" s="379"/>
      <c r="C2181" s="365"/>
      <c r="D2181" s="23" t="s">
        <v>2631</v>
      </c>
      <c r="E2181" s="362"/>
      <c r="F2181" s="352"/>
      <c r="G2181" s="352"/>
      <c r="H2181" s="352"/>
      <c r="I2181" s="341"/>
      <c r="J2181" s="400"/>
    </row>
    <row r="2182" spans="1:10" x14ac:dyDescent="0.15">
      <c r="A2182" s="396"/>
      <c r="B2182" s="379"/>
      <c r="C2182" s="365"/>
      <c r="D2182" s="82" t="s">
        <v>2632</v>
      </c>
      <c r="E2182" s="362"/>
      <c r="F2182" s="352"/>
      <c r="G2182" s="352"/>
      <c r="H2182" s="352"/>
      <c r="I2182" s="341"/>
      <c r="J2182" s="400"/>
    </row>
    <row r="2183" spans="1:10" x14ac:dyDescent="0.15">
      <c r="A2183" s="396"/>
      <c r="B2183" s="378">
        <v>361801</v>
      </c>
      <c r="C2183" s="364" t="s">
        <v>2635</v>
      </c>
      <c r="D2183" s="23" t="s">
        <v>2611</v>
      </c>
      <c r="E2183" s="23" t="s">
        <v>2612</v>
      </c>
      <c r="F2183" s="351" t="s">
        <v>2</v>
      </c>
      <c r="G2183" s="351" t="s">
        <v>2</v>
      </c>
      <c r="H2183" s="351">
        <v>37720000</v>
      </c>
      <c r="I2183" s="351">
        <v>37720000</v>
      </c>
    </row>
    <row r="2184" spans="1:10" x14ac:dyDescent="0.15">
      <c r="A2184" s="396"/>
      <c r="B2184" s="379"/>
      <c r="C2184" s="365"/>
      <c r="D2184" s="23" t="s">
        <v>2613</v>
      </c>
      <c r="E2184" s="23" t="s">
        <v>2614</v>
      </c>
      <c r="F2184" s="352"/>
      <c r="G2184" s="352"/>
      <c r="H2184" s="352"/>
      <c r="I2184" s="352"/>
    </row>
    <row r="2185" spans="1:10" x14ac:dyDescent="0.15">
      <c r="A2185" s="396"/>
      <c r="B2185" s="379"/>
      <c r="C2185" s="365"/>
      <c r="D2185" s="23" t="s">
        <v>2615</v>
      </c>
      <c r="E2185" s="23" t="s">
        <v>2616</v>
      </c>
      <c r="F2185" s="352"/>
      <c r="G2185" s="352"/>
      <c r="H2185" s="352"/>
      <c r="I2185" s="352"/>
    </row>
    <row r="2186" spans="1:10" x14ac:dyDescent="0.15">
      <c r="A2186" s="396"/>
      <c r="B2186" s="379"/>
      <c r="C2186" s="365"/>
      <c r="D2186" s="23" t="s">
        <v>2617</v>
      </c>
      <c r="E2186" s="23" t="s">
        <v>2618</v>
      </c>
      <c r="F2186" s="352"/>
      <c r="G2186" s="352"/>
      <c r="H2186" s="352"/>
      <c r="I2186" s="352"/>
    </row>
    <row r="2187" spans="1:10" x14ac:dyDescent="0.15">
      <c r="A2187" s="396"/>
      <c r="B2187" s="379"/>
      <c r="C2187" s="365"/>
      <c r="D2187" s="23" t="s">
        <v>2619</v>
      </c>
      <c r="E2187" s="23" t="s">
        <v>2620</v>
      </c>
      <c r="F2187" s="352"/>
      <c r="G2187" s="352"/>
      <c r="H2187" s="352"/>
      <c r="I2187" s="352"/>
    </row>
    <row r="2188" spans="1:10" x14ac:dyDescent="0.15">
      <c r="A2188" s="396"/>
      <c r="B2188" s="379"/>
      <c r="C2188" s="365"/>
      <c r="D2188" s="23" t="s">
        <v>2621</v>
      </c>
      <c r="E2188" s="23" t="s">
        <v>2622</v>
      </c>
      <c r="F2188" s="352"/>
      <c r="G2188" s="352"/>
      <c r="H2188" s="352"/>
      <c r="I2188" s="352"/>
    </row>
    <row r="2189" spans="1:10" x14ac:dyDescent="0.15">
      <c r="A2189" s="396"/>
      <c r="B2189" s="379"/>
      <c r="C2189" s="365"/>
      <c r="D2189" s="23" t="s">
        <v>2623</v>
      </c>
      <c r="E2189" s="23" t="s">
        <v>2624</v>
      </c>
      <c r="F2189" s="352"/>
      <c r="G2189" s="352"/>
      <c r="H2189" s="352"/>
      <c r="I2189" s="352"/>
    </row>
    <row r="2190" spans="1:10" x14ac:dyDescent="0.15">
      <c r="A2190" s="396"/>
      <c r="B2190" s="379"/>
      <c r="C2190" s="365"/>
      <c r="D2190" s="23" t="s">
        <v>2625</v>
      </c>
      <c r="E2190" s="23" t="s">
        <v>2626</v>
      </c>
      <c r="F2190" s="352"/>
      <c r="G2190" s="352"/>
      <c r="H2190" s="352"/>
      <c r="I2190" s="352"/>
    </row>
    <row r="2191" spans="1:10" x14ac:dyDescent="0.15">
      <c r="A2191" s="396"/>
      <c r="B2191" s="379"/>
      <c r="C2191" s="365"/>
      <c r="D2191" s="23" t="s">
        <v>2627</v>
      </c>
      <c r="E2191" s="361" t="s">
        <v>2628</v>
      </c>
      <c r="F2191" s="352"/>
      <c r="G2191" s="352"/>
      <c r="H2191" s="352"/>
      <c r="I2191" s="352"/>
    </row>
    <row r="2192" spans="1:10" x14ac:dyDescent="0.15">
      <c r="A2192" s="396"/>
      <c r="B2192" s="379"/>
      <c r="C2192" s="365"/>
      <c r="D2192" s="23" t="s">
        <v>2629</v>
      </c>
      <c r="E2192" s="362"/>
      <c r="F2192" s="352"/>
      <c r="G2192" s="352"/>
      <c r="H2192" s="352"/>
      <c r="I2192" s="352"/>
    </row>
    <row r="2193" spans="1:9" x14ac:dyDescent="0.15">
      <c r="A2193" s="396"/>
      <c r="B2193" s="379"/>
      <c r="C2193" s="365"/>
      <c r="D2193" s="23" t="s">
        <v>2630</v>
      </c>
      <c r="E2193" s="362"/>
      <c r="F2193" s="352"/>
      <c r="G2193" s="352"/>
      <c r="H2193" s="352"/>
      <c r="I2193" s="352"/>
    </row>
    <row r="2194" spans="1:9" x14ac:dyDescent="0.15">
      <c r="A2194" s="396"/>
      <c r="B2194" s="379"/>
      <c r="C2194" s="365"/>
      <c r="D2194" s="23" t="s">
        <v>2631</v>
      </c>
      <c r="E2194" s="362"/>
      <c r="F2194" s="352"/>
      <c r="G2194" s="352"/>
      <c r="H2194" s="352"/>
      <c r="I2194" s="352"/>
    </row>
    <row r="2195" spans="1:9" x14ac:dyDescent="0.15">
      <c r="A2195" s="396"/>
      <c r="B2195" s="380"/>
      <c r="C2195" s="366"/>
      <c r="D2195" s="23" t="s">
        <v>2632</v>
      </c>
      <c r="E2195" s="363"/>
      <c r="F2195" s="353"/>
      <c r="G2195" s="353"/>
      <c r="H2195" s="353"/>
      <c r="I2195" s="353"/>
    </row>
    <row r="2196" spans="1:9" x14ac:dyDescent="0.15">
      <c r="A2196" s="395"/>
      <c r="B2196" s="322">
        <v>361901</v>
      </c>
      <c r="C2196" s="364" t="s">
        <v>2637</v>
      </c>
      <c r="D2196" s="23" t="s">
        <v>2611</v>
      </c>
      <c r="E2196" s="23" t="s">
        <v>2612</v>
      </c>
      <c r="F2196" s="351" t="s">
        <v>2</v>
      </c>
      <c r="G2196" s="351" t="s">
        <v>2</v>
      </c>
      <c r="H2196" s="351">
        <v>37720000</v>
      </c>
      <c r="I2196" s="351">
        <v>37720000</v>
      </c>
    </row>
    <row r="2197" spans="1:9" x14ac:dyDescent="0.15">
      <c r="A2197" s="395"/>
      <c r="B2197" s="323"/>
      <c r="C2197" s="365"/>
      <c r="D2197" s="23" t="s">
        <v>2613</v>
      </c>
      <c r="E2197" s="23" t="s">
        <v>2614</v>
      </c>
      <c r="F2197" s="352"/>
      <c r="G2197" s="352"/>
      <c r="H2197" s="352"/>
      <c r="I2197" s="352"/>
    </row>
    <row r="2198" spans="1:9" x14ac:dyDescent="0.15">
      <c r="A2198" s="395"/>
      <c r="B2198" s="323"/>
      <c r="C2198" s="365"/>
      <c r="D2198" s="23" t="s">
        <v>2615</v>
      </c>
      <c r="E2198" s="23" t="s">
        <v>2616</v>
      </c>
      <c r="F2198" s="352"/>
      <c r="G2198" s="352"/>
      <c r="H2198" s="352"/>
      <c r="I2198" s="352"/>
    </row>
    <row r="2199" spans="1:9" x14ac:dyDescent="0.15">
      <c r="A2199" s="395"/>
      <c r="B2199" s="323"/>
      <c r="C2199" s="365"/>
      <c r="D2199" s="23" t="s">
        <v>2617</v>
      </c>
      <c r="E2199" s="23" t="s">
        <v>2618</v>
      </c>
      <c r="F2199" s="352"/>
      <c r="G2199" s="352"/>
      <c r="H2199" s="352"/>
      <c r="I2199" s="352"/>
    </row>
    <row r="2200" spans="1:9" x14ac:dyDescent="0.15">
      <c r="A2200" s="395"/>
      <c r="B2200" s="323"/>
      <c r="C2200" s="365"/>
      <c r="D2200" s="23" t="s">
        <v>2619</v>
      </c>
      <c r="E2200" s="23" t="s">
        <v>2620</v>
      </c>
      <c r="F2200" s="352"/>
      <c r="G2200" s="352"/>
      <c r="H2200" s="352"/>
      <c r="I2200" s="352"/>
    </row>
    <row r="2201" spans="1:9" x14ac:dyDescent="0.15">
      <c r="A2201" s="395"/>
      <c r="B2201" s="323"/>
      <c r="C2201" s="365"/>
      <c r="D2201" s="23" t="s">
        <v>2621</v>
      </c>
      <c r="E2201" s="23" t="s">
        <v>2622</v>
      </c>
      <c r="F2201" s="352"/>
      <c r="G2201" s="352"/>
      <c r="H2201" s="352"/>
      <c r="I2201" s="352"/>
    </row>
    <row r="2202" spans="1:9" x14ac:dyDescent="0.15">
      <c r="A2202" s="395"/>
      <c r="B2202" s="323"/>
      <c r="C2202" s="365"/>
      <c r="D2202" s="23" t="s">
        <v>2623</v>
      </c>
      <c r="E2202" s="23" t="s">
        <v>2624</v>
      </c>
      <c r="F2202" s="352"/>
      <c r="G2202" s="352"/>
      <c r="H2202" s="352"/>
      <c r="I2202" s="352"/>
    </row>
    <row r="2203" spans="1:9" x14ac:dyDescent="0.15">
      <c r="A2203" s="395"/>
      <c r="B2203" s="323"/>
      <c r="C2203" s="365"/>
      <c r="D2203" s="23" t="s">
        <v>2625</v>
      </c>
      <c r="E2203" s="23" t="s">
        <v>2626</v>
      </c>
      <c r="F2203" s="352"/>
      <c r="G2203" s="352"/>
      <c r="H2203" s="352"/>
      <c r="I2203" s="352"/>
    </row>
    <row r="2204" spans="1:9" x14ac:dyDescent="0.15">
      <c r="A2204" s="395"/>
      <c r="B2204" s="323"/>
      <c r="C2204" s="365"/>
      <c r="D2204" s="23" t="s">
        <v>2627</v>
      </c>
      <c r="E2204" s="361" t="s">
        <v>2628</v>
      </c>
      <c r="F2204" s="352"/>
      <c r="G2204" s="352"/>
      <c r="H2204" s="352"/>
      <c r="I2204" s="352"/>
    </row>
    <row r="2205" spans="1:9" x14ac:dyDescent="0.15">
      <c r="A2205" s="395"/>
      <c r="B2205" s="323"/>
      <c r="C2205" s="365"/>
      <c r="D2205" s="23" t="s">
        <v>2629</v>
      </c>
      <c r="E2205" s="362"/>
      <c r="F2205" s="352"/>
      <c r="G2205" s="352"/>
      <c r="H2205" s="352"/>
      <c r="I2205" s="352"/>
    </row>
    <row r="2206" spans="1:9" x14ac:dyDescent="0.15">
      <c r="A2206" s="395"/>
      <c r="B2206" s="323"/>
      <c r="C2206" s="365"/>
      <c r="D2206" s="23" t="s">
        <v>2630</v>
      </c>
      <c r="E2206" s="362"/>
      <c r="F2206" s="352"/>
      <c r="G2206" s="352"/>
      <c r="H2206" s="352"/>
      <c r="I2206" s="352"/>
    </row>
    <row r="2207" spans="1:9" x14ac:dyDescent="0.15">
      <c r="A2207" s="395"/>
      <c r="B2207" s="323"/>
      <c r="C2207" s="365"/>
      <c r="D2207" s="23" t="s">
        <v>2631</v>
      </c>
      <c r="E2207" s="362"/>
      <c r="F2207" s="352"/>
      <c r="G2207" s="352"/>
      <c r="H2207" s="352"/>
      <c r="I2207" s="352"/>
    </row>
    <row r="2208" spans="1:9" x14ac:dyDescent="0.15">
      <c r="A2208" s="395"/>
      <c r="B2208" s="324"/>
      <c r="C2208" s="366"/>
      <c r="D2208" s="23" t="s">
        <v>2632</v>
      </c>
      <c r="E2208" s="363"/>
      <c r="F2208" s="353"/>
      <c r="G2208" s="353"/>
      <c r="H2208" s="353"/>
      <c r="I2208" s="353"/>
    </row>
    <row r="2209" spans="1:9" x14ac:dyDescent="0.15">
      <c r="A2209" s="395"/>
      <c r="B2209" s="412">
        <v>352101</v>
      </c>
      <c r="C2209" s="364" t="s">
        <v>2639</v>
      </c>
      <c r="D2209" s="23" t="s">
        <v>2611</v>
      </c>
      <c r="E2209" s="23" t="s">
        <v>2612</v>
      </c>
      <c r="F2209" s="351" t="s">
        <v>2</v>
      </c>
      <c r="G2209" s="351" t="s">
        <v>2</v>
      </c>
      <c r="H2209" s="351">
        <v>37293000</v>
      </c>
      <c r="I2209" s="351">
        <v>37293000</v>
      </c>
    </row>
    <row r="2210" spans="1:9" x14ac:dyDescent="0.15">
      <c r="A2210" s="395"/>
      <c r="B2210" s="413"/>
      <c r="C2210" s="365"/>
      <c r="D2210" s="23" t="s">
        <v>2613</v>
      </c>
      <c r="E2210" s="23" t="s">
        <v>2614</v>
      </c>
      <c r="F2210" s="352"/>
      <c r="G2210" s="352"/>
      <c r="H2210" s="352"/>
      <c r="I2210" s="352"/>
    </row>
    <row r="2211" spans="1:9" x14ac:dyDescent="0.15">
      <c r="A2211" s="395"/>
      <c r="B2211" s="413"/>
      <c r="C2211" s="365"/>
      <c r="D2211" s="23" t="s">
        <v>2615</v>
      </c>
      <c r="E2211" s="23" t="s">
        <v>2616</v>
      </c>
      <c r="F2211" s="352"/>
      <c r="G2211" s="352"/>
      <c r="H2211" s="352"/>
      <c r="I2211" s="352"/>
    </row>
    <row r="2212" spans="1:9" x14ac:dyDescent="0.15">
      <c r="A2212" s="395"/>
      <c r="B2212" s="413"/>
      <c r="C2212" s="365"/>
      <c r="D2212" s="23" t="s">
        <v>2617</v>
      </c>
      <c r="E2212" s="23" t="s">
        <v>2618</v>
      </c>
      <c r="F2212" s="352"/>
      <c r="G2212" s="352"/>
      <c r="H2212" s="352"/>
      <c r="I2212" s="352"/>
    </row>
    <row r="2213" spans="1:9" x14ac:dyDescent="0.15">
      <c r="A2213" s="395"/>
      <c r="B2213" s="413"/>
      <c r="C2213" s="365"/>
      <c r="D2213" s="23" t="s">
        <v>2619</v>
      </c>
      <c r="E2213" s="23" t="s">
        <v>2620</v>
      </c>
      <c r="F2213" s="352"/>
      <c r="G2213" s="352"/>
      <c r="H2213" s="352"/>
      <c r="I2213" s="352"/>
    </row>
    <row r="2214" spans="1:9" x14ac:dyDescent="0.15">
      <c r="A2214" s="395"/>
      <c r="B2214" s="413"/>
      <c r="C2214" s="365"/>
      <c r="D2214" s="23" t="s">
        <v>2621</v>
      </c>
      <c r="E2214" s="23" t="s">
        <v>2622</v>
      </c>
      <c r="F2214" s="352"/>
      <c r="G2214" s="352"/>
      <c r="H2214" s="352"/>
      <c r="I2214" s="352"/>
    </row>
    <row r="2215" spans="1:9" x14ac:dyDescent="0.15">
      <c r="A2215" s="395"/>
      <c r="B2215" s="413"/>
      <c r="C2215" s="365"/>
      <c r="D2215" s="23" t="s">
        <v>2623</v>
      </c>
      <c r="E2215" s="23" t="s">
        <v>2624</v>
      </c>
      <c r="F2215" s="352"/>
      <c r="G2215" s="352"/>
      <c r="H2215" s="352"/>
      <c r="I2215" s="352"/>
    </row>
    <row r="2216" spans="1:9" x14ac:dyDescent="0.15">
      <c r="A2216" s="395"/>
      <c r="B2216" s="413"/>
      <c r="C2216" s="365"/>
      <c r="D2216" s="23" t="s">
        <v>2625</v>
      </c>
      <c r="E2216" s="23" t="s">
        <v>2626</v>
      </c>
      <c r="F2216" s="352"/>
      <c r="G2216" s="352"/>
      <c r="H2216" s="352"/>
      <c r="I2216" s="352"/>
    </row>
    <row r="2217" spans="1:9" x14ac:dyDescent="0.15">
      <c r="A2217" s="395"/>
      <c r="B2217" s="413"/>
      <c r="C2217" s="365"/>
      <c r="D2217" s="23" t="s">
        <v>2627</v>
      </c>
      <c r="E2217" s="361" t="s">
        <v>2628</v>
      </c>
      <c r="F2217" s="352"/>
      <c r="G2217" s="352"/>
      <c r="H2217" s="352"/>
      <c r="I2217" s="352"/>
    </row>
    <row r="2218" spans="1:9" x14ac:dyDescent="0.15">
      <c r="A2218" s="395"/>
      <c r="B2218" s="413"/>
      <c r="C2218" s="365"/>
      <c r="D2218" s="23" t="s">
        <v>2629</v>
      </c>
      <c r="E2218" s="362"/>
      <c r="F2218" s="352"/>
      <c r="G2218" s="352"/>
      <c r="H2218" s="352"/>
      <c r="I2218" s="352"/>
    </row>
    <row r="2219" spans="1:9" x14ac:dyDescent="0.15">
      <c r="A2219" s="395"/>
      <c r="B2219" s="413"/>
      <c r="C2219" s="365"/>
      <c r="D2219" s="23" t="s">
        <v>2630</v>
      </c>
      <c r="E2219" s="362"/>
      <c r="F2219" s="352"/>
      <c r="G2219" s="352"/>
      <c r="H2219" s="352"/>
      <c r="I2219" s="352"/>
    </row>
    <row r="2220" spans="1:9" x14ac:dyDescent="0.15">
      <c r="A2220" s="395"/>
      <c r="B2220" s="413"/>
      <c r="C2220" s="365"/>
      <c r="D2220" s="23" t="s">
        <v>2631</v>
      </c>
      <c r="E2220" s="362"/>
      <c r="F2220" s="352"/>
      <c r="G2220" s="352"/>
      <c r="H2220" s="352"/>
      <c r="I2220" s="352"/>
    </row>
    <row r="2221" spans="1:9" x14ac:dyDescent="0.15">
      <c r="A2221" s="395"/>
      <c r="B2221" s="413"/>
      <c r="C2221" s="365"/>
      <c r="D2221" s="82" t="s">
        <v>2632</v>
      </c>
      <c r="E2221" s="362"/>
      <c r="F2221" s="353"/>
      <c r="G2221" s="353"/>
      <c r="H2221" s="353"/>
      <c r="I2221" s="353"/>
    </row>
    <row r="2222" spans="1:9" x14ac:dyDescent="0.15">
      <c r="A2222" s="395"/>
      <c r="B2222" s="412">
        <v>351101</v>
      </c>
      <c r="C2222" s="364" t="s">
        <v>2640</v>
      </c>
      <c r="D2222" s="23" t="s">
        <v>2611</v>
      </c>
      <c r="E2222" s="23" t="s">
        <v>2612</v>
      </c>
      <c r="F2222" s="351" t="s">
        <v>2</v>
      </c>
      <c r="G2222" s="351" t="s">
        <v>2</v>
      </c>
      <c r="H2222" s="351">
        <v>37293000</v>
      </c>
      <c r="I2222" s="351">
        <v>37293000</v>
      </c>
    </row>
    <row r="2223" spans="1:9" x14ac:dyDescent="0.15">
      <c r="A2223" s="395"/>
      <c r="B2223" s="413"/>
      <c r="C2223" s="365"/>
      <c r="D2223" s="23" t="s">
        <v>2613</v>
      </c>
      <c r="E2223" s="23" t="s">
        <v>2614</v>
      </c>
      <c r="F2223" s="352"/>
      <c r="G2223" s="352"/>
      <c r="H2223" s="352"/>
      <c r="I2223" s="352"/>
    </row>
    <row r="2224" spans="1:9" x14ac:dyDescent="0.15">
      <c r="A2224" s="395"/>
      <c r="B2224" s="413"/>
      <c r="C2224" s="365"/>
      <c r="D2224" s="23" t="s">
        <v>2615</v>
      </c>
      <c r="E2224" s="23" t="s">
        <v>2616</v>
      </c>
      <c r="F2224" s="352"/>
      <c r="G2224" s="352"/>
      <c r="H2224" s="352"/>
      <c r="I2224" s="352"/>
    </row>
    <row r="2225" spans="1:9" x14ac:dyDescent="0.15">
      <c r="A2225" s="395"/>
      <c r="B2225" s="413"/>
      <c r="C2225" s="365"/>
      <c r="D2225" s="23" t="s">
        <v>2617</v>
      </c>
      <c r="E2225" s="23" t="s">
        <v>2618</v>
      </c>
      <c r="F2225" s="352"/>
      <c r="G2225" s="352"/>
      <c r="H2225" s="352"/>
      <c r="I2225" s="352"/>
    </row>
    <row r="2226" spans="1:9" x14ac:dyDescent="0.15">
      <c r="A2226" s="395"/>
      <c r="B2226" s="413"/>
      <c r="C2226" s="365"/>
      <c r="D2226" s="23" t="s">
        <v>2619</v>
      </c>
      <c r="E2226" s="23" t="s">
        <v>2620</v>
      </c>
      <c r="F2226" s="352"/>
      <c r="G2226" s="352"/>
      <c r="H2226" s="352"/>
      <c r="I2226" s="352"/>
    </row>
    <row r="2227" spans="1:9" x14ac:dyDescent="0.15">
      <c r="A2227" s="395"/>
      <c r="B2227" s="413"/>
      <c r="C2227" s="365"/>
      <c r="D2227" s="23" t="s">
        <v>2621</v>
      </c>
      <c r="E2227" s="23" t="s">
        <v>2622</v>
      </c>
      <c r="F2227" s="352"/>
      <c r="G2227" s="352"/>
      <c r="H2227" s="352"/>
      <c r="I2227" s="352"/>
    </row>
    <row r="2228" spans="1:9" x14ac:dyDescent="0.15">
      <c r="A2228" s="395"/>
      <c r="B2228" s="413"/>
      <c r="C2228" s="365"/>
      <c r="D2228" s="23" t="s">
        <v>2623</v>
      </c>
      <c r="E2228" s="23" t="s">
        <v>2624</v>
      </c>
      <c r="F2228" s="352"/>
      <c r="G2228" s="352"/>
      <c r="H2228" s="352"/>
      <c r="I2228" s="352"/>
    </row>
    <row r="2229" spans="1:9" x14ac:dyDescent="0.15">
      <c r="A2229" s="395"/>
      <c r="B2229" s="413"/>
      <c r="C2229" s="365"/>
      <c r="D2229" s="23" t="s">
        <v>2625</v>
      </c>
      <c r="E2229" s="23" t="s">
        <v>2626</v>
      </c>
      <c r="F2229" s="352"/>
      <c r="G2229" s="352"/>
      <c r="H2229" s="352"/>
      <c r="I2229" s="352"/>
    </row>
    <row r="2230" spans="1:9" x14ac:dyDescent="0.15">
      <c r="A2230" s="395"/>
      <c r="B2230" s="413"/>
      <c r="C2230" s="365"/>
      <c r="D2230" s="23" t="s">
        <v>2627</v>
      </c>
      <c r="E2230" s="361" t="s">
        <v>2628</v>
      </c>
      <c r="F2230" s="352"/>
      <c r="G2230" s="352"/>
      <c r="H2230" s="352"/>
      <c r="I2230" s="352"/>
    </row>
    <row r="2231" spans="1:9" x14ac:dyDescent="0.15">
      <c r="A2231" s="395"/>
      <c r="B2231" s="413"/>
      <c r="C2231" s="365"/>
      <c r="D2231" s="23" t="s">
        <v>2629</v>
      </c>
      <c r="E2231" s="362"/>
      <c r="F2231" s="352"/>
      <c r="G2231" s="352"/>
      <c r="H2231" s="352"/>
      <c r="I2231" s="352"/>
    </row>
    <row r="2232" spans="1:9" x14ac:dyDescent="0.15">
      <c r="A2232" s="395"/>
      <c r="B2232" s="413"/>
      <c r="C2232" s="365"/>
      <c r="D2232" s="23" t="s">
        <v>2630</v>
      </c>
      <c r="E2232" s="362"/>
      <c r="F2232" s="352"/>
      <c r="G2232" s="352"/>
      <c r="H2232" s="352"/>
      <c r="I2232" s="352"/>
    </row>
    <row r="2233" spans="1:9" x14ac:dyDescent="0.15">
      <c r="A2233" s="395"/>
      <c r="B2233" s="413"/>
      <c r="C2233" s="365"/>
      <c r="D2233" s="23" t="s">
        <v>2631</v>
      </c>
      <c r="E2233" s="362"/>
      <c r="F2233" s="352"/>
      <c r="G2233" s="352"/>
      <c r="H2233" s="352"/>
      <c r="I2233" s="352"/>
    </row>
    <row r="2234" spans="1:9" x14ac:dyDescent="0.15">
      <c r="A2234" s="395"/>
      <c r="B2234" s="414"/>
      <c r="C2234" s="366"/>
      <c r="D2234" s="23" t="s">
        <v>2632</v>
      </c>
      <c r="E2234" s="363"/>
      <c r="F2234" s="353"/>
      <c r="G2234" s="353"/>
      <c r="H2234" s="353"/>
      <c r="I2234" s="353"/>
    </row>
    <row r="2235" spans="1:9" x14ac:dyDescent="0.15">
      <c r="A2235" s="395"/>
      <c r="B2235" s="322" t="s">
        <v>2641</v>
      </c>
      <c r="C2235" s="364" t="s">
        <v>2642</v>
      </c>
      <c r="D2235" s="23" t="s">
        <v>2611</v>
      </c>
      <c r="E2235" s="23" t="s">
        <v>2612</v>
      </c>
      <c r="F2235" s="351" t="s">
        <v>2</v>
      </c>
      <c r="G2235" s="351" t="s">
        <v>2</v>
      </c>
      <c r="H2235" s="351">
        <v>37451000</v>
      </c>
      <c r="I2235" s="351">
        <v>37451000</v>
      </c>
    </row>
    <row r="2236" spans="1:9" x14ac:dyDescent="0.15">
      <c r="A2236" s="395"/>
      <c r="B2236" s="323"/>
      <c r="C2236" s="365"/>
      <c r="D2236" s="23" t="s">
        <v>2613</v>
      </c>
      <c r="E2236" s="23" t="s">
        <v>2614</v>
      </c>
      <c r="F2236" s="352"/>
      <c r="G2236" s="352"/>
      <c r="H2236" s="352"/>
      <c r="I2236" s="352"/>
    </row>
    <row r="2237" spans="1:9" x14ac:dyDescent="0.15">
      <c r="A2237" s="395"/>
      <c r="B2237" s="323"/>
      <c r="C2237" s="365"/>
      <c r="D2237" s="23" t="s">
        <v>2615</v>
      </c>
      <c r="E2237" s="23" t="s">
        <v>2616</v>
      </c>
      <c r="F2237" s="352"/>
      <c r="G2237" s="352"/>
      <c r="H2237" s="352"/>
      <c r="I2237" s="352"/>
    </row>
    <row r="2238" spans="1:9" x14ac:dyDescent="0.15">
      <c r="A2238" s="395"/>
      <c r="B2238" s="323"/>
      <c r="C2238" s="365"/>
      <c r="D2238" s="23" t="s">
        <v>2617</v>
      </c>
      <c r="E2238" s="23" t="s">
        <v>2618</v>
      </c>
      <c r="F2238" s="352"/>
      <c r="G2238" s="352"/>
      <c r="H2238" s="352"/>
      <c r="I2238" s="352"/>
    </row>
    <row r="2239" spans="1:9" x14ac:dyDescent="0.15">
      <c r="A2239" s="395"/>
      <c r="B2239" s="323"/>
      <c r="C2239" s="365"/>
      <c r="D2239" s="23" t="s">
        <v>2619</v>
      </c>
      <c r="E2239" s="23" t="s">
        <v>2620</v>
      </c>
      <c r="F2239" s="352"/>
      <c r="G2239" s="352"/>
      <c r="H2239" s="352"/>
      <c r="I2239" s="352"/>
    </row>
    <row r="2240" spans="1:9" x14ac:dyDescent="0.15">
      <c r="A2240" s="395"/>
      <c r="B2240" s="323"/>
      <c r="C2240" s="365"/>
      <c r="D2240" s="23" t="s">
        <v>2621</v>
      </c>
      <c r="E2240" s="23" t="s">
        <v>2622</v>
      </c>
      <c r="F2240" s="352"/>
      <c r="G2240" s="352"/>
      <c r="H2240" s="352"/>
      <c r="I2240" s="352"/>
    </row>
    <row r="2241" spans="1:9" x14ac:dyDescent="0.15">
      <c r="A2241" s="395"/>
      <c r="B2241" s="323"/>
      <c r="C2241" s="365"/>
      <c r="D2241" s="23" t="s">
        <v>2623</v>
      </c>
      <c r="E2241" s="23" t="s">
        <v>2624</v>
      </c>
      <c r="F2241" s="352"/>
      <c r="G2241" s="352"/>
      <c r="H2241" s="352"/>
      <c r="I2241" s="352"/>
    </row>
    <row r="2242" spans="1:9" x14ac:dyDescent="0.15">
      <c r="A2242" s="395"/>
      <c r="B2242" s="323"/>
      <c r="C2242" s="365"/>
      <c r="D2242" s="23" t="s">
        <v>2625</v>
      </c>
      <c r="E2242" s="23" t="s">
        <v>2626</v>
      </c>
      <c r="F2242" s="352"/>
      <c r="G2242" s="352"/>
      <c r="H2242" s="352"/>
      <c r="I2242" s="352"/>
    </row>
    <row r="2243" spans="1:9" x14ac:dyDescent="0.15">
      <c r="A2243" s="395"/>
      <c r="B2243" s="323"/>
      <c r="C2243" s="365"/>
      <c r="D2243" s="23" t="s">
        <v>2627</v>
      </c>
      <c r="E2243" s="361" t="s">
        <v>2628</v>
      </c>
      <c r="F2243" s="352"/>
      <c r="G2243" s="352"/>
      <c r="H2243" s="352"/>
      <c r="I2243" s="352"/>
    </row>
    <row r="2244" spans="1:9" x14ac:dyDescent="0.15">
      <c r="A2244" s="395"/>
      <c r="B2244" s="323"/>
      <c r="C2244" s="365"/>
      <c r="D2244" s="23" t="s">
        <v>2629</v>
      </c>
      <c r="E2244" s="362"/>
      <c r="F2244" s="352"/>
      <c r="G2244" s="352"/>
      <c r="H2244" s="352"/>
      <c r="I2244" s="352"/>
    </row>
    <row r="2245" spans="1:9" x14ac:dyDescent="0.15">
      <c r="A2245" s="395"/>
      <c r="B2245" s="323"/>
      <c r="C2245" s="365"/>
      <c r="D2245" s="23" t="s">
        <v>2630</v>
      </c>
      <c r="E2245" s="362"/>
      <c r="F2245" s="352"/>
      <c r="G2245" s="352"/>
      <c r="H2245" s="352"/>
      <c r="I2245" s="352"/>
    </row>
    <row r="2246" spans="1:9" x14ac:dyDescent="0.15">
      <c r="A2246" s="395"/>
      <c r="B2246" s="323"/>
      <c r="C2246" s="365"/>
      <c r="D2246" s="23" t="s">
        <v>2631</v>
      </c>
      <c r="E2246" s="362"/>
      <c r="F2246" s="352"/>
      <c r="G2246" s="352"/>
      <c r="H2246" s="352"/>
      <c r="I2246" s="352"/>
    </row>
    <row r="2247" spans="1:9" x14ac:dyDescent="0.15">
      <c r="A2247" s="395"/>
      <c r="B2247" s="324"/>
      <c r="C2247" s="366"/>
      <c r="D2247" s="23" t="s">
        <v>2632</v>
      </c>
      <c r="E2247" s="363"/>
      <c r="F2247" s="353"/>
      <c r="G2247" s="353"/>
      <c r="H2247" s="353"/>
      <c r="I2247" s="353"/>
    </row>
    <row r="2248" spans="1:9" x14ac:dyDescent="0.15">
      <c r="A2248" s="395"/>
      <c r="B2248" s="322">
        <v>352201</v>
      </c>
      <c r="C2248" s="364" t="s">
        <v>2643</v>
      </c>
      <c r="D2248" s="23" t="s">
        <v>2611</v>
      </c>
      <c r="E2248" s="23" t="s">
        <v>2612</v>
      </c>
      <c r="F2248" s="351" t="s">
        <v>2</v>
      </c>
      <c r="G2248" s="351" t="s">
        <v>2</v>
      </c>
      <c r="H2248" s="351">
        <v>37451000</v>
      </c>
      <c r="I2248" s="351">
        <v>37451000</v>
      </c>
    </row>
    <row r="2249" spans="1:9" x14ac:dyDescent="0.15">
      <c r="A2249" s="395"/>
      <c r="B2249" s="323"/>
      <c r="C2249" s="365"/>
      <c r="D2249" s="23" t="s">
        <v>2613</v>
      </c>
      <c r="E2249" s="23" t="s">
        <v>2614</v>
      </c>
      <c r="F2249" s="352"/>
      <c r="G2249" s="352"/>
      <c r="H2249" s="352"/>
      <c r="I2249" s="352"/>
    </row>
    <row r="2250" spans="1:9" x14ac:dyDescent="0.15">
      <c r="A2250" s="395"/>
      <c r="B2250" s="323"/>
      <c r="C2250" s="365"/>
      <c r="D2250" s="23" t="s">
        <v>2615</v>
      </c>
      <c r="E2250" s="23" t="s">
        <v>2616</v>
      </c>
      <c r="F2250" s="352"/>
      <c r="G2250" s="352"/>
      <c r="H2250" s="352"/>
      <c r="I2250" s="352"/>
    </row>
    <row r="2251" spans="1:9" x14ac:dyDescent="0.15">
      <c r="A2251" s="395"/>
      <c r="B2251" s="323"/>
      <c r="C2251" s="365"/>
      <c r="D2251" s="23" t="s">
        <v>2617</v>
      </c>
      <c r="E2251" s="23" t="s">
        <v>2618</v>
      </c>
      <c r="F2251" s="352"/>
      <c r="G2251" s="352"/>
      <c r="H2251" s="352"/>
      <c r="I2251" s="352"/>
    </row>
    <row r="2252" spans="1:9" x14ac:dyDescent="0.15">
      <c r="A2252" s="395"/>
      <c r="B2252" s="323"/>
      <c r="C2252" s="365"/>
      <c r="D2252" s="23" t="s">
        <v>2619</v>
      </c>
      <c r="E2252" s="23" t="s">
        <v>2620</v>
      </c>
      <c r="F2252" s="352"/>
      <c r="G2252" s="352"/>
      <c r="H2252" s="352"/>
      <c r="I2252" s="352"/>
    </row>
    <row r="2253" spans="1:9" x14ac:dyDescent="0.15">
      <c r="A2253" s="395"/>
      <c r="B2253" s="323"/>
      <c r="C2253" s="365"/>
      <c r="D2253" s="23" t="s">
        <v>2621</v>
      </c>
      <c r="E2253" s="23" t="s">
        <v>2622</v>
      </c>
      <c r="F2253" s="352"/>
      <c r="G2253" s="352"/>
      <c r="H2253" s="352"/>
      <c r="I2253" s="352"/>
    </row>
    <row r="2254" spans="1:9" x14ac:dyDescent="0.15">
      <c r="A2254" s="395"/>
      <c r="B2254" s="323"/>
      <c r="C2254" s="365"/>
      <c r="D2254" s="23" t="s">
        <v>2623</v>
      </c>
      <c r="E2254" s="23" t="s">
        <v>2624</v>
      </c>
      <c r="F2254" s="352"/>
      <c r="G2254" s="352"/>
      <c r="H2254" s="352"/>
      <c r="I2254" s="352"/>
    </row>
    <row r="2255" spans="1:9" x14ac:dyDescent="0.15">
      <c r="A2255" s="395"/>
      <c r="B2255" s="323"/>
      <c r="C2255" s="365"/>
      <c r="D2255" s="23" t="s">
        <v>2625</v>
      </c>
      <c r="E2255" s="23" t="s">
        <v>2626</v>
      </c>
      <c r="F2255" s="352"/>
      <c r="G2255" s="352"/>
      <c r="H2255" s="352"/>
      <c r="I2255" s="352"/>
    </row>
    <row r="2256" spans="1:9" x14ac:dyDescent="0.15">
      <c r="A2256" s="395"/>
      <c r="B2256" s="323"/>
      <c r="C2256" s="365"/>
      <c r="D2256" s="23" t="s">
        <v>2627</v>
      </c>
      <c r="E2256" s="361" t="s">
        <v>2628</v>
      </c>
      <c r="F2256" s="352"/>
      <c r="G2256" s="352"/>
      <c r="H2256" s="352"/>
      <c r="I2256" s="352"/>
    </row>
    <row r="2257" spans="1:9" x14ac:dyDescent="0.15">
      <c r="A2257" s="395"/>
      <c r="B2257" s="323"/>
      <c r="C2257" s="365"/>
      <c r="D2257" s="23" t="s">
        <v>2629</v>
      </c>
      <c r="E2257" s="362"/>
      <c r="F2257" s="352"/>
      <c r="G2257" s="352"/>
      <c r="H2257" s="352"/>
      <c r="I2257" s="352"/>
    </row>
    <row r="2258" spans="1:9" x14ac:dyDescent="0.15">
      <c r="A2258" s="395"/>
      <c r="B2258" s="323"/>
      <c r="C2258" s="365"/>
      <c r="D2258" s="23" t="s">
        <v>2630</v>
      </c>
      <c r="E2258" s="362"/>
      <c r="F2258" s="352"/>
      <c r="G2258" s="352"/>
      <c r="H2258" s="352"/>
      <c r="I2258" s="352"/>
    </row>
    <row r="2259" spans="1:9" x14ac:dyDescent="0.15">
      <c r="A2259" s="395"/>
      <c r="B2259" s="323"/>
      <c r="C2259" s="365"/>
      <c r="D2259" s="23" t="s">
        <v>2631</v>
      </c>
      <c r="E2259" s="362"/>
      <c r="F2259" s="352"/>
      <c r="G2259" s="352"/>
      <c r="H2259" s="352"/>
      <c r="I2259" s="352"/>
    </row>
    <row r="2260" spans="1:9" x14ac:dyDescent="0.15">
      <c r="A2260" s="395"/>
      <c r="B2260" s="323"/>
      <c r="C2260" s="365"/>
      <c r="D2260" s="82" t="s">
        <v>2632</v>
      </c>
      <c r="E2260" s="362"/>
      <c r="F2260" s="353"/>
      <c r="G2260" s="353"/>
      <c r="H2260" s="353"/>
      <c r="I2260" s="353"/>
    </row>
    <row r="2261" spans="1:9" x14ac:dyDescent="0.15">
      <c r="A2261" s="395"/>
      <c r="B2261" s="322">
        <v>355104</v>
      </c>
      <c r="C2261" s="364" t="s">
        <v>2644</v>
      </c>
      <c r="D2261" s="23" t="s">
        <v>2611</v>
      </c>
      <c r="E2261" s="23" t="s">
        <v>2612</v>
      </c>
      <c r="F2261" s="351" t="s">
        <v>2</v>
      </c>
      <c r="G2261" s="351" t="s">
        <v>2</v>
      </c>
      <c r="H2261" s="351">
        <v>37598000</v>
      </c>
      <c r="I2261" s="351">
        <v>37598000</v>
      </c>
    </row>
    <row r="2262" spans="1:9" x14ac:dyDescent="0.15">
      <c r="A2262" s="395"/>
      <c r="B2262" s="323"/>
      <c r="C2262" s="365"/>
      <c r="D2262" s="23" t="s">
        <v>2613</v>
      </c>
      <c r="E2262" s="23" t="s">
        <v>2614</v>
      </c>
      <c r="F2262" s="352"/>
      <c r="G2262" s="352"/>
      <c r="H2262" s="352"/>
      <c r="I2262" s="352"/>
    </row>
    <row r="2263" spans="1:9" x14ac:dyDescent="0.15">
      <c r="A2263" s="395"/>
      <c r="B2263" s="323"/>
      <c r="C2263" s="365"/>
      <c r="D2263" s="23" t="s">
        <v>2615</v>
      </c>
      <c r="E2263" s="23" t="s">
        <v>2616</v>
      </c>
      <c r="F2263" s="352"/>
      <c r="G2263" s="352"/>
      <c r="H2263" s="352"/>
      <c r="I2263" s="352"/>
    </row>
    <row r="2264" spans="1:9" x14ac:dyDescent="0.15">
      <c r="A2264" s="395"/>
      <c r="B2264" s="323"/>
      <c r="C2264" s="365"/>
      <c r="D2264" s="23" t="s">
        <v>2617</v>
      </c>
      <c r="E2264" s="23" t="s">
        <v>2618</v>
      </c>
      <c r="F2264" s="352"/>
      <c r="G2264" s="352"/>
      <c r="H2264" s="352"/>
      <c r="I2264" s="352"/>
    </row>
    <row r="2265" spans="1:9" x14ac:dyDescent="0.15">
      <c r="A2265" s="395"/>
      <c r="B2265" s="323"/>
      <c r="C2265" s="365"/>
      <c r="D2265" s="23" t="s">
        <v>2619</v>
      </c>
      <c r="E2265" s="23" t="s">
        <v>2620</v>
      </c>
      <c r="F2265" s="352"/>
      <c r="G2265" s="352"/>
      <c r="H2265" s="352"/>
      <c r="I2265" s="352"/>
    </row>
    <row r="2266" spans="1:9" x14ac:dyDescent="0.15">
      <c r="A2266" s="395"/>
      <c r="B2266" s="323"/>
      <c r="C2266" s="365"/>
      <c r="D2266" s="23" t="s">
        <v>2621</v>
      </c>
      <c r="E2266" s="23" t="s">
        <v>2622</v>
      </c>
      <c r="F2266" s="352"/>
      <c r="G2266" s="352"/>
      <c r="H2266" s="352"/>
      <c r="I2266" s="352"/>
    </row>
    <row r="2267" spans="1:9" x14ac:dyDescent="0.15">
      <c r="A2267" s="395"/>
      <c r="B2267" s="323"/>
      <c r="C2267" s="365"/>
      <c r="D2267" s="23" t="s">
        <v>2623</v>
      </c>
      <c r="E2267" s="23" t="s">
        <v>2624</v>
      </c>
      <c r="F2267" s="352"/>
      <c r="G2267" s="352"/>
      <c r="H2267" s="352"/>
      <c r="I2267" s="352"/>
    </row>
    <row r="2268" spans="1:9" x14ac:dyDescent="0.15">
      <c r="A2268" s="395"/>
      <c r="B2268" s="323"/>
      <c r="C2268" s="365"/>
      <c r="D2268" s="23" t="s">
        <v>2625</v>
      </c>
      <c r="E2268" s="23" t="s">
        <v>2626</v>
      </c>
      <c r="F2268" s="352"/>
      <c r="G2268" s="352"/>
      <c r="H2268" s="352"/>
      <c r="I2268" s="352"/>
    </row>
    <row r="2269" spans="1:9" x14ac:dyDescent="0.15">
      <c r="A2269" s="395"/>
      <c r="B2269" s="323"/>
      <c r="C2269" s="365"/>
      <c r="D2269" s="23" t="s">
        <v>2627</v>
      </c>
      <c r="E2269" s="361" t="s">
        <v>2628</v>
      </c>
      <c r="F2269" s="352"/>
      <c r="G2269" s="352"/>
      <c r="H2269" s="352"/>
      <c r="I2269" s="352"/>
    </row>
    <row r="2270" spans="1:9" x14ac:dyDescent="0.15">
      <c r="A2270" s="395"/>
      <c r="B2270" s="323"/>
      <c r="C2270" s="365"/>
      <c r="D2270" s="23" t="s">
        <v>2629</v>
      </c>
      <c r="E2270" s="362"/>
      <c r="F2270" s="352"/>
      <c r="G2270" s="352"/>
      <c r="H2270" s="352"/>
      <c r="I2270" s="352"/>
    </row>
    <row r="2271" spans="1:9" x14ac:dyDescent="0.15">
      <c r="A2271" s="395"/>
      <c r="B2271" s="323"/>
      <c r="C2271" s="365"/>
      <c r="D2271" s="23" t="s">
        <v>2630</v>
      </c>
      <c r="E2271" s="362"/>
      <c r="F2271" s="352"/>
      <c r="G2271" s="352"/>
      <c r="H2271" s="352"/>
      <c r="I2271" s="352"/>
    </row>
    <row r="2272" spans="1:9" x14ac:dyDescent="0.15">
      <c r="A2272" s="395"/>
      <c r="B2272" s="323"/>
      <c r="C2272" s="365"/>
      <c r="D2272" s="23" t="s">
        <v>2631</v>
      </c>
      <c r="E2272" s="362"/>
      <c r="F2272" s="352"/>
      <c r="G2272" s="352"/>
      <c r="H2272" s="352"/>
      <c r="I2272" s="352"/>
    </row>
    <row r="2273" spans="1:9" x14ac:dyDescent="0.15">
      <c r="A2273" s="395"/>
      <c r="B2273" s="324"/>
      <c r="C2273" s="366"/>
      <c r="D2273" s="23" t="s">
        <v>2632</v>
      </c>
      <c r="E2273" s="363"/>
      <c r="F2273" s="353"/>
      <c r="G2273" s="353"/>
      <c r="H2273" s="353"/>
      <c r="I2273" s="353"/>
    </row>
    <row r="2274" spans="1:9" x14ac:dyDescent="0.15">
      <c r="A2274" s="395"/>
      <c r="B2274" s="322">
        <v>359501</v>
      </c>
      <c r="C2274" s="364" t="s">
        <v>2645</v>
      </c>
      <c r="D2274" s="23" t="s">
        <v>2611</v>
      </c>
      <c r="E2274" s="23" t="s">
        <v>2612</v>
      </c>
      <c r="F2274" s="351" t="s">
        <v>2</v>
      </c>
      <c r="G2274" s="351" t="s">
        <v>2</v>
      </c>
      <c r="H2274" s="351">
        <v>5620000</v>
      </c>
      <c r="I2274" s="351">
        <v>5620000</v>
      </c>
    </row>
    <row r="2275" spans="1:9" x14ac:dyDescent="0.15">
      <c r="A2275" s="395"/>
      <c r="B2275" s="323"/>
      <c r="C2275" s="365"/>
      <c r="D2275" s="23" t="s">
        <v>2613</v>
      </c>
      <c r="E2275" s="23" t="s">
        <v>2614</v>
      </c>
      <c r="F2275" s="352"/>
      <c r="G2275" s="352"/>
      <c r="H2275" s="352"/>
      <c r="I2275" s="352"/>
    </row>
    <row r="2276" spans="1:9" x14ac:dyDescent="0.15">
      <c r="A2276" s="395"/>
      <c r="B2276" s="323"/>
      <c r="C2276" s="365"/>
      <c r="D2276" s="23" t="s">
        <v>2615</v>
      </c>
      <c r="E2276" s="23" t="s">
        <v>2616</v>
      </c>
      <c r="F2276" s="352"/>
      <c r="G2276" s="352"/>
      <c r="H2276" s="352"/>
      <c r="I2276" s="352"/>
    </row>
    <row r="2277" spans="1:9" x14ac:dyDescent="0.15">
      <c r="A2277" s="395"/>
      <c r="B2277" s="323"/>
      <c r="C2277" s="365"/>
      <c r="D2277" s="23" t="s">
        <v>2617</v>
      </c>
      <c r="E2277" s="23" t="s">
        <v>2618</v>
      </c>
      <c r="F2277" s="352"/>
      <c r="G2277" s="352"/>
      <c r="H2277" s="352"/>
      <c r="I2277" s="352"/>
    </row>
    <row r="2278" spans="1:9" x14ac:dyDescent="0.15">
      <c r="A2278" s="395"/>
      <c r="B2278" s="323"/>
      <c r="C2278" s="365"/>
      <c r="D2278" s="23" t="s">
        <v>2619</v>
      </c>
      <c r="E2278" s="23" t="s">
        <v>2620</v>
      </c>
      <c r="F2278" s="352"/>
      <c r="G2278" s="352"/>
      <c r="H2278" s="352"/>
      <c r="I2278" s="352"/>
    </row>
    <row r="2279" spans="1:9" x14ac:dyDescent="0.15">
      <c r="A2279" s="395"/>
      <c r="B2279" s="323"/>
      <c r="C2279" s="365"/>
      <c r="D2279" s="23" t="s">
        <v>2621</v>
      </c>
      <c r="E2279" s="23" t="s">
        <v>2622</v>
      </c>
      <c r="F2279" s="352"/>
      <c r="G2279" s="352"/>
      <c r="H2279" s="352"/>
      <c r="I2279" s="352"/>
    </row>
    <row r="2280" spans="1:9" x14ac:dyDescent="0.15">
      <c r="A2280" s="395"/>
      <c r="B2280" s="323"/>
      <c r="C2280" s="365"/>
      <c r="D2280" s="23" t="s">
        <v>2623</v>
      </c>
      <c r="E2280" s="23" t="s">
        <v>2624</v>
      </c>
      <c r="F2280" s="352"/>
      <c r="G2280" s="352"/>
      <c r="H2280" s="352"/>
      <c r="I2280" s="352"/>
    </row>
    <row r="2281" spans="1:9" x14ac:dyDescent="0.15">
      <c r="A2281" s="395"/>
      <c r="B2281" s="323"/>
      <c r="C2281" s="365"/>
      <c r="D2281" s="23" t="s">
        <v>2625</v>
      </c>
      <c r="E2281" s="23" t="s">
        <v>2626</v>
      </c>
      <c r="F2281" s="352"/>
      <c r="G2281" s="352"/>
      <c r="H2281" s="352"/>
      <c r="I2281" s="352"/>
    </row>
    <row r="2282" spans="1:9" x14ac:dyDescent="0.15">
      <c r="A2282" s="395"/>
      <c r="B2282" s="323"/>
      <c r="C2282" s="365"/>
      <c r="D2282" s="23" t="s">
        <v>2627</v>
      </c>
      <c r="E2282" s="361" t="s">
        <v>2628</v>
      </c>
      <c r="F2282" s="352"/>
      <c r="G2282" s="352"/>
      <c r="H2282" s="352"/>
      <c r="I2282" s="352"/>
    </row>
    <row r="2283" spans="1:9" x14ac:dyDescent="0.15">
      <c r="A2283" s="395"/>
      <c r="B2283" s="323"/>
      <c r="C2283" s="365"/>
      <c r="D2283" s="23" t="s">
        <v>2629</v>
      </c>
      <c r="E2283" s="362"/>
      <c r="F2283" s="352"/>
      <c r="G2283" s="352"/>
      <c r="H2283" s="352"/>
      <c r="I2283" s="352"/>
    </row>
    <row r="2284" spans="1:9" x14ac:dyDescent="0.15">
      <c r="A2284" s="395"/>
      <c r="B2284" s="323"/>
      <c r="C2284" s="365"/>
      <c r="D2284" s="23" t="s">
        <v>2630</v>
      </c>
      <c r="E2284" s="362"/>
      <c r="F2284" s="352"/>
      <c r="G2284" s="352"/>
      <c r="H2284" s="352"/>
      <c r="I2284" s="352"/>
    </row>
    <row r="2285" spans="1:9" x14ac:dyDescent="0.15">
      <c r="A2285" s="395"/>
      <c r="B2285" s="323"/>
      <c r="C2285" s="365"/>
      <c r="D2285" s="23" t="s">
        <v>2631</v>
      </c>
      <c r="E2285" s="362"/>
      <c r="F2285" s="352"/>
      <c r="G2285" s="352"/>
      <c r="H2285" s="352"/>
      <c r="I2285" s="352"/>
    </row>
    <row r="2286" spans="1:9" x14ac:dyDescent="0.15">
      <c r="A2286" s="395"/>
      <c r="B2286" s="324"/>
      <c r="C2286" s="366"/>
      <c r="D2286" s="23" t="s">
        <v>2632</v>
      </c>
      <c r="E2286" s="363"/>
      <c r="F2286" s="353"/>
      <c r="G2286" s="353"/>
      <c r="H2286" s="353"/>
      <c r="I2286" s="353"/>
    </row>
    <row r="2290" spans="1:9" ht="41.25" x14ac:dyDescent="0.15">
      <c r="A2290" s="248" t="s">
        <v>2647</v>
      </c>
      <c r="B2290" s="88" t="s">
        <v>2574</v>
      </c>
      <c r="C2290" s="88" t="s">
        <v>2648</v>
      </c>
      <c r="D2290" s="88" t="s">
        <v>2649</v>
      </c>
      <c r="E2290" s="88" t="s">
        <v>2195</v>
      </c>
      <c r="F2290" s="162" t="s">
        <v>3003</v>
      </c>
      <c r="G2290" s="162" t="s">
        <v>3004</v>
      </c>
      <c r="H2290" s="162" t="s">
        <v>2997</v>
      </c>
      <c r="I2290" s="162" t="s">
        <v>2196</v>
      </c>
    </row>
    <row r="2291" spans="1:9" ht="126.75" customHeight="1" x14ac:dyDescent="0.15">
      <c r="A2291" s="191">
        <v>511000</v>
      </c>
      <c r="B2291" s="83" t="s">
        <v>2594</v>
      </c>
      <c r="C2291" s="89" t="s">
        <v>2594</v>
      </c>
      <c r="D2291" s="90" t="s">
        <v>2650</v>
      </c>
      <c r="E2291" s="90" t="s">
        <v>2651</v>
      </c>
      <c r="F2291" s="176" t="s">
        <v>2</v>
      </c>
      <c r="G2291" s="176" t="s">
        <v>2</v>
      </c>
      <c r="H2291" s="180">
        <v>3850000</v>
      </c>
      <c r="I2291" s="176">
        <v>3850000</v>
      </c>
    </row>
    <row r="2292" spans="1:9" ht="114.75" customHeight="1" x14ac:dyDescent="0.15">
      <c r="A2292" s="11">
        <v>53108</v>
      </c>
      <c r="B2292" s="91" t="s">
        <v>2652</v>
      </c>
      <c r="C2292" s="92" t="str">
        <f t="shared" ref="C2292:C2305" si="0">B2292</f>
        <v>BLOQUEO CELIACO O ESPLÁCNICO</v>
      </c>
      <c r="D2292" s="90" t="s">
        <v>2653</v>
      </c>
      <c r="E2292" s="22" t="s">
        <v>2654</v>
      </c>
      <c r="F2292" s="177" t="s">
        <v>2</v>
      </c>
      <c r="G2292" s="176" t="s">
        <v>2</v>
      </c>
      <c r="H2292" s="179">
        <v>1650000</v>
      </c>
      <c r="I2292" s="177">
        <v>1650000</v>
      </c>
    </row>
    <row r="2293" spans="1:9" ht="90" x14ac:dyDescent="0.15">
      <c r="A2293" s="11">
        <v>53111</v>
      </c>
      <c r="B2293" s="91" t="s">
        <v>2655</v>
      </c>
      <c r="C2293" s="92" t="str">
        <f t="shared" si="0"/>
        <v>BLOQUEO HIPOGÁSTRICO SUPERIOR</v>
      </c>
      <c r="D2293" s="90" t="s">
        <v>2653</v>
      </c>
      <c r="E2293" s="22" t="s">
        <v>2654</v>
      </c>
      <c r="F2293" s="177" t="s">
        <v>2</v>
      </c>
      <c r="G2293" s="176" t="s">
        <v>2</v>
      </c>
      <c r="H2293" s="179">
        <v>1650000</v>
      </c>
      <c r="I2293" s="177">
        <v>1650000</v>
      </c>
    </row>
    <row r="2294" spans="1:9" ht="90" x14ac:dyDescent="0.15">
      <c r="A2294" s="11">
        <v>53115</v>
      </c>
      <c r="B2294" s="22" t="s">
        <v>2656</v>
      </c>
      <c r="C2294" s="93" t="str">
        <f t="shared" si="0"/>
        <v>BLOQUEO DEL GANGLIO IMPAR (WALTER)</v>
      </c>
      <c r="D2294" s="90" t="s">
        <v>2653</v>
      </c>
      <c r="E2294" s="22" t="s">
        <v>2654</v>
      </c>
      <c r="F2294" s="177" t="s">
        <v>2</v>
      </c>
      <c r="G2294" s="176" t="s">
        <v>2</v>
      </c>
      <c r="H2294" s="179">
        <v>1650000</v>
      </c>
      <c r="I2294" s="177">
        <v>1650000</v>
      </c>
    </row>
    <row r="2295" spans="1:9" ht="90" x14ac:dyDescent="0.15">
      <c r="A2295" s="11">
        <v>53114</v>
      </c>
      <c r="B2295" s="22" t="s">
        <v>2657</v>
      </c>
      <c r="C2295" s="93" t="str">
        <f t="shared" si="0"/>
        <v>BLOQUEO DE GANGLIO ESTRELLADO</v>
      </c>
      <c r="D2295" s="90" t="s">
        <v>2658</v>
      </c>
      <c r="E2295" s="22" t="s">
        <v>2654</v>
      </c>
      <c r="F2295" s="177" t="s">
        <v>2</v>
      </c>
      <c r="G2295" s="176" t="s">
        <v>2</v>
      </c>
      <c r="H2295" s="179">
        <v>1650000</v>
      </c>
      <c r="I2295" s="177">
        <v>1650000</v>
      </c>
    </row>
    <row r="2296" spans="1:9" ht="90" x14ac:dyDescent="0.15">
      <c r="A2296" s="11">
        <v>53114</v>
      </c>
      <c r="B2296" s="22" t="s">
        <v>2659</v>
      </c>
      <c r="C2296" s="93" t="str">
        <f t="shared" si="0"/>
        <v>BLOQUEO SIMPATICO TORACICO</v>
      </c>
      <c r="D2296" s="90" t="s">
        <v>2658</v>
      </c>
      <c r="E2296" s="22" t="s">
        <v>2654</v>
      </c>
      <c r="F2296" s="177" t="s">
        <v>2</v>
      </c>
      <c r="G2296" s="176" t="s">
        <v>2</v>
      </c>
      <c r="H2296" s="179">
        <v>1650000</v>
      </c>
      <c r="I2296" s="177">
        <v>1650000</v>
      </c>
    </row>
    <row r="2297" spans="1:9" ht="90" x14ac:dyDescent="0.15">
      <c r="A2297" s="11">
        <v>53114</v>
      </c>
      <c r="B2297" s="22" t="s">
        <v>2660</v>
      </c>
      <c r="C2297" s="93" t="str">
        <f t="shared" si="0"/>
        <v>BLOQUEO DE CADENA SIMPATICA LUMBAR</v>
      </c>
      <c r="D2297" s="90" t="s">
        <v>2658</v>
      </c>
      <c r="E2297" s="22" t="s">
        <v>2654</v>
      </c>
      <c r="F2297" s="177" t="s">
        <v>2</v>
      </c>
      <c r="G2297" s="176" t="s">
        <v>2</v>
      </c>
      <c r="H2297" s="179">
        <v>1650000</v>
      </c>
      <c r="I2297" s="177">
        <v>1650000</v>
      </c>
    </row>
    <row r="2298" spans="1:9" ht="126" x14ac:dyDescent="0.15">
      <c r="A2298" s="11">
        <v>48101</v>
      </c>
      <c r="B2298" s="22" t="s">
        <v>2661</v>
      </c>
      <c r="C2298" s="93" t="str">
        <f t="shared" si="0"/>
        <v>BLOQUEO DE GANGLIO GASSER/TRIGEMINAL GUIADO POR FLUOROSCOPIA PARA INFUSION DE SUSTANCIA TERAPEUTICA</v>
      </c>
      <c r="D2298" s="94" t="s">
        <v>2662</v>
      </c>
      <c r="E2298" s="22" t="s">
        <v>2654</v>
      </c>
      <c r="F2298" s="177" t="s">
        <v>2</v>
      </c>
      <c r="G2298" s="176" t="s">
        <v>2</v>
      </c>
      <c r="H2298" s="179">
        <v>2700000</v>
      </c>
      <c r="I2298" s="177">
        <v>2700000</v>
      </c>
    </row>
    <row r="2299" spans="1:9" ht="99" x14ac:dyDescent="0.15">
      <c r="A2299" s="11">
        <v>48402</v>
      </c>
      <c r="B2299" s="91" t="s">
        <v>2663</v>
      </c>
      <c r="C2299" s="93" t="str">
        <f t="shared" si="0"/>
        <v>INYECCIÓN DE ANESTESIA EN ARTICULACIÓN SACROILIACA CON FINES ANALGÉSICOS</v>
      </c>
      <c r="D2299" s="90" t="s">
        <v>2662</v>
      </c>
      <c r="E2299" s="22" t="s">
        <v>2654</v>
      </c>
      <c r="F2299" s="177" t="s">
        <v>2</v>
      </c>
      <c r="G2299" s="176" t="s">
        <v>2</v>
      </c>
      <c r="H2299" s="179">
        <v>1400000</v>
      </c>
      <c r="I2299" s="177">
        <v>1400000</v>
      </c>
    </row>
    <row r="2300" spans="1:9" ht="90" x14ac:dyDescent="0.15">
      <c r="A2300" s="11">
        <v>48300</v>
      </c>
      <c r="B2300" s="91" t="s">
        <v>2664</v>
      </c>
      <c r="C2300" s="93" t="str">
        <f t="shared" si="0"/>
        <v>INYECCION DE ANESTESIA EN NERVIO DE FACETA ARTICULAR CON FINES ANALGESICOS</v>
      </c>
      <c r="D2300" s="90" t="s">
        <v>2662</v>
      </c>
      <c r="E2300" s="22" t="s">
        <v>2654</v>
      </c>
      <c r="F2300" s="177" t="s">
        <v>2</v>
      </c>
      <c r="G2300" s="176" t="s">
        <v>2</v>
      </c>
      <c r="H2300" s="179">
        <v>1400000</v>
      </c>
      <c r="I2300" s="177">
        <v>1400000</v>
      </c>
    </row>
    <row r="2301" spans="1:9" ht="90" x14ac:dyDescent="0.15">
      <c r="A2301" s="11">
        <v>819201</v>
      </c>
      <c r="B2301" s="91" t="s">
        <v>2665</v>
      </c>
      <c r="C2301" s="93" t="str">
        <f t="shared" si="0"/>
        <v>INYECCION DE SUSTANCIA TERAPEUTICA DENTRO DE LA ARTICULACION O EL LIGAMENTO</v>
      </c>
      <c r="D2301" s="90" t="s">
        <v>2662</v>
      </c>
      <c r="E2301" s="22" t="s">
        <v>2666</v>
      </c>
      <c r="F2301" s="177" t="s">
        <v>2</v>
      </c>
      <c r="G2301" s="176" t="s">
        <v>2</v>
      </c>
      <c r="H2301" s="179">
        <v>1400000</v>
      </c>
      <c r="I2301" s="177">
        <v>1400000</v>
      </c>
    </row>
    <row r="2302" spans="1:9" ht="90" x14ac:dyDescent="0.15">
      <c r="A2302" s="11">
        <v>839600</v>
      </c>
      <c r="B2302" s="22" t="s">
        <v>2667</v>
      </c>
      <c r="C2302" s="93" t="str">
        <f t="shared" si="0"/>
        <v>INYECCION  O INFILTRACION DE SUSTANCIA TERAPEUTICA DENTRO DE BURSA SOD</v>
      </c>
      <c r="D2302" s="90" t="s">
        <v>2653</v>
      </c>
      <c r="E2302" s="22" t="s">
        <v>2654</v>
      </c>
      <c r="F2302" s="177" t="s">
        <v>2</v>
      </c>
      <c r="G2302" s="176" t="s">
        <v>2</v>
      </c>
      <c r="H2302" s="179">
        <v>1300000</v>
      </c>
      <c r="I2302" s="177">
        <v>1300000</v>
      </c>
    </row>
    <row r="2303" spans="1:9" ht="90" x14ac:dyDescent="0.15">
      <c r="A2303" s="11">
        <v>861401</v>
      </c>
      <c r="B2303" s="22" t="s">
        <v>1055</v>
      </c>
      <c r="C2303" s="93" t="str">
        <f t="shared" si="0"/>
        <v>INFILTRACION INTRALESIONAL CON MEDICAMENTO HASTA DE CINCO LESIONES</v>
      </c>
      <c r="D2303" s="90" t="s">
        <v>2668</v>
      </c>
      <c r="E2303" s="22" t="s">
        <v>2654</v>
      </c>
      <c r="F2303" s="176" t="s">
        <v>2</v>
      </c>
      <c r="G2303" s="176" t="s">
        <v>2</v>
      </c>
      <c r="H2303" s="180">
        <v>1100000</v>
      </c>
      <c r="I2303" s="176">
        <v>1100000</v>
      </c>
    </row>
    <row r="2304" spans="1:9" ht="90" x14ac:dyDescent="0.15">
      <c r="A2304" s="11">
        <v>861402</v>
      </c>
      <c r="B2304" s="22" t="s">
        <v>1066</v>
      </c>
      <c r="C2304" s="93" t="str">
        <f t="shared" si="0"/>
        <v>INFILTRACION INTRALESIONAL CON MEDICAMENTO ENTRE CINCO A DIEZ LESIONES</v>
      </c>
      <c r="D2304" s="94" t="s">
        <v>2669</v>
      </c>
      <c r="E2304" s="22" t="s">
        <v>2654</v>
      </c>
      <c r="F2304" s="177" t="s">
        <v>2</v>
      </c>
      <c r="G2304" s="176" t="s">
        <v>2</v>
      </c>
      <c r="H2304" s="179">
        <v>1100000</v>
      </c>
      <c r="I2304" s="177">
        <v>1100000</v>
      </c>
    </row>
    <row r="2305" spans="1:9" ht="99" x14ac:dyDescent="0.15">
      <c r="A2305" s="11">
        <v>39001</v>
      </c>
      <c r="B2305" s="91" t="s">
        <v>2670</v>
      </c>
      <c r="C2305" s="93" t="str">
        <f t="shared" si="0"/>
        <v>INSERCION DE CATETER EPIDURAL EN CANAL ESPINAL INFUSION SUSTANCIA TEREUTICA O PALIATIVA</v>
      </c>
      <c r="D2305" s="94" t="s">
        <v>2653</v>
      </c>
      <c r="E2305" s="22" t="s">
        <v>2654</v>
      </c>
      <c r="F2305" s="177" t="s">
        <v>2</v>
      </c>
      <c r="G2305" s="176" t="s">
        <v>2</v>
      </c>
      <c r="H2305" s="179">
        <v>1500000</v>
      </c>
      <c r="I2305" s="177">
        <v>1500000</v>
      </c>
    </row>
    <row r="2306" spans="1:9" ht="81" x14ac:dyDescent="0.15">
      <c r="A2306" s="95">
        <v>53204</v>
      </c>
      <c r="B2306" s="91" t="s">
        <v>2671</v>
      </c>
      <c r="C2306" s="93" t="s">
        <v>2671</v>
      </c>
      <c r="D2306" s="90" t="s">
        <v>2672</v>
      </c>
      <c r="E2306" s="91" t="s">
        <v>2673</v>
      </c>
      <c r="F2306" s="177" t="s">
        <v>2</v>
      </c>
      <c r="G2306" s="176" t="s">
        <v>2</v>
      </c>
      <c r="H2306" s="179">
        <v>1900000</v>
      </c>
      <c r="I2306" s="177">
        <v>1900000</v>
      </c>
    </row>
    <row r="2307" spans="1:9" ht="81" x14ac:dyDescent="0.15">
      <c r="A2307" s="95">
        <v>53203</v>
      </c>
      <c r="B2307" s="91" t="s">
        <v>2674</v>
      </c>
      <c r="C2307" s="93" t="s">
        <v>2674</v>
      </c>
      <c r="D2307" s="90" t="s">
        <v>2672</v>
      </c>
      <c r="E2307" s="96" t="s">
        <v>2673</v>
      </c>
      <c r="F2307" s="177" t="s">
        <v>2</v>
      </c>
      <c r="G2307" s="176" t="s">
        <v>2</v>
      </c>
      <c r="H2307" s="179">
        <v>1900000</v>
      </c>
      <c r="I2307" s="177">
        <v>1900000</v>
      </c>
    </row>
    <row r="2308" spans="1:9" ht="81" x14ac:dyDescent="0.15">
      <c r="A2308" s="95">
        <v>53205</v>
      </c>
      <c r="B2308" s="91" t="s">
        <v>2675</v>
      </c>
      <c r="C2308" s="93" t="s">
        <v>2675</v>
      </c>
      <c r="D2308" s="90" t="s">
        <v>2672</v>
      </c>
      <c r="E2308" s="96" t="s">
        <v>2673</v>
      </c>
      <c r="F2308" s="177" t="s">
        <v>2</v>
      </c>
      <c r="G2308" s="176" t="s">
        <v>2</v>
      </c>
      <c r="H2308" s="179">
        <v>2700000</v>
      </c>
      <c r="I2308" s="177">
        <v>2700000</v>
      </c>
    </row>
    <row r="2309" spans="1:9" ht="90" x14ac:dyDescent="0.15">
      <c r="A2309" s="11">
        <v>39500</v>
      </c>
      <c r="B2309" s="22" t="s">
        <v>2676</v>
      </c>
      <c r="C2309" s="93" t="str">
        <f>B2309</f>
        <v>PARCHE HAMATICO EPIDURAL</v>
      </c>
      <c r="D2309" s="90" t="s">
        <v>2669</v>
      </c>
      <c r="E2309" s="22" t="s">
        <v>2654</v>
      </c>
      <c r="F2309" s="177" t="s">
        <v>2</v>
      </c>
      <c r="G2309" s="176" t="s">
        <v>2</v>
      </c>
      <c r="H2309" s="179">
        <v>600000</v>
      </c>
      <c r="I2309" s="177">
        <v>600000</v>
      </c>
    </row>
    <row r="2310" spans="1:9" ht="117" x14ac:dyDescent="0.15">
      <c r="A2310" s="11">
        <v>861411</v>
      </c>
      <c r="B2310" s="83" t="s">
        <v>2677</v>
      </c>
      <c r="C2310" s="97" t="str">
        <f>B2310</f>
        <v>INYECCION DE MATERIAL MIORELAJANTE (TOXINA BOTULINICA)</v>
      </c>
      <c r="D2310" s="94" t="s">
        <v>2678</v>
      </c>
      <c r="E2310" s="83" t="s">
        <v>2679</v>
      </c>
      <c r="F2310" s="104" t="s">
        <v>2</v>
      </c>
      <c r="G2310" s="176" t="s">
        <v>2</v>
      </c>
      <c r="H2310" s="104">
        <v>955000</v>
      </c>
      <c r="I2310" s="104">
        <v>955000</v>
      </c>
    </row>
    <row r="2311" spans="1:9" ht="162" x14ac:dyDescent="0.15">
      <c r="A2311" s="98">
        <v>861805</v>
      </c>
      <c r="B2311" s="99" t="s">
        <v>2680</v>
      </c>
      <c r="C2311" s="100" t="str">
        <f>B2311</f>
        <v>INSERCION DE BOMBA DE INFUSION TOTALMENTE IMPLANTABLE</v>
      </c>
      <c r="D2311" s="101" t="s">
        <v>2681</v>
      </c>
      <c r="E2311" s="102" t="s">
        <v>2682</v>
      </c>
      <c r="F2311" s="178" t="s">
        <v>2</v>
      </c>
      <c r="G2311" s="176" t="s">
        <v>2</v>
      </c>
      <c r="H2311" s="178">
        <v>7300000</v>
      </c>
      <c r="I2311" s="178">
        <v>7300000</v>
      </c>
    </row>
    <row r="2312" spans="1:9" ht="81" x14ac:dyDescent="0.15">
      <c r="A2312" s="95">
        <v>53206</v>
      </c>
      <c r="B2312" s="91" t="s">
        <v>2683</v>
      </c>
      <c r="C2312" s="93" t="s">
        <v>2683</v>
      </c>
      <c r="D2312" s="90" t="s">
        <v>2672</v>
      </c>
      <c r="E2312" s="96" t="s">
        <v>2673</v>
      </c>
      <c r="F2312" s="177" t="s">
        <v>2</v>
      </c>
      <c r="G2312" s="176" t="s">
        <v>2</v>
      </c>
      <c r="H2312" s="179">
        <v>2700000</v>
      </c>
      <c r="I2312" s="177">
        <v>2700000</v>
      </c>
    </row>
    <row r="2313" spans="1:9" ht="90" x14ac:dyDescent="0.15">
      <c r="A2313" s="95">
        <v>48201</v>
      </c>
      <c r="B2313" s="22" t="s">
        <v>1009</v>
      </c>
      <c r="C2313" s="93" t="s">
        <v>1009</v>
      </c>
      <c r="D2313" s="90" t="s">
        <v>2684</v>
      </c>
      <c r="E2313" s="96" t="s">
        <v>2654</v>
      </c>
      <c r="F2313" s="177" t="s">
        <v>2</v>
      </c>
      <c r="G2313" s="176" t="s">
        <v>2</v>
      </c>
      <c r="H2313" s="179">
        <v>960000</v>
      </c>
      <c r="I2313" s="177">
        <v>960000</v>
      </c>
    </row>
    <row r="2314" spans="1:9" ht="90" x14ac:dyDescent="0.15">
      <c r="A2314" s="95">
        <v>53105</v>
      </c>
      <c r="B2314" s="39" t="s">
        <v>2685</v>
      </c>
      <c r="C2314" s="93" t="s">
        <v>2685</v>
      </c>
      <c r="D2314" s="90" t="s">
        <v>2686</v>
      </c>
      <c r="E2314" s="96" t="s">
        <v>2654</v>
      </c>
      <c r="F2314" s="177" t="s">
        <v>2</v>
      </c>
      <c r="G2314" s="176" t="s">
        <v>2</v>
      </c>
      <c r="H2314" s="179">
        <v>500000</v>
      </c>
      <c r="I2314" s="177">
        <v>500000</v>
      </c>
    </row>
    <row r="2315" spans="1:9" ht="36" x14ac:dyDescent="0.15">
      <c r="A2315" s="11">
        <v>332201</v>
      </c>
      <c r="B2315" s="22" t="s">
        <v>2687</v>
      </c>
      <c r="C2315" s="393" t="s">
        <v>2688</v>
      </c>
      <c r="D2315" s="391" t="s">
        <v>2840</v>
      </c>
      <c r="E2315" s="391" t="s">
        <v>2689</v>
      </c>
      <c r="F2315" s="347" t="s">
        <v>2</v>
      </c>
      <c r="G2315" s="345" t="s">
        <v>2</v>
      </c>
      <c r="H2315" s="347">
        <v>2200000</v>
      </c>
      <c r="I2315" s="347">
        <v>2200000</v>
      </c>
    </row>
    <row r="2316" spans="1:9" ht="45" x14ac:dyDescent="0.15">
      <c r="A2316" s="11">
        <v>332401</v>
      </c>
      <c r="B2316" s="22" t="s">
        <v>2690</v>
      </c>
      <c r="C2316" s="393"/>
      <c r="D2316" s="391"/>
      <c r="E2316" s="391"/>
      <c r="F2316" s="347"/>
      <c r="G2316" s="354"/>
      <c r="H2316" s="347"/>
      <c r="I2316" s="347"/>
    </row>
    <row r="2317" spans="1:9" ht="27" x14ac:dyDescent="0.15">
      <c r="A2317" s="11">
        <v>332204</v>
      </c>
      <c r="B2317" s="22" t="s">
        <v>2691</v>
      </c>
      <c r="C2317" s="393"/>
      <c r="D2317" s="391"/>
      <c r="E2317" s="391"/>
      <c r="F2317" s="347"/>
      <c r="G2317" s="346"/>
      <c r="H2317" s="347"/>
      <c r="I2317" s="347"/>
    </row>
    <row r="2318" spans="1:9" ht="108" x14ac:dyDescent="0.15">
      <c r="A2318" s="11">
        <v>862601</v>
      </c>
      <c r="B2318" s="22" t="s">
        <v>2692</v>
      </c>
      <c r="C2318" s="393" t="s">
        <v>2693</v>
      </c>
      <c r="D2318" s="328" t="s">
        <v>2694</v>
      </c>
      <c r="E2318" s="394" t="s">
        <v>2695</v>
      </c>
      <c r="F2318" s="347" t="s">
        <v>2</v>
      </c>
      <c r="G2318" s="345" t="s">
        <v>2</v>
      </c>
      <c r="H2318" s="347">
        <v>1500000</v>
      </c>
      <c r="I2318" s="347">
        <v>1500000</v>
      </c>
    </row>
    <row r="2319" spans="1:9" ht="81" x14ac:dyDescent="0.15">
      <c r="A2319" s="11">
        <v>862602</v>
      </c>
      <c r="B2319" s="22" t="s">
        <v>2696</v>
      </c>
      <c r="C2319" s="393"/>
      <c r="D2319" s="328"/>
      <c r="E2319" s="394"/>
      <c r="F2319" s="347"/>
      <c r="G2319" s="346"/>
      <c r="H2319" s="347"/>
      <c r="I2319" s="347"/>
    </row>
    <row r="2320" spans="1:9" ht="54" x14ac:dyDescent="0.15">
      <c r="A2320" s="11">
        <v>534002</v>
      </c>
      <c r="B2320" s="90" t="s">
        <v>2697</v>
      </c>
      <c r="C2320" s="393" t="s">
        <v>2697</v>
      </c>
      <c r="D2320" s="328" t="s">
        <v>2698</v>
      </c>
      <c r="E2320" s="328" t="s">
        <v>2841</v>
      </c>
      <c r="F2320" s="344" t="s">
        <v>2</v>
      </c>
      <c r="G2320" s="348" t="s">
        <v>2</v>
      </c>
      <c r="H2320" s="344">
        <v>1650000</v>
      </c>
      <c r="I2320" s="344">
        <v>1650000</v>
      </c>
    </row>
    <row r="2321" spans="1:9" ht="63" x14ac:dyDescent="0.15">
      <c r="A2321" s="11">
        <v>534102</v>
      </c>
      <c r="B2321" s="90" t="s">
        <v>2699</v>
      </c>
      <c r="C2321" s="393"/>
      <c r="D2321" s="328"/>
      <c r="E2321" s="328"/>
      <c r="F2321" s="344"/>
      <c r="G2321" s="349"/>
      <c r="H2321" s="344"/>
      <c r="I2321" s="344"/>
    </row>
    <row r="2322" spans="1:9" ht="63" x14ac:dyDescent="0.15">
      <c r="A2322" s="11">
        <v>534302</v>
      </c>
      <c r="B2322" s="90" t="s">
        <v>2700</v>
      </c>
      <c r="C2322" s="393"/>
      <c r="D2322" s="328"/>
      <c r="E2322" s="328"/>
      <c r="F2322" s="344"/>
      <c r="G2322" s="350"/>
      <c r="H2322" s="344"/>
      <c r="I2322" s="344"/>
    </row>
    <row r="2323" spans="1:9" ht="60.75" customHeight="1" x14ac:dyDescent="0.15">
      <c r="A2323" s="11">
        <v>531002</v>
      </c>
      <c r="B2323" s="90" t="s">
        <v>2701</v>
      </c>
      <c r="C2323" s="393" t="s">
        <v>2701</v>
      </c>
      <c r="D2323" s="328" t="s">
        <v>2702</v>
      </c>
      <c r="E2323" s="328" t="s">
        <v>2841</v>
      </c>
      <c r="F2323" s="344" t="s">
        <v>2</v>
      </c>
      <c r="G2323" s="344" t="s">
        <v>2</v>
      </c>
      <c r="H2323" s="344">
        <v>4900000</v>
      </c>
      <c r="I2323" s="344">
        <v>4900000</v>
      </c>
    </row>
    <row r="2324" spans="1:9" ht="78" customHeight="1" x14ac:dyDescent="0.15">
      <c r="A2324" s="11">
        <v>531502</v>
      </c>
      <c r="B2324" s="90" t="s">
        <v>2703</v>
      </c>
      <c r="C2324" s="393"/>
      <c r="D2324" s="328"/>
      <c r="E2324" s="328"/>
      <c r="F2324" s="344"/>
      <c r="G2324" s="344"/>
      <c r="H2324" s="344"/>
      <c r="I2324" s="344"/>
    </row>
    <row r="2325" spans="1:9" ht="74.25" customHeight="1" x14ac:dyDescent="0.15">
      <c r="A2325" s="11">
        <v>531602</v>
      </c>
      <c r="B2325" s="90" t="s">
        <v>2704</v>
      </c>
      <c r="C2325" s="393"/>
      <c r="D2325" s="328"/>
      <c r="E2325" s="328"/>
      <c r="F2325" s="344"/>
      <c r="G2325" s="344"/>
      <c r="H2325" s="344"/>
      <c r="I2325" s="344"/>
    </row>
    <row r="2326" spans="1:9" ht="203.25" customHeight="1" x14ac:dyDescent="0.15">
      <c r="A2326" s="11">
        <v>530402</v>
      </c>
      <c r="B2326" s="90" t="s">
        <v>2705</v>
      </c>
      <c r="C2326" s="93" t="s">
        <v>2706</v>
      </c>
      <c r="D2326" s="94" t="s">
        <v>2698</v>
      </c>
      <c r="E2326" s="103" t="s">
        <v>2841</v>
      </c>
      <c r="F2326" s="104" t="s">
        <v>2</v>
      </c>
      <c r="G2326" s="104" t="s">
        <v>2</v>
      </c>
      <c r="H2326" s="104">
        <v>4000000</v>
      </c>
      <c r="I2326" s="104">
        <v>4000000</v>
      </c>
    </row>
    <row r="2327" spans="1:9" ht="67.5" customHeight="1" x14ac:dyDescent="0.15">
      <c r="A2327" s="11">
        <v>530002</v>
      </c>
      <c r="B2327" s="90" t="s">
        <v>2707</v>
      </c>
      <c r="C2327" s="393" t="s">
        <v>2707</v>
      </c>
      <c r="D2327" s="328" t="s">
        <v>2708</v>
      </c>
      <c r="E2327" s="328" t="s">
        <v>2841</v>
      </c>
      <c r="F2327" s="344" t="s">
        <v>2</v>
      </c>
      <c r="G2327" s="344" t="s">
        <v>2</v>
      </c>
      <c r="H2327" s="344">
        <v>3200000</v>
      </c>
      <c r="I2327" s="344">
        <v>3200000</v>
      </c>
    </row>
    <row r="2328" spans="1:9" ht="52.5" customHeight="1" x14ac:dyDescent="0.15">
      <c r="A2328" s="11">
        <v>530302</v>
      </c>
      <c r="B2328" s="90" t="s">
        <v>2709</v>
      </c>
      <c r="C2328" s="393"/>
      <c r="D2328" s="328"/>
      <c r="E2328" s="328"/>
      <c r="F2328" s="344"/>
      <c r="G2328" s="344"/>
      <c r="H2328" s="344"/>
      <c r="I2328" s="344"/>
    </row>
    <row r="2329" spans="1:9" ht="48" customHeight="1" x14ac:dyDescent="0.15">
      <c r="A2329" s="11">
        <v>53804</v>
      </c>
      <c r="B2329" s="90" t="s">
        <v>2710</v>
      </c>
      <c r="C2329" s="393"/>
      <c r="D2329" s="328"/>
      <c r="E2329" s="328"/>
      <c r="F2329" s="344"/>
      <c r="G2329" s="344"/>
      <c r="H2329" s="344"/>
      <c r="I2329" s="344"/>
    </row>
    <row r="2330" spans="1:9" ht="42" customHeight="1" x14ac:dyDescent="0.15">
      <c r="A2330" s="11">
        <v>530602</v>
      </c>
      <c r="B2330" s="90" t="s">
        <v>2711</v>
      </c>
      <c r="C2330" s="393"/>
      <c r="D2330" s="328"/>
      <c r="E2330" s="328"/>
      <c r="F2330" s="344"/>
      <c r="G2330" s="344"/>
      <c r="H2330" s="344"/>
      <c r="I2330" s="344"/>
    </row>
    <row r="2331" spans="1:9" ht="201.75" customHeight="1" x14ac:dyDescent="0.15">
      <c r="A2331" s="11">
        <v>540015</v>
      </c>
      <c r="B2331" s="90" t="s">
        <v>2712</v>
      </c>
      <c r="C2331" s="93" t="s">
        <v>2712</v>
      </c>
      <c r="D2331" s="94" t="s">
        <v>2708</v>
      </c>
      <c r="E2331" s="103" t="s">
        <v>2841</v>
      </c>
      <c r="F2331" s="104" t="s">
        <v>2</v>
      </c>
      <c r="G2331" s="104" t="s">
        <v>2</v>
      </c>
      <c r="H2331" s="104">
        <v>2300000</v>
      </c>
      <c r="I2331" s="104">
        <v>2300000</v>
      </c>
    </row>
    <row r="2332" spans="1:9" ht="234" x14ac:dyDescent="0.15">
      <c r="A2332" s="11">
        <v>506106</v>
      </c>
      <c r="B2332" s="90" t="s">
        <v>2713</v>
      </c>
      <c r="C2332" s="93" t="s">
        <v>2713</v>
      </c>
      <c r="D2332" s="94" t="s">
        <v>2708</v>
      </c>
      <c r="E2332" s="103" t="s">
        <v>2841</v>
      </c>
      <c r="F2332" s="104" t="s">
        <v>2</v>
      </c>
      <c r="G2332" s="104" t="s">
        <v>2</v>
      </c>
      <c r="H2332" s="104">
        <v>2600000</v>
      </c>
      <c r="I2332" s="104">
        <v>2600000</v>
      </c>
    </row>
    <row r="2333" spans="1:9" ht="205.5" customHeight="1" x14ac:dyDescent="0.15">
      <c r="A2333" s="11">
        <v>51002</v>
      </c>
      <c r="B2333" s="90" t="s">
        <v>2714</v>
      </c>
      <c r="C2333" s="93" t="s">
        <v>2714</v>
      </c>
      <c r="D2333" s="94" t="s">
        <v>2715</v>
      </c>
      <c r="E2333" s="103" t="s">
        <v>2841</v>
      </c>
      <c r="F2333" s="104" t="s">
        <v>2</v>
      </c>
      <c r="G2333" s="104" t="s">
        <v>2</v>
      </c>
      <c r="H2333" s="104">
        <v>1900000</v>
      </c>
      <c r="I2333" s="104">
        <v>1900000</v>
      </c>
    </row>
    <row r="2334" spans="1:9" ht="201.75" customHeight="1" x14ac:dyDescent="0.15">
      <c r="A2334" s="11">
        <v>547404</v>
      </c>
      <c r="B2334" s="90" t="s">
        <v>2716</v>
      </c>
      <c r="C2334" s="93" t="s">
        <v>2716</v>
      </c>
      <c r="D2334" s="94" t="s">
        <v>2715</v>
      </c>
      <c r="E2334" s="103" t="s">
        <v>2841</v>
      </c>
      <c r="F2334" s="104" t="s">
        <v>2</v>
      </c>
      <c r="G2334" s="104" t="s">
        <v>2</v>
      </c>
      <c r="H2334" s="104">
        <v>5000000</v>
      </c>
      <c r="I2334" s="104">
        <v>5000000</v>
      </c>
    </row>
    <row r="2335" spans="1:9" ht="135" x14ac:dyDescent="0.15">
      <c r="A2335" s="11">
        <v>385920</v>
      </c>
      <c r="B2335" s="83" t="s">
        <v>2717</v>
      </c>
      <c r="C2335" s="97" t="str">
        <f>B2335</f>
        <v>OCLUSION DE VENAS DE MIEMBROS INFERIORES. VIA ENDOVASCULAR</v>
      </c>
      <c r="D2335" s="94" t="s">
        <v>2718</v>
      </c>
      <c r="E2335" s="83" t="s">
        <v>2719</v>
      </c>
      <c r="F2335" s="104" t="s">
        <v>2</v>
      </c>
      <c r="G2335" s="104" t="s">
        <v>2</v>
      </c>
      <c r="H2335" s="104">
        <v>1700000</v>
      </c>
      <c r="I2335" s="104">
        <v>1700000</v>
      </c>
    </row>
    <row r="2336" spans="1:9" ht="62.25" customHeight="1" x14ac:dyDescent="0.15">
      <c r="A2336" s="381" t="s">
        <v>2720</v>
      </c>
      <c r="B2336" s="11">
        <v>815303</v>
      </c>
      <c r="C2336" s="94" t="s">
        <v>2721</v>
      </c>
      <c r="D2336" s="328" t="s">
        <v>2722</v>
      </c>
      <c r="E2336" s="328" t="s">
        <v>2723</v>
      </c>
      <c r="F2336" s="344" t="s">
        <v>2</v>
      </c>
      <c r="G2336" s="344" t="s">
        <v>2</v>
      </c>
      <c r="H2336" s="344">
        <v>6800000</v>
      </c>
      <c r="I2336" s="344">
        <v>6800000</v>
      </c>
    </row>
    <row r="2337" spans="1:9" ht="50.25" customHeight="1" x14ac:dyDescent="0.15">
      <c r="A2337" s="381"/>
      <c r="B2337" s="11">
        <v>815302</v>
      </c>
      <c r="C2337" s="94" t="s">
        <v>2724</v>
      </c>
      <c r="D2337" s="328"/>
      <c r="E2337" s="328"/>
      <c r="F2337" s="344"/>
      <c r="G2337" s="344"/>
      <c r="H2337" s="344"/>
      <c r="I2337" s="344"/>
    </row>
    <row r="2338" spans="1:9" ht="114" customHeight="1" x14ac:dyDescent="0.15">
      <c r="A2338" s="89" t="str">
        <f>C2338</f>
        <v>REVISION REEMPLAZO TOTAL DE RODILLA CON RECONSTRUCION DE LOS TRES COMPONENTES (FEMORAL, TIBIAL Y PATELAR)</v>
      </c>
      <c r="B2338" s="11">
        <v>815506</v>
      </c>
      <c r="C2338" s="83" t="s">
        <v>2725</v>
      </c>
      <c r="D2338" s="94" t="s">
        <v>2722</v>
      </c>
      <c r="E2338" s="94" t="s">
        <v>2723</v>
      </c>
      <c r="F2338" s="104" t="s">
        <v>2</v>
      </c>
      <c r="G2338" s="104" t="s">
        <v>2</v>
      </c>
      <c r="H2338" s="104">
        <v>6800000</v>
      </c>
      <c r="I2338" s="104">
        <v>6800000</v>
      </c>
    </row>
    <row r="2339" spans="1:9" ht="68.25" customHeight="1" x14ac:dyDescent="0.15">
      <c r="A2339" s="381" t="s">
        <v>2726</v>
      </c>
      <c r="B2339" s="11">
        <v>815103</v>
      </c>
      <c r="C2339" s="83" t="s">
        <v>2727</v>
      </c>
      <c r="D2339" s="328" t="s">
        <v>2722</v>
      </c>
      <c r="E2339" s="328" t="s">
        <v>2723</v>
      </c>
      <c r="F2339" s="344" t="s">
        <v>2</v>
      </c>
      <c r="G2339" s="344" t="s">
        <v>2</v>
      </c>
      <c r="H2339" s="344">
        <v>6600000</v>
      </c>
      <c r="I2339" s="344">
        <v>6600000</v>
      </c>
    </row>
    <row r="2340" spans="1:9" ht="42" customHeight="1" x14ac:dyDescent="0.15">
      <c r="A2340" s="381"/>
      <c r="B2340" s="11">
        <v>815201</v>
      </c>
      <c r="C2340" s="83" t="s">
        <v>2728</v>
      </c>
      <c r="D2340" s="328"/>
      <c r="E2340" s="328"/>
      <c r="F2340" s="344"/>
      <c r="G2340" s="344"/>
      <c r="H2340" s="344"/>
      <c r="I2340" s="344"/>
    </row>
    <row r="2341" spans="1:9" ht="62.25" customHeight="1" x14ac:dyDescent="0.15">
      <c r="A2341" s="381" t="s">
        <v>2729</v>
      </c>
      <c r="B2341" s="11">
        <v>815404</v>
      </c>
      <c r="C2341" s="83" t="s">
        <v>2730</v>
      </c>
      <c r="D2341" s="328" t="s">
        <v>2722</v>
      </c>
      <c r="E2341" s="328" t="s">
        <v>2723</v>
      </c>
      <c r="F2341" s="344" t="s">
        <v>2</v>
      </c>
      <c r="G2341" s="344" t="s">
        <v>2</v>
      </c>
      <c r="H2341" s="344">
        <v>6600000</v>
      </c>
      <c r="I2341" s="344">
        <v>6600000</v>
      </c>
    </row>
    <row r="2342" spans="1:9" ht="48" customHeight="1" x14ac:dyDescent="0.15">
      <c r="A2342" s="381"/>
      <c r="B2342" s="11">
        <v>815401</v>
      </c>
      <c r="C2342" s="83" t="s">
        <v>2731</v>
      </c>
      <c r="D2342" s="328"/>
      <c r="E2342" s="328"/>
      <c r="F2342" s="344"/>
      <c r="G2342" s="344"/>
      <c r="H2342" s="344"/>
      <c r="I2342" s="344"/>
    </row>
    <row r="2343" spans="1:9" ht="126" x14ac:dyDescent="0.15">
      <c r="A2343" s="11">
        <v>861805</v>
      </c>
      <c r="B2343" s="83" t="s">
        <v>2732</v>
      </c>
      <c r="C2343" s="97" t="str">
        <f>B2343</f>
        <v>PANICULECTOMIA DE ABDOMEN</v>
      </c>
      <c r="D2343" s="94" t="s">
        <v>2733</v>
      </c>
      <c r="E2343" s="105" t="s">
        <v>2734</v>
      </c>
      <c r="F2343" s="104" t="s">
        <v>2</v>
      </c>
      <c r="G2343" s="104" t="s">
        <v>2</v>
      </c>
      <c r="H2343" s="104">
        <v>5600000</v>
      </c>
      <c r="I2343" s="104">
        <v>5600000</v>
      </c>
    </row>
    <row r="2344" spans="1:9" ht="36" x14ac:dyDescent="0.15">
      <c r="A2344" s="11">
        <v>853104</v>
      </c>
      <c r="B2344" s="83" t="s">
        <v>2735</v>
      </c>
      <c r="C2344" s="392" t="s">
        <v>2736</v>
      </c>
      <c r="D2344" s="328" t="s">
        <v>2737</v>
      </c>
      <c r="E2344" s="326" t="s">
        <v>2734</v>
      </c>
      <c r="F2344" s="344" t="s">
        <v>2</v>
      </c>
      <c r="G2344" s="344" t="s">
        <v>2</v>
      </c>
      <c r="H2344" s="344">
        <v>8400000</v>
      </c>
      <c r="I2344" s="344">
        <v>8400000</v>
      </c>
    </row>
    <row r="2345" spans="1:9" ht="54" x14ac:dyDescent="0.15">
      <c r="A2345" s="11">
        <v>857202</v>
      </c>
      <c r="B2345" s="83" t="s">
        <v>2738</v>
      </c>
      <c r="C2345" s="392"/>
      <c r="D2345" s="328"/>
      <c r="E2345" s="326"/>
      <c r="F2345" s="344"/>
      <c r="G2345" s="344"/>
      <c r="H2345" s="344"/>
      <c r="I2345" s="344"/>
    </row>
    <row r="2346" spans="1:9" ht="27" x14ac:dyDescent="0.15">
      <c r="A2346" s="11">
        <v>861805</v>
      </c>
      <c r="B2346" s="83" t="s">
        <v>2732</v>
      </c>
      <c r="C2346" s="392" t="s">
        <v>2739</v>
      </c>
      <c r="D2346" s="328" t="s">
        <v>2737</v>
      </c>
      <c r="E2346" s="326" t="s">
        <v>2734</v>
      </c>
      <c r="F2346" s="344" t="s">
        <v>2</v>
      </c>
      <c r="G2346" s="344" t="s">
        <v>2</v>
      </c>
      <c r="H2346" s="344">
        <v>8400000</v>
      </c>
      <c r="I2346" s="344">
        <v>8400000</v>
      </c>
    </row>
    <row r="2347" spans="1:9" ht="45" x14ac:dyDescent="0.15">
      <c r="A2347" s="11">
        <v>547503</v>
      </c>
      <c r="B2347" s="83" t="s">
        <v>2740</v>
      </c>
      <c r="C2347" s="392"/>
      <c r="D2347" s="328"/>
      <c r="E2347" s="326"/>
      <c r="F2347" s="344"/>
      <c r="G2347" s="344"/>
      <c r="H2347" s="344"/>
      <c r="I2347" s="344"/>
    </row>
    <row r="2348" spans="1:9" ht="126" x14ac:dyDescent="0.15">
      <c r="A2348" s="62">
        <v>15307</v>
      </c>
      <c r="B2348" s="94" t="s">
        <v>2741</v>
      </c>
      <c r="C2348" s="381" t="s">
        <v>2742</v>
      </c>
      <c r="D2348" s="389" t="s">
        <v>2743</v>
      </c>
      <c r="E2348" s="377" t="s">
        <v>2744</v>
      </c>
      <c r="F2348" s="343" t="s">
        <v>2</v>
      </c>
      <c r="G2348" s="343" t="s">
        <v>2</v>
      </c>
      <c r="H2348" s="343">
        <v>12000000</v>
      </c>
      <c r="I2348" s="343">
        <v>12000000</v>
      </c>
    </row>
    <row r="2349" spans="1:9" ht="99" x14ac:dyDescent="0.15">
      <c r="A2349" s="62">
        <v>15302</v>
      </c>
      <c r="B2349" s="94" t="s">
        <v>2745</v>
      </c>
      <c r="C2349" s="381"/>
      <c r="D2349" s="389"/>
      <c r="E2349" s="377"/>
      <c r="F2349" s="343"/>
      <c r="G2349" s="343"/>
      <c r="H2349" s="343"/>
      <c r="I2349" s="343"/>
    </row>
    <row r="2350" spans="1:9" ht="108" x14ac:dyDescent="0.15">
      <c r="A2350" s="62">
        <v>17501</v>
      </c>
      <c r="B2350" s="94" t="s">
        <v>2746</v>
      </c>
      <c r="C2350" s="381"/>
      <c r="D2350" s="389"/>
      <c r="E2350" s="377"/>
      <c r="F2350" s="343"/>
      <c r="G2350" s="343"/>
      <c r="H2350" s="343"/>
      <c r="I2350" s="343"/>
    </row>
    <row r="2351" spans="1:9" ht="126" x14ac:dyDescent="0.15">
      <c r="A2351" s="62">
        <v>17502</v>
      </c>
      <c r="B2351" s="94" t="s">
        <v>2747</v>
      </c>
      <c r="C2351" s="381"/>
      <c r="D2351" s="389"/>
      <c r="E2351" s="377"/>
      <c r="F2351" s="343"/>
      <c r="G2351" s="343"/>
      <c r="H2351" s="343"/>
      <c r="I2351" s="343"/>
    </row>
    <row r="2352" spans="1:9" ht="72" x14ac:dyDescent="0.15">
      <c r="A2352" s="62">
        <v>17201</v>
      </c>
      <c r="B2352" s="94" t="s">
        <v>2748</v>
      </c>
      <c r="C2352" s="381"/>
      <c r="D2352" s="389"/>
      <c r="E2352" s="377"/>
      <c r="F2352" s="343"/>
      <c r="G2352" s="343"/>
      <c r="H2352" s="343"/>
      <c r="I2352" s="343"/>
    </row>
    <row r="2353" spans="1:9" ht="90" x14ac:dyDescent="0.15">
      <c r="A2353" s="62">
        <v>17202</v>
      </c>
      <c r="B2353" s="94" t="s">
        <v>2749</v>
      </c>
      <c r="C2353" s="381"/>
      <c r="D2353" s="389"/>
      <c r="E2353" s="377"/>
      <c r="F2353" s="343"/>
      <c r="G2353" s="343"/>
      <c r="H2353" s="343"/>
      <c r="I2353" s="343"/>
    </row>
    <row r="2354" spans="1:9" ht="108" x14ac:dyDescent="0.15">
      <c r="A2354" s="62">
        <v>17203</v>
      </c>
      <c r="B2354" s="94" t="s">
        <v>2750</v>
      </c>
      <c r="C2354" s="381"/>
      <c r="D2354" s="389"/>
      <c r="E2354" s="377"/>
      <c r="F2354" s="343"/>
      <c r="G2354" s="343"/>
      <c r="H2354" s="343"/>
      <c r="I2354" s="343"/>
    </row>
    <row r="2355" spans="1:9" ht="81" x14ac:dyDescent="0.15">
      <c r="A2355" s="62">
        <v>17204</v>
      </c>
      <c r="B2355" s="94" t="s">
        <v>2751</v>
      </c>
      <c r="C2355" s="381"/>
      <c r="D2355" s="389"/>
      <c r="E2355" s="377"/>
      <c r="F2355" s="343"/>
      <c r="G2355" s="343"/>
      <c r="H2355" s="343"/>
      <c r="I2355" s="343"/>
    </row>
    <row r="2356" spans="1:9" ht="63" x14ac:dyDescent="0.15">
      <c r="A2356" s="62">
        <v>17206</v>
      </c>
      <c r="B2356" s="94" t="s">
        <v>2752</v>
      </c>
      <c r="C2356" s="381"/>
      <c r="D2356" s="389"/>
      <c r="E2356" s="377"/>
      <c r="F2356" s="343"/>
      <c r="G2356" s="343"/>
      <c r="H2356" s="343"/>
      <c r="I2356" s="343"/>
    </row>
    <row r="2357" spans="1:9" ht="90" x14ac:dyDescent="0.15">
      <c r="A2357" s="62">
        <v>17401</v>
      </c>
      <c r="B2357" s="94" t="s">
        <v>2753</v>
      </c>
      <c r="C2357" s="381"/>
      <c r="D2357" s="389"/>
      <c r="E2357" s="377"/>
      <c r="F2357" s="343"/>
      <c r="G2357" s="343"/>
      <c r="H2357" s="343"/>
      <c r="I2357" s="343"/>
    </row>
    <row r="2358" spans="1:9" ht="90" x14ac:dyDescent="0.15">
      <c r="A2358" s="62">
        <v>17403</v>
      </c>
      <c r="B2358" s="94" t="s">
        <v>2754</v>
      </c>
      <c r="C2358" s="381"/>
      <c r="D2358" s="389"/>
      <c r="E2358" s="377"/>
      <c r="F2358" s="343"/>
      <c r="G2358" s="343"/>
      <c r="H2358" s="343"/>
      <c r="I2358" s="343"/>
    </row>
    <row r="2359" spans="1:9" ht="63" x14ac:dyDescent="0.15">
      <c r="A2359" s="62">
        <v>76100</v>
      </c>
      <c r="B2359" s="94" t="s">
        <v>2755</v>
      </c>
      <c r="C2359" s="381"/>
      <c r="D2359" s="389"/>
      <c r="E2359" s="377"/>
      <c r="F2359" s="343"/>
      <c r="G2359" s="343"/>
      <c r="H2359" s="343"/>
      <c r="I2359" s="343"/>
    </row>
    <row r="2360" spans="1:9" ht="63" x14ac:dyDescent="0.15">
      <c r="A2360" s="62">
        <v>76200</v>
      </c>
      <c r="B2360" s="94" t="s">
        <v>2756</v>
      </c>
      <c r="C2360" s="381"/>
      <c r="D2360" s="389"/>
      <c r="E2360" s="377"/>
      <c r="F2360" s="343"/>
      <c r="G2360" s="343"/>
      <c r="H2360" s="343"/>
      <c r="I2360" s="343"/>
    </row>
    <row r="2361" spans="1:9" ht="54" x14ac:dyDescent="0.15">
      <c r="A2361" s="62">
        <v>76400</v>
      </c>
      <c r="B2361" s="94" t="s">
        <v>2757</v>
      </c>
      <c r="C2361" s="381"/>
      <c r="D2361" s="389"/>
      <c r="E2361" s="377"/>
      <c r="F2361" s="343"/>
      <c r="G2361" s="343"/>
      <c r="H2361" s="343"/>
      <c r="I2361" s="343"/>
    </row>
    <row r="2362" spans="1:9" ht="54" x14ac:dyDescent="0.15">
      <c r="A2362" s="62">
        <v>76500</v>
      </c>
      <c r="B2362" s="94" t="s">
        <v>2758</v>
      </c>
      <c r="C2362" s="381"/>
      <c r="D2362" s="389"/>
      <c r="E2362" s="377"/>
      <c r="F2362" s="343"/>
      <c r="G2362" s="343"/>
      <c r="H2362" s="343"/>
      <c r="I2362" s="343"/>
    </row>
    <row r="2363" spans="1:9" ht="72.75" customHeight="1" x14ac:dyDescent="0.15">
      <c r="A2363" s="62">
        <v>810203</v>
      </c>
      <c r="B2363" s="105" t="s">
        <v>2759</v>
      </c>
      <c r="C2363" s="381" t="s">
        <v>2760</v>
      </c>
      <c r="D2363" s="389" t="s">
        <v>2761</v>
      </c>
      <c r="E2363" s="389" t="s">
        <v>2762</v>
      </c>
      <c r="F2363" s="343" t="s">
        <v>2</v>
      </c>
      <c r="G2363" s="343" t="s">
        <v>2</v>
      </c>
      <c r="H2363" s="343">
        <v>15344000</v>
      </c>
      <c r="I2363" s="343">
        <v>15344000</v>
      </c>
    </row>
    <row r="2364" spans="1:9" ht="79.5" customHeight="1" x14ac:dyDescent="0.15">
      <c r="A2364" s="62">
        <v>810205</v>
      </c>
      <c r="B2364" s="105" t="s">
        <v>2763</v>
      </c>
      <c r="C2364" s="381"/>
      <c r="D2364" s="389"/>
      <c r="E2364" s="389"/>
      <c r="F2364" s="343"/>
      <c r="G2364" s="343"/>
      <c r="H2364" s="343"/>
      <c r="I2364" s="343"/>
    </row>
    <row r="2365" spans="1:9" ht="79.5" customHeight="1" x14ac:dyDescent="0.15">
      <c r="A2365" s="62">
        <v>810821</v>
      </c>
      <c r="B2365" s="94" t="s">
        <v>2764</v>
      </c>
      <c r="C2365" s="381"/>
      <c r="D2365" s="389"/>
      <c r="E2365" s="389"/>
      <c r="F2365" s="343"/>
      <c r="G2365" s="343"/>
      <c r="H2365" s="343"/>
      <c r="I2365" s="343"/>
    </row>
    <row r="2366" spans="1:9" ht="63.75" customHeight="1" x14ac:dyDescent="0.15">
      <c r="A2366" s="62">
        <v>810831</v>
      </c>
      <c r="B2366" s="94" t="s">
        <v>2765</v>
      </c>
      <c r="C2366" s="381"/>
      <c r="D2366" s="389"/>
      <c r="E2366" s="389"/>
      <c r="F2366" s="343"/>
      <c r="G2366" s="343"/>
      <c r="H2366" s="343"/>
      <c r="I2366" s="343"/>
    </row>
    <row r="2367" spans="1:9" ht="162.75" customHeight="1" x14ac:dyDescent="0.15">
      <c r="A2367" s="62">
        <v>776931</v>
      </c>
      <c r="B2367" s="94" t="s">
        <v>1783</v>
      </c>
      <c r="C2367" s="89" t="s">
        <v>2766</v>
      </c>
      <c r="D2367" s="101" t="s">
        <v>2761</v>
      </c>
      <c r="E2367" s="101" t="s">
        <v>2762</v>
      </c>
      <c r="F2367" s="106" t="s">
        <v>2</v>
      </c>
      <c r="G2367" s="106" t="s">
        <v>2</v>
      </c>
      <c r="H2367" s="106">
        <v>16800000</v>
      </c>
      <c r="I2367" s="106">
        <v>16800000</v>
      </c>
    </row>
    <row r="2368" spans="1:9" ht="81" x14ac:dyDescent="0.15">
      <c r="A2368" s="62">
        <v>261001</v>
      </c>
      <c r="B2368" s="83" t="s">
        <v>2767</v>
      </c>
      <c r="C2368" s="390" t="s">
        <v>2767</v>
      </c>
      <c r="D2368" s="391" t="s">
        <v>2768</v>
      </c>
      <c r="E2368" s="391" t="s">
        <v>2769</v>
      </c>
      <c r="F2368" s="342" t="s">
        <v>2</v>
      </c>
      <c r="G2368" s="342" t="s">
        <v>2</v>
      </c>
      <c r="H2368" s="342">
        <v>750000</v>
      </c>
      <c r="I2368" s="342">
        <v>750000</v>
      </c>
    </row>
    <row r="2369" spans="1:9" ht="54" x14ac:dyDescent="0.15">
      <c r="A2369" s="62">
        <v>262002</v>
      </c>
      <c r="B2369" s="83" t="s">
        <v>2770</v>
      </c>
      <c r="C2369" s="390"/>
      <c r="D2369" s="391"/>
      <c r="E2369" s="391"/>
      <c r="F2369" s="342"/>
      <c r="G2369" s="342"/>
      <c r="H2369" s="342"/>
      <c r="I2369" s="342"/>
    </row>
    <row r="2370" spans="1:9" ht="45" x14ac:dyDescent="0.15">
      <c r="A2370" s="319">
        <v>819101</v>
      </c>
      <c r="B2370" s="83" t="s">
        <v>2771</v>
      </c>
      <c r="C2370" s="390" t="s">
        <v>2772</v>
      </c>
      <c r="D2370" s="391" t="s">
        <v>2773</v>
      </c>
      <c r="E2370" s="391" t="s">
        <v>2774</v>
      </c>
      <c r="F2370" s="342" t="s">
        <v>2</v>
      </c>
      <c r="G2370" s="342" t="s">
        <v>2</v>
      </c>
      <c r="H2370" s="342">
        <v>350000</v>
      </c>
      <c r="I2370" s="342">
        <v>350000</v>
      </c>
    </row>
    <row r="2371" spans="1:9" ht="53.25" customHeight="1" x14ac:dyDescent="0.15">
      <c r="A2371" s="319"/>
      <c r="B2371" s="83" t="s">
        <v>2775</v>
      </c>
      <c r="C2371" s="390"/>
      <c r="D2371" s="391"/>
      <c r="E2371" s="391"/>
      <c r="F2371" s="342"/>
      <c r="G2371" s="342"/>
      <c r="H2371" s="342"/>
      <c r="I2371" s="342"/>
    </row>
    <row r="2372" spans="1:9" ht="72" x14ac:dyDescent="0.15">
      <c r="A2372" s="107">
        <v>592401</v>
      </c>
      <c r="B2372" s="83" t="s">
        <v>2776</v>
      </c>
      <c r="C2372" s="388" t="s">
        <v>2777</v>
      </c>
      <c r="D2372" s="389" t="s">
        <v>2778</v>
      </c>
      <c r="E2372" s="389" t="s">
        <v>2779</v>
      </c>
      <c r="F2372" s="340" t="s">
        <v>2</v>
      </c>
      <c r="G2372" s="340" t="s">
        <v>2</v>
      </c>
      <c r="H2372" s="340">
        <v>11400000</v>
      </c>
      <c r="I2372" s="340">
        <v>11400000</v>
      </c>
    </row>
    <row r="2373" spans="1:9" ht="72" x14ac:dyDescent="0.15">
      <c r="A2373" s="107">
        <v>598001</v>
      </c>
      <c r="B2373" s="83" t="s">
        <v>470</v>
      </c>
      <c r="C2373" s="388"/>
      <c r="D2373" s="389"/>
      <c r="E2373" s="389"/>
      <c r="F2373" s="340"/>
      <c r="G2373" s="340"/>
      <c r="H2373" s="340"/>
      <c r="I2373" s="340"/>
    </row>
    <row r="2374" spans="1:9" ht="50.25" customHeight="1" x14ac:dyDescent="0.15">
      <c r="A2374" s="107">
        <v>592103</v>
      </c>
      <c r="B2374" s="83" t="s">
        <v>2780</v>
      </c>
      <c r="C2374" s="388"/>
      <c r="D2374" s="389"/>
      <c r="E2374" s="389"/>
      <c r="F2374" s="340"/>
      <c r="G2374" s="340"/>
      <c r="H2374" s="340"/>
      <c r="I2374" s="340"/>
    </row>
    <row r="2375" spans="1:9" ht="49.5" customHeight="1" x14ac:dyDescent="0.15">
      <c r="A2375" s="108">
        <v>592103</v>
      </c>
      <c r="B2375" s="83" t="s">
        <v>2781</v>
      </c>
      <c r="C2375" s="381" t="s">
        <v>2782</v>
      </c>
      <c r="D2375" s="389" t="s">
        <v>2783</v>
      </c>
      <c r="E2375" s="389" t="s">
        <v>2784</v>
      </c>
      <c r="F2375" s="341" t="s">
        <v>2</v>
      </c>
      <c r="G2375" s="341" t="s">
        <v>2</v>
      </c>
      <c r="H2375" s="341">
        <v>3500000</v>
      </c>
      <c r="I2375" s="341">
        <v>3500000</v>
      </c>
    </row>
    <row r="2376" spans="1:9" ht="72" x14ac:dyDescent="0.15">
      <c r="A2376" s="108">
        <v>598001</v>
      </c>
      <c r="B2376" s="83" t="s">
        <v>470</v>
      </c>
      <c r="C2376" s="381"/>
      <c r="D2376" s="389"/>
      <c r="E2376" s="389"/>
      <c r="F2376" s="341"/>
      <c r="G2376" s="341"/>
      <c r="H2376" s="341"/>
      <c r="I2376" s="341"/>
    </row>
    <row r="2377" spans="1:9" ht="53.25" customHeight="1" x14ac:dyDescent="0.15">
      <c r="A2377" s="108">
        <v>592002</v>
      </c>
      <c r="B2377" s="83" t="s">
        <v>2785</v>
      </c>
      <c r="C2377" s="381" t="s">
        <v>2786</v>
      </c>
      <c r="D2377" s="389" t="s">
        <v>2787</v>
      </c>
      <c r="E2377" s="389" t="s">
        <v>2784</v>
      </c>
      <c r="F2377" s="337" t="s">
        <v>2</v>
      </c>
      <c r="G2377" s="337" t="s">
        <v>2</v>
      </c>
      <c r="H2377" s="337">
        <v>11000000</v>
      </c>
      <c r="I2377" s="337">
        <v>11000000</v>
      </c>
    </row>
    <row r="2378" spans="1:9" ht="45.75" customHeight="1" x14ac:dyDescent="0.15">
      <c r="A2378" s="108">
        <v>592401</v>
      </c>
      <c r="B2378" s="83" t="s">
        <v>2776</v>
      </c>
      <c r="C2378" s="381"/>
      <c r="D2378" s="389"/>
      <c r="E2378" s="389"/>
      <c r="F2378" s="337"/>
      <c r="G2378" s="337"/>
      <c r="H2378" s="337"/>
      <c r="I2378" s="337"/>
    </row>
    <row r="2379" spans="1:9" ht="42" customHeight="1" x14ac:dyDescent="0.15">
      <c r="A2379" s="108">
        <v>563102</v>
      </c>
      <c r="B2379" s="83" t="s">
        <v>2788</v>
      </c>
      <c r="C2379" s="381" t="s">
        <v>2789</v>
      </c>
      <c r="D2379" s="328" t="s">
        <v>2790</v>
      </c>
      <c r="E2379" s="328" t="s">
        <v>2784</v>
      </c>
      <c r="F2379" s="341" t="s">
        <v>2</v>
      </c>
      <c r="G2379" s="341" t="s">
        <v>2</v>
      </c>
      <c r="H2379" s="341">
        <v>2600000</v>
      </c>
      <c r="I2379" s="341">
        <v>2600000</v>
      </c>
    </row>
    <row r="2380" spans="1:9" ht="72" x14ac:dyDescent="0.15">
      <c r="A2380" s="108">
        <v>598001</v>
      </c>
      <c r="B2380" s="83" t="s">
        <v>470</v>
      </c>
      <c r="C2380" s="381"/>
      <c r="D2380" s="328"/>
      <c r="E2380" s="328"/>
      <c r="F2380" s="341"/>
      <c r="G2380" s="341"/>
      <c r="H2380" s="341"/>
      <c r="I2380" s="341"/>
    </row>
    <row r="2381" spans="1:9" ht="108" x14ac:dyDescent="0.15">
      <c r="A2381" s="108">
        <v>602001</v>
      </c>
      <c r="B2381" s="83" t="s">
        <v>1756</v>
      </c>
      <c r="C2381" s="381" t="s">
        <v>2791</v>
      </c>
      <c r="D2381" s="328" t="s">
        <v>2792</v>
      </c>
      <c r="E2381" s="328" t="s">
        <v>2784</v>
      </c>
      <c r="F2381" s="337" t="s">
        <v>2</v>
      </c>
      <c r="G2381" s="337" t="s">
        <v>2</v>
      </c>
      <c r="H2381" s="337">
        <v>5400000</v>
      </c>
      <c r="I2381" s="337">
        <v>5400000</v>
      </c>
    </row>
    <row r="2382" spans="1:9" ht="44.25" customHeight="1" x14ac:dyDescent="0.15">
      <c r="A2382" s="108">
        <v>576061</v>
      </c>
      <c r="B2382" s="83" t="s">
        <v>396</v>
      </c>
      <c r="C2382" s="381"/>
      <c r="D2382" s="328"/>
      <c r="E2382" s="328"/>
      <c r="F2382" s="337"/>
      <c r="G2382" s="337"/>
      <c r="H2382" s="337"/>
      <c r="I2382" s="337"/>
    </row>
    <row r="2383" spans="1:9" ht="131.25" customHeight="1" x14ac:dyDescent="0.15">
      <c r="A2383" s="108">
        <v>576061</v>
      </c>
      <c r="B2383" s="83" t="s">
        <v>396</v>
      </c>
      <c r="C2383" s="89" t="s">
        <v>2793</v>
      </c>
      <c r="D2383" s="94" t="s">
        <v>2794</v>
      </c>
      <c r="E2383" s="94" t="s">
        <v>2784</v>
      </c>
      <c r="F2383" s="181" t="s">
        <v>2</v>
      </c>
      <c r="G2383" s="181" t="s">
        <v>2</v>
      </c>
      <c r="H2383" s="181">
        <v>3300000</v>
      </c>
      <c r="I2383" s="181">
        <v>3300000</v>
      </c>
    </row>
    <row r="2384" spans="1:9" ht="55.5" customHeight="1" x14ac:dyDescent="0.15">
      <c r="A2384" s="108">
        <v>570503</v>
      </c>
      <c r="B2384" s="83" t="s">
        <v>2795</v>
      </c>
      <c r="C2384" s="381" t="s">
        <v>2796</v>
      </c>
      <c r="D2384" s="326" t="s">
        <v>2792</v>
      </c>
      <c r="E2384" s="328" t="s">
        <v>2784</v>
      </c>
      <c r="F2384" s="337" t="s">
        <v>2</v>
      </c>
      <c r="G2384" s="337" t="s">
        <v>2</v>
      </c>
      <c r="H2384" s="337">
        <v>3600000</v>
      </c>
      <c r="I2384" s="337">
        <v>3600000</v>
      </c>
    </row>
    <row r="2385" spans="1:9" ht="68.25" customHeight="1" x14ac:dyDescent="0.15">
      <c r="A2385" s="108">
        <v>574201</v>
      </c>
      <c r="B2385" s="83" t="s">
        <v>2797</v>
      </c>
      <c r="C2385" s="381"/>
      <c r="D2385" s="326"/>
      <c r="E2385" s="328"/>
      <c r="F2385" s="337"/>
      <c r="G2385" s="337"/>
      <c r="H2385" s="337"/>
      <c r="I2385" s="337"/>
    </row>
    <row r="2386" spans="1:9" ht="98.25" customHeight="1" x14ac:dyDescent="0.15">
      <c r="A2386" s="89">
        <v>580050</v>
      </c>
      <c r="B2386" s="83" t="s">
        <v>2798</v>
      </c>
      <c r="C2386" s="89" t="s">
        <v>2798</v>
      </c>
      <c r="D2386" s="94" t="s">
        <v>2799</v>
      </c>
      <c r="E2386" s="94" t="s">
        <v>2784</v>
      </c>
      <c r="F2386" s="181" t="s">
        <v>2</v>
      </c>
      <c r="G2386" s="181" t="s">
        <v>2</v>
      </c>
      <c r="H2386" s="181">
        <v>3000000</v>
      </c>
      <c r="I2386" s="181">
        <v>3000000</v>
      </c>
    </row>
    <row r="2387" spans="1:9" ht="93.75" customHeight="1" x14ac:dyDescent="0.15">
      <c r="A2387" s="89">
        <v>584602</v>
      </c>
      <c r="B2387" s="83" t="s">
        <v>2800</v>
      </c>
      <c r="C2387" s="89" t="s">
        <v>2801</v>
      </c>
      <c r="D2387" s="94" t="s">
        <v>2802</v>
      </c>
      <c r="E2387" s="94" t="s">
        <v>2784</v>
      </c>
      <c r="F2387" s="181" t="s">
        <v>2</v>
      </c>
      <c r="G2387" s="181" t="s">
        <v>2</v>
      </c>
      <c r="H2387" s="181">
        <v>13000000</v>
      </c>
      <c r="I2387" s="181">
        <v>13000000</v>
      </c>
    </row>
    <row r="2388" spans="1:9" ht="53.25" customHeight="1" x14ac:dyDescent="0.15">
      <c r="A2388" s="108">
        <v>592204</v>
      </c>
      <c r="B2388" s="83" t="s">
        <v>1608</v>
      </c>
      <c r="C2388" s="381" t="s">
        <v>2803</v>
      </c>
      <c r="D2388" s="328" t="s">
        <v>2804</v>
      </c>
      <c r="E2388" s="328" t="s">
        <v>2784</v>
      </c>
      <c r="F2388" s="181" t="s">
        <v>2</v>
      </c>
      <c r="G2388" s="181" t="s">
        <v>2</v>
      </c>
      <c r="H2388" s="181">
        <v>5600000</v>
      </c>
      <c r="I2388" s="181">
        <v>5600000</v>
      </c>
    </row>
    <row r="2389" spans="1:9" ht="90" x14ac:dyDescent="0.15">
      <c r="A2389" s="109">
        <v>592202</v>
      </c>
      <c r="B2389" s="83" t="s">
        <v>2805</v>
      </c>
      <c r="C2389" s="381"/>
      <c r="D2389" s="328"/>
      <c r="E2389" s="328"/>
      <c r="F2389" s="181" t="s">
        <v>2</v>
      </c>
      <c r="G2389" s="181" t="s">
        <v>2</v>
      </c>
      <c r="H2389" s="181">
        <v>5600000</v>
      </c>
      <c r="I2389" s="181">
        <v>5600000</v>
      </c>
    </row>
    <row r="2390" spans="1:9" ht="52.5" customHeight="1" x14ac:dyDescent="0.15">
      <c r="A2390" s="109">
        <v>597990</v>
      </c>
      <c r="B2390" s="83" t="s">
        <v>2806</v>
      </c>
      <c r="C2390" s="388" t="s">
        <v>2807</v>
      </c>
      <c r="D2390" s="389" t="s">
        <v>2808</v>
      </c>
      <c r="E2390" s="389" t="s">
        <v>2784</v>
      </c>
      <c r="F2390" s="340" t="s">
        <v>2</v>
      </c>
      <c r="G2390" s="340" t="s">
        <v>2</v>
      </c>
      <c r="H2390" s="340">
        <v>4200000</v>
      </c>
      <c r="I2390" s="340">
        <v>4200000</v>
      </c>
    </row>
    <row r="2391" spans="1:9" ht="36.75" customHeight="1" x14ac:dyDescent="0.15">
      <c r="A2391" s="109">
        <v>573201</v>
      </c>
      <c r="B2391" s="83" t="s">
        <v>468</v>
      </c>
      <c r="C2391" s="388"/>
      <c r="D2391" s="389"/>
      <c r="E2391" s="389"/>
      <c r="F2391" s="340"/>
      <c r="G2391" s="340"/>
      <c r="H2391" s="340"/>
      <c r="I2391" s="340"/>
    </row>
    <row r="2392" spans="1:9" ht="96.75" customHeight="1" x14ac:dyDescent="0.15">
      <c r="A2392" s="108">
        <v>598001</v>
      </c>
      <c r="B2392" s="83" t="s">
        <v>470</v>
      </c>
      <c r="C2392" s="89" t="s">
        <v>2809</v>
      </c>
      <c r="D2392" s="94" t="s">
        <v>2810</v>
      </c>
      <c r="E2392" s="94" t="s">
        <v>2784</v>
      </c>
      <c r="F2392" s="181" t="s">
        <v>2</v>
      </c>
      <c r="G2392" s="181" t="s">
        <v>2</v>
      </c>
      <c r="H2392" s="181">
        <v>1400000</v>
      </c>
      <c r="I2392" s="181">
        <v>1400000</v>
      </c>
    </row>
    <row r="2393" spans="1:9" ht="36" x14ac:dyDescent="0.15">
      <c r="A2393" s="108">
        <v>644400</v>
      </c>
      <c r="B2393" s="83" t="s">
        <v>2811</v>
      </c>
      <c r="C2393" s="381" t="s">
        <v>2812</v>
      </c>
      <c r="D2393" s="328" t="s">
        <v>2802</v>
      </c>
      <c r="E2393" s="328" t="s">
        <v>2784</v>
      </c>
      <c r="F2393" s="337" t="s">
        <v>2</v>
      </c>
      <c r="G2393" s="337" t="s">
        <v>2</v>
      </c>
      <c r="H2393" s="337">
        <v>8400000</v>
      </c>
      <c r="I2393" s="337">
        <v>8400000</v>
      </c>
    </row>
    <row r="2394" spans="1:9" ht="59.25" customHeight="1" x14ac:dyDescent="0.15">
      <c r="A2394" s="108">
        <v>644902</v>
      </c>
      <c r="B2394" s="83" t="s">
        <v>2813</v>
      </c>
      <c r="C2394" s="381"/>
      <c r="D2394" s="328"/>
      <c r="E2394" s="328"/>
      <c r="F2394" s="337"/>
      <c r="G2394" s="337"/>
      <c r="H2394" s="337"/>
      <c r="I2394" s="337"/>
    </row>
    <row r="2395" spans="1:9" ht="99" customHeight="1" x14ac:dyDescent="0.15">
      <c r="A2395" s="109">
        <v>563510</v>
      </c>
      <c r="B2395" s="83" t="s">
        <v>2814</v>
      </c>
      <c r="C2395" s="89" t="s">
        <v>2815</v>
      </c>
      <c r="D2395" s="94" t="s">
        <v>2816</v>
      </c>
      <c r="E2395" s="94" t="s">
        <v>2784</v>
      </c>
      <c r="F2395" s="181" t="s">
        <v>2</v>
      </c>
      <c r="G2395" s="181" t="s">
        <v>2</v>
      </c>
      <c r="H2395" s="181">
        <v>2300000</v>
      </c>
      <c r="I2395" s="181">
        <v>2300000</v>
      </c>
    </row>
    <row r="2396" spans="1:9" ht="126" x14ac:dyDescent="0.15">
      <c r="A2396" s="110">
        <v>864105</v>
      </c>
      <c r="B2396" s="94" t="s">
        <v>2817</v>
      </c>
      <c r="C2396" s="381" t="s">
        <v>2818</v>
      </c>
      <c r="D2396" s="326" t="s">
        <v>2819</v>
      </c>
      <c r="E2396" s="326" t="s">
        <v>2820</v>
      </c>
      <c r="F2396" s="175" t="s">
        <v>2</v>
      </c>
      <c r="G2396" s="175" t="s">
        <v>2</v>
      </c>
      <c r="H2396" s="175">
        <v>784000</v>
      </c>
      <c r="I2396" s="175">
        <v>784000</v>
      </c>
    </row>
    <row r="2397" spans="1:9" ht="18" x14ac:dyDescent="0.15">
      <c r="A2397" s="110">
        <v>862701</v>
      </c>
      <c r="B2397" s="94" t="s">
        <v>161</v>
      </c>
      <c r="C2397" s="382"/>
      <c r="D2397" s="383"/>
      <c r="E2397" s="383"/>
      <c r="F2397" s="175" t="s">
        <v>2</v>
      </c>
      <c r="G2397" s="175" t="s">
        <v>2</v>
      </c>
      <c r="H2397" s="175">
        <v>784000</v>
      </c>
      <c r="I2397" s="175">
        <v>784000</v>
      </c>
    </row>
    <row r="2398" spans="1:9" ht="27" x14ac:dyDescent="0.15">
      <c r="A2398" s="110">
        <v>862702</v>
      </c>
      <c r="B2398" s="94" t="s">
        <v>98</v>
      </c>
      <c r="C2398" s="382"/>
      <c r="D2398" s="383"/>
      <c r="E2398" s="383"/>
      <c r="F2398" s="175" t="s">
        <v>2</v>
      </c>
      <c r="G2398" s="175" t="s">
        <v>2</v>
      </c>
      <c r="H2398" s="175">
        <v>784000</v>
      </c>
      <c r="I2398" s="175">
        <v>784000</v>
      </c>
    </row>
    <row r="2399" spans="1:9" ht="80.25" customHeight="1" x14ac:dyDescent="0.15">
      <c r="A2399" s="111">
        <v>864205</v>
      </c>
      <c r="B2399" s="94" t="s">
        <v>2821</v>
      </c>
      <c r="C2399" s="381" t="s">
        <v>2822</v>
      </c>
      <c r="D2399" s="326" t="s">
        <v>2819</v>
      </c>
      <c r="E2399" s="326" t="s">
        <v>2820</v>
      </c>
      <c r="F2399" s="175" t="s">
        <v>2</v>
      </c>
      <c r="G2399" s="175" t="s">
        <v>2</v>
      </c>
      <c r="H2399" s="175">
        <v>784000</v>
      </c>
      <c r="I2399" s="175">
        <v>784000</v>
      </c>
    </row>
    <row r="2400" spans="1:9" ht="66.75" customHeight="1" x14ac:dyDescent="0.15">
      <c r="A2400" s="111">
        <v>867003</v>
      </c>
      <c r="B2400" s="94" t="s">
        <v>2823</v>
      </c>
      <c r="C2400" s="382"/>
      <c r="D2400" s="383"/>
      <c r="E2400" s="383"/>
      <c r="F2400" s="175" t="s">
        <v>2</v>
      </c>
      <c r="G2400" s="175" t="s">
        <v>2</v>
      </c>
      <c r="H2400" s="175">
        <v>784000</v>
      </c>
      <c r="I2400" s="175">
        <v>784000</v>
      </c>
    </row>
    <row r="2401" spans="1:9" ht="90.75" customHeight="1" x14ac:dyDescent="0.15">
      <c r="A2401" s="110">
        <v>864106</v>
      </c>
      <c r="B2401" s="83" t="s">
        <v>2824</v>
      </c>
      <c r="C2401" s="89" t="s">
        <v>2825</v>
      </c>
      <c r="D2401" s="112" t="s">
        <v>2819</v>
      </c>
      <c r="E2401" s="103" t="s">
        <v>2820</v>
      </c>
      <c r="F2401" s="175" t="s">
        <v>2</v>
      </c>
      <c r="G2401" s="175" t="s">
        <v>2</v>
      </c>
      <c r="H2401" s="175">
        <v>784000</v>
      </c>
      <c r="I2401" s="175">
        <v>784000</v>
      </c>
    </row>
    <row r="2402" spans="1:9" ht="51" customHeight="1" x14ac:dyDescent="0.15">
      <c r="A2402" s="111">
        <v>862510</v>
      </c>
      <c r="B2402" s="94" t="s">
        <v>2826</v>
      </c>
      <c r="C2402" s="381" t="s">
        <v>2827</v>
      </c>
      <c r="D2402" s="320" t="s">
        <v>2819</v>
      </c>
      <c r="E2402" s="328" t="s">
        <v>2820</v>
      </c>
      <c r="F2402" s="175" t="s">
        <v>2</v>
      </c>
      <c r="G2402" s="175" t="s">
        <v>2</v>
      </c>
      <c r="H2402" s="175">
        <v>1250000</v>
      </c>
      <c r="I2402" s="175">
        <v>1250000</v>
      </c>
    </row>
    <row r="2403" spans="1:9" ht="81" customHeight="1" x14ac:dyDescent="0.15">
      <c r="A2403" s="111">
        <v>863105</v>
      </c>
      <c r="B2403" s="94" t="s">
        <v>2828</v>
      </c>
      <c r="C2403" s="382"/>
      <c r="D2403" s="385"/>
      <c r="E2403" s="386"/>
      <c r="F2403" s="175" t="s">
        <v>2</v>
      </c>
      <c r="G2403" s="175" t="s">
        <v>2</v>
      </c>
      <c r="H2403" s="175">
        <v>1250000</v>
      </c>
      <c r="I2403" s="175">
        <v>1250000</v>
      </c>
    </row>
    <row r="2404" spans="1:9" ht="90" x14ac:dyDescent="0.15">
      <c r="A2404" s="387">
        <v>862509</v>
      </c>
      <c r="B2404" s="94" t="s">
        <v>2829</v>
      </c>
      <c r="C2404" s="381" t="s">
        <v>2830</v>
      </c>
      <c r="D2404" s="328" t="s">
        <v>2819</v>
      </c>
      <c r="E2404" s="328" t="s">
        <v>2820</v>
      </c>
      <c r="F2404" s="338" t="s">
        <v>2</v>
      </c>
      <c r="G2404" s="338" t="s">
        <v>2</v>
      </c>
      <c r="H2404" s="338">
        <v>950000</v>
      </c>
      <c r="I2404" s="338">
        <v>950000</v>
      </c>
    </row>
    <row r="2405" spans="1:9" ht="135" x14ac:dyDescent="0.15">
      <c r="A2405" s="382"/>
      <c r="B2405" s="94" t="s">
        <v>2831</v>
      </c>
      <c r="C2405" s="382"/>
      <c r="D2405" s="386"/>
      <c r="E2405" s="386"/>
      <c r="F2405" s="339"/>
      <c r="G2405" s="339"/>
      <c r="H2405" s="339"/>
      <c r="I2405" s="339"/>
    </row>
    <row r="2406" spans="1:9" ht="36" x14ac:dyDescent="0.15">
      <c r="A2406" s="110">
        <v>868601</v>
      </c>
      <c r="B2406" s="94" t="s">
        <v>2832</v>
      </c>
      <c r="C2406" s="381" t="s">
        <v>2833</v>
      </c>
      <c r="D2406" s="326" t="s">
        <v>2819</v>
      </c>
      <c r="E2406" s="384" t="s">
        <v>2820</v>
      </c>
      <c r="F2406" s="175" t="s">
        <v>2</v>
      </c>
      <c r="G2406" s="175" t="s">
        <v>2</v>
      </c>
      <c r="H2406" s="175">
        <v>784000</v>
      </c>
      <c r="I2406" s="175">
        <v>784000</v>
      </c>
    </row>
    <row r="2407" spans="1:9" ht="27" x14ac:dyDescent="0.15">
      <c r="A2407" s="110">
        <v>862702</v>
      </c>
      <c r="B2407" s="94" t="s">
        <v>98</v>
      </c>
      <c r="C2407" s="382"/>
      <c r="D2407" s="383"/>
      <c r="E2407" s="383"/>
      <c r="F2407" s="175" t="s">
        <v>2</v>
      </c>
      <c r="G2407" s="175" t="s">
        <v>2</v>
      </c>
      <c r="H2407" s="175">
        <v>784000</v>
      </c>
      <c r="I2407" s="175">
        <v>784000</v>
      </c>
    </row>
    <row r="2408" spans="1:9" ht="72" x14ac:dyDescent="0.15">
      <c r="A2408" s="110">
        <v>868603</v>
      </c>
      <c r="B2408" s="94" t="s">
        <v>2834</v>
      </c>
      <c r="C2408" s="382"/>
      <c r="D2408" s="383"/>
      <c r="E2408" s="383"/>
      <c r="F2408" s="175" t="s">
        <v>2</v>
      </c>
      <c r="G2408" s="175" t="s">
        <v>2</v>
      </c>
      <c r="H2408" s="175">
        <v>784000</v>
      </c>
      <c r="I2408" s="175">
        <v>784000</v>
      </c>
    </row>
    <row r="2409" spans="1:9" ht="81.75" customHeight="1" x14ac:dyDescent="0.15">
      <c r="A2409" s="110">
        <v>860101</v>
      </c>
      <c r="B2409" s="94" t="s">
        <v>3</v>
      </c>
      <c r="C2409" s="89" t="s">
        <v>2835</v>
      </c>
      <c r="D2409" s="112" t="s">
        <v>2819</v>
      </c>
      <c r="E2409" s="103" t="s">
        <v>2820</v>
      </c>
      <c r="F2409" s="175" t="s">
        <v>2</v>
      </c>
      <c r="G2409" s="175" t="s">
        <v>2</v>
      </c>
      <c r="H2409" s="175">
        <v>500000</v>
      </c>
      <c r="I2409" s="175">
        <v>500000</v>
      </c>
    </row>
    <row r="2410" spans="1:9" ht="83.25" customHeight="1" x14ac:dyDescent="0.15">
      <c r="A2410" s="111">
        <v>860102</v>
      </c>
      <c r="B2410" s="94" t="s">
        <v>2836</v>
      </c>
      <c r="C2410" s="89" t="s">
        <v>2837</v>
      </c>
      <c r="D2410" s="112" t="s">
        <v>2819</v>
      </c>
      <c r="E2410" s="103" t="s">
        <v>2820</v>
      </c>
      <c r="F2410" s="175" t="s">
        <v>2</v>
      </c>
      <c r="G2410" s="175" t="s">
        <v>2</v>
      </c>
      <c r="H2410" s="175">
        <v>500000</v>
      </c>
      <c r="I2410" s="175">
        <v>500000</v>
      </c>
    </row>
    <row r="2411" spans="1:9" ht="81.75" customHeight="1" x14ac:dyDescent="0.15">
      <c r="A2411" s="110">
        <v>860103</v>
      </c>
      <c r="B2411" s="94" t="s">
        <v>2838</v>
      </c>
      <c r="C2411" s="89" t="s">
        <v>2839</v>
      </c>
      <c r="D2411" s="112" t="s">
        <v>2819</v>
      </c>
      <c r="E2411" s="103" t="s">
        <v>2820</v>
      </c>
      <c r="F2411" s="175" t="s">
        <v>2</v>
      </c>
      <c r="G2411" s="175" t="s">
        <v>2</v>
      </c>
      <c r="H2411" s="175">
        <v>750000</v>
      </c>
      <c r="I2411" s="175">
        <v>750000</v>
      </c>
    </row>
    <row r="2415" spans="1:9" ht="9" customHeight="1" x14ac:dyDescent="0.15">
      <c r="B2415" s="325" t="s">
        <v>2842</v>
      </c>
      <c r="C2415" s="325"/>
      <c r="D2415" s="325"/>
      <c r="E2415" s="325"/>
      <c r="F2415" s="325"/>
      <c r="G2415" s="325"/>
      <c r="H2415" s="325"/>
      <c r="I2415" s="325"/>
    </row>
    <row r="2416" spans="1:9" ht="9" customHeight="1" x14ac:dyDescent="0.15">
      <c r="B2416" s="325" t="s">
        <v>2843</v>
      </c>
      <c r="C2416" s="325"/>
      <c r="D2416" s="325"/>
      <c r="E2416" s="325"/>
      <c r="F2416" s="325"/>
      <c r="G2416" s="325"/>
      <c r="H2416" s="325"/>
      <c r="I2416" s="325"/>
    </row>
    <row r="2417" spans="2:9" s="14" customFormat="1" ht="36" x14ac:dyDescent="0.25">
      <c r="B2417" s="113" t="s">
        <v>0</v>
      </c>
      <c r="C2417" s="114" t="s">
        <v>2844</v>
      </c>
      <c r="D2417" s="115" t="s">
        <v>2845</v>
      </c>
      <c r="E2417" s="116" t="s">
        <v>2634</v>
      </c>
      <c r="F2417" s="162" t="s">
        <v>3003</v>
      </c>
      <c r="G2417" s="162" t="s">
        <v>3004</v>
      </c>
      <c r="H2417" s="162" t="s">
        <v>2997</v>
      </c>
      <c r="I2417" s="162" t="s">
        <v>2196</v>
      </c>
    </row>
    <row r="2418" spans="2:9" ht="45" x14ac:dyDescent="0.15">
      <c r="B2418" s="117">
        <v>890383</v>
      </c>
      <c r="C2418" s="94" t="s">
        <v>2846</v>
      </c>
      <c r="D2418" s="118" t="s">
        <v>2847</v>
      </c>
      <c r="E2418" s="334" t="s">
        <v>2848</v>
      </c>
      <c r="F2418" s="320" t="s">
        <v>2</v>
      </c>
      <c r="G2418" s="320" t="s">
        <v>2</v>
      </c>
      <c r="H2418" s="402">
        <v>1450000</v>
      </c>
      <c r="I2418" s="409">
        <v>1450000</v>
      </c>
    </row>
    <row r="2419" spans="2:9" ht="36" x14ac:dyDescent="0.15">
      <c r="B2419" s="117">
        <v>890276</v>
      </c>
      <c r="C2419" s="94" t="s">
        <v>2849</v>
      </c>
      <c r="D2419" s="118">
        <v>1</v>
      </c>
      <c r="E2419" s="335"/>
      <c r="F2419" s="320"/>
      <c r="G2419" s="320"/>
      <c r="H2419" s="402"/>
      <c r="I2419" s="410"/>
    </row>
    <row r="2420" spans="2:9" ht="45" x14ac:dyDescent="0.15">
      <c r="B2420" s="117">
        <v>881112</v>
      </c>
      <c r="C2420" s="94" t="s">
        <v>2850</v>
      </c>
      <c r="D2420" s="118">
        <v>1</v>
      </c>
      <c r="E2420" s="335"/>
      <c r="F2420" s="320"/>
      <c r="G2420" s="320"/>
      <c r="H2420" s="402"/>
      <c r="I2420" s="410"/>
    </row>
    <row r="2421" spans="2:9" ht="18" customHeight="1" x14ac:dyDescent="0.15">
      <c r="B2421" s="117">
        <v>890305</v>
      </c>
      <c r="C2421" s="94" t="s">
        <v>2851</v>
      </c>
      <c r="D2421" s="118" t="s">
        <v>2847</v>
      </c>
      <c r="E2421" s="335"/>
      <c r="F2421" s="320"/>
      <c r="G2421" s="320"/>
      <c r="H2421" s="402"/>
      <c r="I2421" s="410"/>
    </row>
    <row r="2422" spans="2:9" ht="14.25" customHeight="1" x14ac:dyDescent="0.15">
      <c r="B2422" s="117">
        <v>893812</v>
      </c>
      <c r="C2422" s="94" t="s">
        <v>2191</v>
      </c>
      <c r="D2422" s="118" t="s">
        <v>2852</v>
      </c>
      <c r="E2422" s="335"/>
      <c r="F2422" s="320"/>
      <c r="G2422" s="320"/>
      <c r="H2422" s="402"/>
      <c r="I2422" s="410"/>
    </row>
    <row r="2423" spans="2:9" ht="27" x14ac:dyDescent="0.15">
      <c r="B2423" s="117">
        <v>890208</v>
      </c>
      <c r="C2423" s="83" t="s">
        <v>1856</v>
      </c>
      <c r="D2423" s="118" t="s">
        <v>2853</v>
      </c>
      <c r="E2423" s="335"/>
      <c r="F2423" s="320"/>
      <c r="G2423" s="320"/>
      <c r="H2423" s="402"/>
      <c r="I2423" s="410"/>
    </row>
    <row r="2424" spans="2:9" ht="12.75" customHeight="1" x14ac:dyDescent="0.15">
      <c r="B2424" s="117">
        <v>890209</v>
      </c>
      <c r="C2424" s="83" t="s">
        <v>2854</v>
      </c>
      <c r="D2424" s="118" t="s">
        <v>2855</v>
      </c>
      <c r="E2424" s="335"/>
      <c r="F2424" s="320"/>
      <c r="G2424" s="320"/>
      <c r="H2424" s="402"/>
      <c r="I2424" s="410"/>
    </row>
    <row r="2425" spans="2:9" ht="12.75" customHeight="1" x14ac:dyDescent="0.15">
      <c r="B2425" s="329" t="s">
        <v>2856</v>
      </c>
      <c r="C2425" s="330"/>
      <c r="D2425" s="331"/>
      <c r="E2425" s="335"/>
      <c r="F2425" s="320"/>
      <c r="G2425" s="320"/>
      <c r="H2425" s="402"/>
      <c r="I2425" s="410"/>
    </row>
    <row r="2426" spans="2:9" x14ac:dyDescent="0.15">
      <c r="B2426" s="332" t="s">
        <v>2857</v>
      </c>
      <c r="C2426" s="333"/>
      <c r="D2426" s="119">
        <v>1</v>
      </c>
      <c r="E2426" s="335"/>
      <c r="F2426" s="320"/>
      <c r="G2426" s="320"/>
      <c r="H2426" s="402"/>
      <c r="I2426" s="410"/>
    </row>
    <row r="2427" spans="2:9" ht="14.25" customHeight="1" x14ac:dyDescent="0.15">
      <c r="B2427" s="332" t="s">
        <v>2858</v>
      </c>
      <c r="C2427" s="333"/>
      <c r="D2427" s="119" t="s">
        <v>2859</v>
      </c>
      <c r="E2427" s="335"/>
      <c r="F2427" s="320"/>
      <c r="G2427" s="320"/>
      <c r="H2427" s="402"/>
      <c r="I2427" s="410"/>
    </row>
    <row r="2428" spans="2:9" ht="15" customHeight="1" x14ac:dyDescent="0.15">
      <c r="B2428" s="332" t="s">
        <v>2860</v>
      </c>
      <c r="C2428" s="333"/>
      <c r="D2428" s="119">
        <v>1</v>
      </c>
      <c r="E2428" s="335"/>
      <c r="F2428" s="320"/>
      <c r="G2428" s="320"/>
      <c r="H2428" s="402"/>
      <c r="I2428" s="410"/>
    </row>
    <row r="2429" spans="2:9" x14ac:dyDescent="0.15">
      <c r="B2429" s="328" t="s">
        <v>2861</v>
      </c>
      <c r="C2429" s="328"/>
      <c r="D2429" s="24">
        <v>1</v>
      </c>
      <c r="E2429" s="336"/>
      <c r="F2429" s="320"/>
      <c r="G2429" s="320"/>
      <c r="H2429" s="402"/>
      <c r="I2429" s="411"/>
    </row>
    <row r="2431" spans="2:9" ht="9" customHeight="1" x14ac:dyDescent="0.15">
      <c r="B2431" s="325" t="s">
        <v>2862</v>
      </c>
      <c r="C2431" s="325"/>
      <c r="D2431" s="325"/>
      <c r="E2431" s="325"/>
      <c r="F2431" s="325"/>
      <c r="G2431" s="325"/>
      <c r="H2431" s="325"/>
      <c r="I2431" s="325"/>
    </row>
    <row r="2432" spans="2:9" ht="9" customHeight="1" x14ac:dyDescent="0.15">
      <c r="B2432" s="325" t="s">
        <v>2863</v>
      </c>
      <c r="C2432" s="325"/>
      <c r="D2432" s="325"/>
      <c r="E2432" s="325"/>
      <c r="F2432" s="325"/>
      <c r="G2432" s="325"/>
      <c r="H2432" s="325"/>
      <c r="I2432" s="325"/>
    </row>
    <row r="2433" spans="1:9" ht="36" x14ac:dyDescent="0.15">
      <c r="B2433" s="113" t="s">
        <v>0</v>
      </c>
      <c r="C2433" s="114" t="s">
        <v>2844</v>
      </c>
      <c r="D2433" s="115" t="s">
        <v>2845</v>
      </c>
      <c r="E2433" s="116" t="s">
        <v>2634</v>
      </c>
      <c r="F2433" s="162" t="s">
        <v>3003</v>
      </c>
      <c r="G2433" s="162" t="s">
        <v>3004</v>
      </c>
      <c r="H2433" s="162" t="s">
        <v>2997</v>
      </c>
      <c r="I2433" s="162" t="s">
        <v>2196</v>
      </c>
    </row>
    <row r="2434" spans="1:9" ht="18" customHeight="1" x14ac:dyDescent="0.15">
      <c r="B2434" s="117">
        <v>890383</v>
      </c>
      <c r="C2434" s="94" t="s">
        <v>2846</v>
      </c>
      <c r="D2434" s="24" t="s">
        <v>2864</v>
      </c>
      <c r="E2434" s="326" t="s">
        <v>2848</v>
      </c>
      <c r="F2434" s="320" t="s">
        <v>2</v>
      </c>
      <c r="G2434" s="320" t="s">
        <v>2</v>
      </c>
      <c r="H2434" s="407">
        <v>1350000</v>
      </c>
      <c r="I2434" s="407">
        <v>1350000</v>
      </c>
    </row>
    <row r="2435" spans="1:9" ht="18" customHeight="1" x14ac:dyDescent="0.15">
      <c r="B2435" s="117">
        <v>890305</v>
      </c>
      <c r="C2435" s="94" t="s">
        <v>2851</v>
      </c>
      <c r="D2435" s="24" t="s">
        <v>2853</v>
      </c>
      <c r="E2435" s="326"/>
      <c r="F2435" s="320"/>
      <c r="G2435" s="320"/>
      <c r="H2435" s="407"/>
      <c r="I2435" s="407"/>
    </row>
    <row r="2436" spans="1:9" ht="18" customHeight="1" x14ac:dyDescent="0.15">
      <c r="B2436" s="117">
        <v>892007</v>
      </c>
      <c r="C2436" s="94" t="s">
        <v>1166</v>
      </c>
      <c r="D2436" s="24">
        <v>1</v>
      </c>
      <c r="E2436" s="326"/>
      <c r="F2436" s="320"/>
      <c r="G2436" s="320"/>
      <c r="H2436" s="407"/>
      <c r="I2436" s="407"/>
    </row>
    <row r="2437" spans="1:9" ht="18" customHeight="1" x14ac:dyDescent="0.15">
      <c r="B2437" s="117">
        <v>890208</v>
      </c>
      <c r="C2437" s="83" t="s">
        <v>1856</v>
      </c>
      <c r="D2437" s="24" t="s">
        <v>2853</v>
      </c>
      <c r="E2437" s="326"/>
      <c r="F2437" s="320"/>
      <c r="G2437" s="320"/>
      <c r="H2437" s="407"/>
      <c r="I2437" s="407"/>
    </row>
    <row r="2438" spans="1:9" ht="18" customHeight="1" x14ac:dyDescent="0.15">
      <c r="B2438" s="117">
        <v>890209</v>
      </c>
      <c r="C2438" s="83" t="s">
        <v>2854</v>
      </c>
      <c r="D2438" s="24" t="s">
        <v>2855</v>
      </c>
      <c r="E2438" s="326"/>
      <c r="F2438" s="320"/>
      <c r="G2438" s="320"/>
      <c r="H2438" s="407"/>
      <c r="I2438" s="407"/>
    </row>
    <row r="2439" spans="1:9" ht="18" customHeight="1" x14ac:dyDescent="0.15">
      <c r="B2439" s="117">
        <v>931001</v>
      </c>
      <c r="C2439" s="83" t="s">
        <v>783</v>
      </c>
      <c r="D2439" s="24" t="s">
        <v>2865</v>
      </c>
      <c r="E2439" s="326"/>
      <c r="F2439" s="320"/>
      <c r="G2439" s="320"/>
      <c r="H2439" s="407"/>
      <c r="I2439" s="407"/>
    </row>
    <row r="2440" spans="1:9" ht="18" customHeight="1" x14ac:dyDescent="0.15">
      <c r="B2440" s="117">
        <v>873412</v>
      </c>
      <c r="C2440" s="83" t="s">
        <v>794</v>
      </c>
      <c r="D2440" s="24">
        <v>1</v>
      </c>
      <c r="E2440" s="326"/>
      <c r="F2440" s="320"/>
      <c r="G2440" s="320"/>
      <c r="H2440" s="407"/>
      <c r="I2440" s="407"/>
    </row>
    <row r="2441" spans="1:9" ht="18" customHeight="1" x14ac:dyDescent="0.15">
      <c r="B2441" s="117"/>
      <c r="C2441" s="83" t="s">
        <v>2866</v>
      </c>
      <c r="D2441" s="24" t="s">
        <v>2865</v>
      </c>
      <c r="E2441" s="326"/>
      <c r="F2441" s="320"/>
      <c r="G2441" s="320"/>
      <c r="H2441" s="407"/>
      <c r="I2441" s="407"/>
    </row>
    <row r="2442" spans="1:9" ht="15" customHeight="1" x14ac:dyDescent="0.15">
      <c r="B2442" s="408" t="s">
        <v>2867</v>
      </c>
      <c r="C2442" s="355"/>
      <c r="D2442" s="24"/>
      <c r="E2442" s="326"/>
      <c r="F2442" s="320"/>
      <c r="G2442" s="320"/>
      <c r="H2442" s="407"/>
      <c r="I2442" s="407"/>
    </row>
    <row r="2443" spans="1:9" ht="9.75" customHeight="1" x14ac:dyDescent="0.15">
      <c r="B2443" s="327" t="s">
        <v>2860</v>
      </c>
      <c r="C2443" s="328"/>
      <c r="D2443" s="24">
        <v>1</v>
      </c>
      <c r="E2443" s="326"/>
      <c r="F2443" s="320"/>
      <c r="G2443" s="320"/>
      <c r="H2443" s="407"/>
      <c r="I2443" s="407"/>
    </row>
    <row r="2446" spans="1:9" ht="17.25" customHeight="1" x14ac:dyDescent="0.15">
      <c r="A2446" s="321" t="s">
        <v>2877</v>
      </c>
      <c r="B2446" s="321"/>
      <c r="C2446" s="321"/>
      <c r="D2446" s="321"/>
      <c r="E2446" s="321"/>
      <c r="F2446" s="321"/>
      <c r="G2446" s="321"/>
      <c r="H2446" s="321"/>
      <c r="I2446" s="321"/>
    </row>
    <row r="2447" spans="1:9" ht="26.25" customHeight="1" x14ac:dyDescent="0.15">
      <c r="A2447" s="114" t="s">
        <v>2868</v>
      </c>
      <c r="B2447" s="114" t="s">
        <v>2869</v>
      </c>
      <c r="C2447" s="120" t="s">
        <v>2870</v>
      </c>
      <c r="D2447" s="115" t="s">
        <v>2633</v>
      </c>
      <c r="E2447" s="121" t="s">
        <v>2634</v>
      </c>
      <c r="F2447" s="162" t="s">
        <v>3003</v>
      </c>
      <c r="G2447" s="162" t="s">
        <v>3004</v>
      </c>
      <c r="H2447" s="162" t="s">
        <v>2997</v>
      </c>
      <c r="I2447" s="162" t="s">
        <v>2196</v>
      </c>
    </row>
    <row r="2448" spans="1:9" ht="27" x14ac:dyDescent="0.15">
      <c r="A2448" s="319">
        <v>81830201</v>
      </c>
      <c r="B2448" s="122">
        <v>807103</v>
      </c>
      <c r="C2448" s="123" t="s">
        <v>2871</v>
      </c>
      <c r="D2448" s="378" t="s">
        <v>2872</v>
      </c>
      <c r="E2448" s="377" t="s">
        <v>2873</v>
      </c>
      <c r="F2448" s="319" t="s">
        <v>2</v>
      </c>
      <c r="G2448" s="319" t="s">
        <v>2</v>
      </c>
      <c r="H2448" s="403">
        <v>3550000</v>
      </c>
      <c r="I2448" s="403">
        <v>3550000</v>
      </c>
    </row>
    <row r="2449" spans="1:9" x14ac:dyDescent="0.15">
      <c r="A2449" s="319"/>
      <c r="B2449" s="122">
        <v>807104</v>
      </c>
      <c r="C2449" s="124" t="s">
        <v>2874</v>
      </c>
      <c r="D2449" s="379"/>
      <c r="E2449" s="377"/>
      <c r="F2449" s="319"/>
      <c r="G2449" s="319"/>
      <c r="H2449" s="403"/>
      <c r="I2449" s="403"/>
    </row>
    <row r="2450" spans="1:9" x14ac:dyDescent="0.15">
      <c r="A2450" s="319"/>
      <c r="B2450" s="122">
        <v>818302</v>
      </c>
      <c r="C2450" s="124" t="s">
        <v>2875</v>
      </c>
      <c r="D2450" s="379"/>
      <c r="E2450" s="377"/>
      <c r="F2450" s="319"/>
      <c r="G2450" s="319"/>
      <c r="H2450" s="403"/>
      <c r="I2450" s="403"/>
    </row>
    <row r="2451" spans="1:9" x14ac:dyDescent="0.15">
      <c r="A2451" s="319"/>
      <c r="B2451" s="122">
        <v>819310</v>
      </c>
      <c r="C2451" s="124" t="s">
        <v>2876</v>
      </c>
      <c r="D2451" s="379"/>
      <c r="E2451" s="377"/>
      <c r="F2451" s="319"/>
      <c r="G2451" s="319"/>
      <c r="H2451" s="403"/>
      <c r="I2451" s="403"/>
    </row>
    <row r="2452" spans="1:9" x14ac:dyDescent="0.15">
      <c r="A2452" s="319"/>
      <c r="B2452" s="122">
        <v>819310</v>
      </c>
      <c r="C2452" s="124" t="s">
        <v>2876</v>
      </c>
      <c r="D2452" s="380"/>
      <c r="E2452" s="377"/>
      <c r="F2452" s="319"/>
      <c r="G2452" s="319"/>
      <c r="H2452" s="403"/>
      <c r="I2452" s="403"/>
    </row>
    <row r="2454" spans="1:9" ht="36" x14ac:dyDescent="0.15">
      <c r="A2454" s="114" t="s">
        <v>2868</v>
      </c>
      <c r="B2454" s="114" t="s">
        <v>2869</v>
      </c>
      <c r="C2454" s="120" t="s">
        <v>2878</v>
      </c>
      <c r="D2454" s="115" t="s">
        <v>2633</v>
      </c>
      <c r="E2454" s="121" t="s">
        <v>2634</v>
      </c>
      <c r="F2454" s="162" t="s">
        <v>3003</v>
      </c>
      <c r="G2454" s="162" t="s">
        <v>3004</v>
      </c>
      <c r="H2454" s="162" t="s">
        <v>2997</v>
      </c>
      <c r="I2454" s="162" t="s">
        <v>2196</v>
      </c>
    </row>
    <row r="2455" spans="1:9" ht="45" x14ac:dyDescent="0.15">
      <c r="A2455" s="319">
        <v>80230101</v>
      </c>
      <c r="B2455" s="122">
        <v>791401</v>
      </c>
      <c r="C2455" s="83" t="s">
        <v>2879</v>
      </c>
      <c r="D2455" s="320" t="s">
        <v>2872</v>
      </c>
      <c r="E2455" s="378" t="s">
        <v>2873</v>
      </c>
      <c r="F2455" s="322" t="s">
        <v>2</v>
      </c>
      <c r="G2455" s="322" t="s">
        <v>2</v>
      </c>
      <c r="H2455" s="404">
        <v>3550000</v>
      </c>
      <c r="I2455" s="404">
        <v>3550000</v>
      </c>
    </row>
    <row r="2456" spans="1:9" ht="27" x14ac:dyDescent="0.15">
      <c r="A2456" s="319"/>
      <c r="B2456" s="122">
        <v>802301</v>
      </c>
      <c r="C2456" s="83" t="s">
        <v>2880</v>
      </c>
      <c r="D2456" s="320"/>
      <c r="E2456" s="379"/>
      <c r="F2456" s="323"/>
      <c r="G2456" s="323"/>
      <c r="H2456" s="405"/>
      <c r="I2456" s="405"/>
    </row>
    <row r="2457" spans="1:9" ht="21" customHeight="1" x14ac:dyDescent="0.15">
      <c r="A2457" s="319"/>
      <c r="B2457" s="122">
        <v>804303</v>
      </c>
      <c r="C2457" s="83" t="s">
        <v>2881</v>
      </c>
      <c r="D2457" s="320"/>
      <c r="E2457" s="379"/>
      <c r="F2457" s="323"/>
      <c r="G2457" s="323"/>
      <c r="H2457" s="405"/>
      <c r="I2457" s="405"/>
    </row>
    <row r="2458" spans="1:9" ht="14.25" customHeight="1" x14ac:dyDescent="0.15">
      <c r="A2458" s="319"/>
      <c r="B2458" s="122">
        <v>807304</v>
      </c>
      <c r="C2458" s="83" t="s">
        <v>2882</v>
      </c>
      <c r="D2458" s="320"/>
      <c r="E2458" s="379"/>
      <c r="F2458" s="323"/>
      <c r="G2458" s="323"/>
      <c r="H2458" s="405"/>
      <c r="I2458" s="405"/>
    </row>
    <row r="2459" spans="1:9" ht="45" x14ac:dyDescent="0.15">
      <c r="A2459" s="319"/>
      <c r="B2459" s="122">
        <v>808032</v>
      </c>
      <c r="C2459" s="83" t="s">
        <v>2883</v>
      </c>
      <c r="D2459" s="320"/>
      <c r="E2459" s="379"/>
      <c r="F2459" s="323"/>
      <c r="G2459" s="323"/>
      <c r="H2459" s="405"/>
      <c r="I2459" s="405"/>
    </row>
    <row r="2460" spans="1:9" ht="45" x14ac:dyDescent="0.15">
      <c r="A2460" s="319"/>
      <c r="B2460" s="122">
        <v>808302</v>
      </c>
      <c r="C2460" s="83" t="s">
        <v>2884</v>
      </c>
      <c r="D2460" s="320"/>
      <c r="E2460" s="379"/>
      <c r="F2460" s="323"/>
      <c r="G2460" s="323"/>
      <c r="H2460" s="405"/>
      <c r="I2460" s="405"/>
    </row>
    <row r="2461" spans="1:9" ht="27" x14ac:dyDescent="0.15">
      <c r="A2461" s="319"/>
      <c r="B2461" s="122">
        <v>812903</v>
      </c>
      <c r="C2461" s="83" t="s">
        <v>2885</v>
      </c>
      <c r="D2461" s="320"/>
      <c r="E2461" s="379"/>
      <c r="F2461" s="323"/>
      <c r="G2461" s="323"/>
      <c r="H2461" s="405"/>
      <c r="I2461" s="405"/>
    </row>
    <row r="2462" spans="1:9" ht="54" x14ac:dyDescent="0.15">
      <c r="A2462" s="319"/>
      <c r="B2462" s="122">
        <v>819330</v>
      </c>
      <c r="C2462" s="83" t="s">
        <v>2886</v>
      </c>
      <c r="D2462" s="320"/>
      <c r="E2462" s="380"/>
      <c r="F2462" s="324"/>
      <c r="G2462" s="324"/>
      <c r="H2462" s="406"/>
      <c r="I2462" s="406"/>
    </row>
    <row r="2464" spans="1:9" ht="36" x14ac:dyDescent="0.15">
      <c r="A2464" s="114" t="s">
        <v>2868</v>
      </c>
      <c r="B2464" s="114" t="s">
        <v>2869</v>
      </c>
      <c r="C2464" s="125" t="s">
        <v>2887</v>
      </c>
      <c r="D2464" s="114" t="s">
        <v>2633</v>
      </c>
      <c r="E2464" s="121" t="s">
        <v>2634</v>
      </c>
      <c r="F2464" s="162" t="s">
        <v>3003</v>
      </c>
      <c r="G2464" s="162" t="s">
        <v>3004</v>
      </c>
      <c r="H2464" s="162" t="s">
        <v>2997</v>
      </c>
      <c r="I2464" s="162" t="s">
        <v>2196</v>
      </c>
    </row>
    <row r="2465" spans="1:9" ht="23.25" customHeight="1" x14ac:dyDescent="0.15">
      <c r="A2465" s="319">
        <v>80720401</v>
      </c>
      <c r="B2465" s="122">
        <v>802201</v>
      </c>
      <c r="C2465" s="83" t="s">
        <v>2888</v>
      </c>
      <c r="D2465" s="320" t="s">
        <v>2872</v>
      </c>
      <c r="E2465" s="377" t="s">
        <v>2873</v>
      </c>
      <c r="F2465" s="319" t="s">
        <v>2</v>
      </c>
      <c r="G2465" s="319" t="s">
        <v>2</v>
      </c>
      <c r="H2465" s="403">
        <v>3550000</v>
      </c>
      <c r="I2465" s="403">
        <v>3550000</v>
      </c>
    </row>
    <row r="2466" spans="1:9" ht="22.5" customHeight="1" x14ac:dyDescent="0.15">
      <c r="A2466" s="319"/>
      <c r="B2466" s="122">
        <v>807204</v>
      </c>
      <c r="C2466" s="83" t="s">
        <v>2889</v>
      </c>
      <c r="D2466" s="320"/>
      <c r="E2466" s="377"/>
      <c r="F2466" s="319"/>
      <c r="G2466" s="319"/>
      <c r="H2466" s="403"/>
      <c r="I2466" s="403"/>
    </row>
    <row r="2467" spans="1:9" ht="24.75" customHeight="1" x14ac:dyDescent="0.15">
      <c r="A2467" s="319"/>
      <c r="B2467" s="122">
        <v>808022</v>
      </c>
      <c r="C2467" s="83" t="s">
        <v>2890</v>
      </c>
      <c r="D2467" s="320"/>
      <c r="E2467" s="377"/>
      <c r="F2467" s="319"/>
      <c r="G2467" s="319"/>
      <c r="H2467" s="403"/>
      <c r="I2467" s="403"/>
    </row>
    <row r="2468" spans="1:9" ht="34.5" customHeight="1" x14ac:dyDescent="0.15">
      <c r="A2468" s="319"/>
      <c r="B2468" s="122">
        <v>808202</v>
      </c>
      <c r="C2468" s="83" t="s">
        <v>2891</v>
      </c>
      <c r="D2468" s="320"/>
      <c r="E2468" s="377"/>
      <c r="F2468" s="319"/>
      <c r="G2468" s="319"/>
      <c r="H2468" s="403"/>
      <c r="I2468" s="403"/>
    </row>
    <row r="2470" spans="1:9" ht="36" x14ac:dyDescent="0.15">
      <c r="A2470" s="114" t="s">
        <v>2868</v>
      </c>
      <c r="B2470" s="114" t="s">
        <v>2869</v>
      </c>
      <c r="C2470" s="120" t="s">
        <v>2892</v>
      </c>
      <c r="D2470" s="115" t="s">
        <v>2633</v>
      </c>
      <c r="E2470" s="121" t="s">
        <v>2634</v>
      </c>
      <c r="F2470" s="162" t="s">
        <v>3003</v>
      </c>
      <c r="G2470" s="162" t="s">
        <v>3004</v>
      </c>
      <c r="H2470" s="162" t="s">
        <v>2997</v>
      </c>
      <c r="I2470" s="162" t="s">
        <v>2196</v>
      </c>
    </row>
    <row r="2471" spans="1:9" ht="27" x14ac:dyDescent="0.15">
      <c r="A2471" s="319">
        <v>81450401</v>
      </c>
      <c r="B2471" s="122">
        <v>802601</v>
      </c>
      <c r="C2471" s="83" t="s">
        <v>2893</v>
      </c>
      <c r="D2471" s="320" t="s">
        <v>2872</v>
      </c>
      <c r="E2471" s="320" t="s">
        <v>2873</v>
      </c>
      <c r="F2471" s="320" t="s">
        <v>2</v>
      </c>
      <c r="G2471" s="320" t="s">
        <v>2</v>
      </c>
      <c r="H2471" s="402">
        <v>3550000</v>
      </c>
      <c r="I2471" s="402">
        <v>3550000</v>
      </c>
    </row>
    <row r="2472" spans="1:9" ht="27" x14ac:dyDescent="0.15">
      <c r="A2472" s="319"/>
      <c r="B2472" s="122">
        <v>806103</v>
      </c>
      <c r="C2472" s="83" t="s">
        <v>2894</v>
      </c>
      <c r="D2472" s="320"/>
      <c r="E2472" s="320"/>
      <c r="F2472" s="320"/>
      <c r="G2472" s="320"/>
      <c r="H2472" s="402"/>
      <c r="I2472" s="402"/>
    </row>
    <row r="2473" spans="1:9" ht="27" x14ac:dyDescent="0.15">
      <c r="A2473" s="319"/>
      <c r="B2473" s="122">
        <v>806104</v>
      </c>
      <c r="C2473" s="83" t="s">
        <v>2895</v>
      </c>
      <c r="D2473" s="320"/>
      <c r="E2473" s="320"/>
      <c r="F2473" s="320"/>
      <c r="G2473" s="320"/>
      <c r="H2473" s="402"/>
      <c r="I2473" s="402"/>
    </row>
    <row r="2474" spans="1:9" ht="27" x14ac:dyDescent="0.15">
      <c r="A2474" s="319"/>
      <c r="B2474" s="122">
        <v>807603</v>
      </c>
      <c r="C2474" s="83" t="s">
        <v>2896</v>
      </c>
      <c r="D2474" s="320"/>
      <c r="E2474" s="320"/>
      <c r="F2474" s="320"/>
      <c r="G2474" s="320"/>
      <c r="H2474" s="402"/>
      <c r="I2474" s="402"/>
    </row>
    <row r="2475" spans="1:9" ht="27" x14ac:dyDescent="0.15">
      <c r="A2475" s="319"/>
      <c r="B2475" s="122">
        <v>807604</v>
      </c>
      <c r="C2475" s="83" t="s">
        <v>2897</v>
      </c>
      <c r="D2475" s="320"/>
      <c r="E2475" s="320"/>
      <c r="F2475" s="320"/>
      <c r="G2475" s="320"/>
      <c r="H2475" s="402"/>
      <c r="I2475" s="402"/>
    </row>
    <row r="2476" spans="1:9" ht="45" x14ac:dyDescent="0.15">
      <c r="A2476" s="319"/>
      <c r="B2476" s="122">
        <v>808602</v>
      </c>
      <c r="C2476" s="83" t="s">
        <v>2898</v>
      </c>
      <c r="D2476" s="320"/>
      <c r="E2476" s="320"/>
      <c r="F2476" s="320"/>
      <c r="G2476" s="320"/>
      <c r="H2476" s="402"/>
      <c r="I2476" s="402"/>
    </row>
    <row r="2477" spans="1:9" ht="27" x14ac:dyDescent="0.15">
      <c r="A2477" s="319"/>
      <c r="B2477" s="122">
        <v>808604</v>
      </c>
      <c r="C2477" s="83" t="s">
        <v>2899</v>
      </c>
      <c r="D2477" s="320"/>
      <c r="E2477" s="320"/>
      <c r="F2477" s="320"/>
      <c r="G2477" s="320"/>
      <c r="H2477" s="402"/>
      <c r="I2477" s="402"/>
    </row>
    <row r="2478" spans="1:9" ht="63" x14ac:dyDescent="0.15">
      <c r="A2478" s="319"/>
      <c r="B2478" s="122">
        <v>814504</v>
      </c>
      <c r="C2478" s="83" t="s">
        <v>2900</v>
      </c>
      <c r="D2478" s="320"/>
      <c r="E2478" s="320"/>
      <c r="F2478" s="320"/>
      <c r="G2478" s="320"/>
      <c r="H2478" s="402"/>
      <c r="I2478" s="402"/>
    </row>
    <row r="2479" spans="1:9" ht="63" x14ac:dyDescent="0.15">
      <c r="A2479" s="319"/>
      <c r="B2479" s="122">
        <v>814505</v>
      </c>
      <c r="C2479" s="83" t="s">
        <v>2901</v>
      </c>
      <c r="D2479" s="320"/>
      <c r="E2479" s="320"/>
      <c r="F2479" s="320"/>
      <c r="G2479" s="320"/>
      <c r="H2479" s="402"/>
      <c r="I2479" s="402"/>
    </row>
    <row r="2480" spans="1:9" ht="36" x14ac:dyDescent="0.15">
      <c r="A2480" s="319"/>
      <c r="B2480" s="122">
        <v>814704</v>
      </c>
      <c r="C2480" s="83" t="s">
        <v>2902</v>
      </c>
      <c r="D2480" s="320"/>
      <c r="E2480" s="320"/>
      <c r="F2480" s="320"/>
      <c r="G2480" s="320"/>
      <c r="H2480" s="402"/>
      <c r="I2480" s="402"/>
    </row>
    <row r="2481" spans="1:10" ht="36" x14ac:dyDescent="0.15">
      <c r="A2481" s="319"/>
      <c r="B2481" s="122">
        <v>814706</v>
      </c>
      <c r="C2481" s="83" t="s">
        <v>2903</v>
      </c>
      <c r="D2481" s="320"/>
      <c r="E2481" s="320"/>
      <c r="F2481" s="320"/>
      <c r="G2481" s="320"/>
      <c r="H2481" s="402"/>
      <c r="I2481" s="402"/>
    </row>
    <row r="2482" spans="1:10" ht="27" x14ac:dyDescent="0.15">
      <c r="A2482" s="319"/>
      <c r="B2482" s="122">
        <v>814722</v>
      </c>
      <c r="C2482" s="83" t="s">
        <v>2904</v>
      </c>
      <c r="D2482" s="320"/>
      <c r="E2482" s="320"/>
      <c r="F2482" s="320"/>
      <c r="G2482" s="320"/>
      <c r="H2482" s="402"/>
      <c r="I2482" s="402"/>
    </row>
    <row r="2483" spans="1:10" ht="36" x14ac:dyDescent="0.15">
      <c r="A2483" s="319"/>
      <c r="B2483" s="122">
        <v>814723</v>
      </c>
      <c r="C2483" s="83" t="s">
        <v>2905</v>
      </c>
      <c r="D2483" s="320"/>
      <c r="E2483" s="320"/>
      <c r="F2483" s="320"/>
      <c r="G2483" s="320"/>
      <c r="H2483" s="402"/>
      <c r="I2483" s="402"/>
    </row>
    <row r="2484" spans="1:10" ht="18.75" customHeight="1" x14ac:dyDescent="0.15">
      <c r="A2484" s="319"/>
      <c r="B2484" s="122">
        <v>814725</v>
      </c>
      <c r="C2484" s="83" t="s">
        <v>2906</v>
      </c>
      <c r="D2484" s="320"/>
      <c r="E2484" s="320"/>
      <c r="F2484" s="320"/>
      <c r="G2484" s="320"/>
      <c r="H2484" s="402"/>
      <c r="I2484" s="402"/>
    </row>
    <row r="2487" spans="1:10" ht="36" x14ac:dyDescent="0.15">
      <c r="A2487" s="133" t="s">
        <v>3000</v>
      </c>
      <c r="B2487" s="132" t="s">
        <v>0</v>
      </c>
      <c r="C2487" s="133" t="s">
        <v>2392</v>
      </c>
      <c r="D2487" s="134" t="s">
        <v>2182</v>
      </c>
      <c r="E2487" s="133" t="s">
        <v>2907</v>
      </c>
      <c r="F2487" s="162" t="s">
        <v>3003</v>
      </c>
      <c r="G2487" s="162" t="s">
        <v>3004</v>
      </c>
      <c r="H2487" s="162" t="s">
        <v>2997</v>
      </c>
      <c r="I2487" s="162" t="s">
        <v>2196</v>
      </c>
    </row>
    <row r="2488" spans="1:10" ht="176.25" customHeight="1" x14ac:dyDescent="0.15">
      <c r="A2488" s="191">
        <v>87612201</v>
      </c>
      <c r="B2488" s="62">
        <v>876122</v>
      </c>
      <c r="C2488" s="94" t="s">
        <v>2393</v>
      </c>
      <c r="D2488" s="105" t="s">
        <v>2908</v>
      </c>
      <c r="E2488" s="83" t="s">
        <v>2909</v>
      </c>
      <c r="F2488" s="127">
        <v>1624000</v>
      </c>
      <c r="G2488" s="126">
        <v>1708448</v>
      </c>
      <c r="H2488" s="126">
        <v>1624000</v>
      </c>
      <c r="I2488" s="126">
        <v>1624000</v>
      </c>
      <c r="J2488" s="187"/>
    </row>
    <row r="2489" spans="1:10" ht="180" customHeight="1" x14ac:dyDescent="0.15">
      <c r="A2489" s="62">
        <v>87612101</v>
      </c>
      <c r="B2489" s="62">
        <v>876121</v>
      </c>
      <c r="C2489" s="94" t="s">
        <v>2404</v>
      </c>
      <c r="D2489" s="105" t="s">
        <v>2908</v>
      </c>
      <c r="E2489" s="83" t="s">
        <v>2909</v>
      </c>
      <c r="F2489" s="127">
        <v>2128000</v>
      </c>
      <c r="G2489" s="126">
        <v>2238656</v>
      </c>
      <c r="H2489" s="126">
        <v>2128000</v>
      </c>
      <c r="I2489" s="126">
        <v>2128000</v>
      </c>
      <c r="J2489" s="187"/>
    </row>
    <row r="2490" spans="1:10" ht="135" x14ac:dyDescent="0.15">
      <c r="A2490" s="62">
        <v>87613101</v>
      </c>
      <c r="B2490" s="62">
        <v>876131</v>
      </c>
      <c r="C2490" s="94" t="s">
        <v>2406</v>
      </c>
      <c r="D2490" s="105" t="s">
        <v>2908</v>
      </c>
      <c r="E2490" s="83" t="s">
        <v>2909</v>
      </c>
      <c r="F2490" s="127">
        <v>1624000</v>
      </c>
      <c r="G2490" s="126">
        <v>1708448</v>
      </c>
      <c r="H2490" s="126">
        <v>1624000</v>
      </c>
      <c r="I2490" s="126">
        <v>1624000</v>
      </c>
      <c r="J2490" s="187"/>
    </row>
    <row r="2491" spans="1:10" ht="135" x14ac:dyDescent="0.15">
      <c r="A2491" s="62">
        <v>87612102</v>
      </c>
      <c r="B2491" s="62">
        <v>876121</v>
      </c>
      <c r="C2491" s="94" t="s">
        <v>2407</v>
      </c>
      <c r="D2491" s="105" t="s">
        <v>2908</v>
      </c>
      <c r="E2491" s="83" t="s">
        <v>2909</v>
      </c>
      <c r="F2491" s="127">
        <v>1736000</v>
      </c>
      <c r="G2491" s="126">
        <v>1826272</v>
      </c>
      <c r="H2491" s="126">
        <v>1736000</v>
      </c>
      <c r="I2491" s="126">
        <v>1736000</v>
      </c>
      <c r="J2491" s="187"/>
    </row>
    <row r="2492" spans="1:10" ht="135" x14ac:dyDescent="0.15">
      <c r="A2492" s="24" t="s">
        <v>2910</v>
      </c>
      <c r="B2492" s="62">
        <v>876122</v>
      </c>
      <c r="C2492" s="94" t="s">
        <v>2408</v>
      </c>
      <c r="D2492" s="105" t="s">
        <v>2908</v>
      </c>
      <c r="E2492" s="83" t="s">
        <v>2909</v>
      </c>
      <c r="F2492" s="127">
        <v>1848000</v>
      </c>
      <c r="G2492" s="126">
        <v>1944096</v>
      </c>
      <c r="H2492" s="126">
        <v>1848000</v>
      </c>
      <c r="I2492" s="126">
        <v>1848000</v>
      </c>
      <c r="J2492" s="187"/>
    </row>
    <row r="2493" spans="1:10" ht="179.25" customHeight="1" x14ac:dyDescent="0.15">
      <c r="A2493" s="24" t="s">
        <v>2911</v>
      </c>
      <c r="B2493" s="62">
        <v>876121</v>
      </c>
      <c r="C2493" s="94" t="s">
        <v>2409</v>
      </c>
      <c r="D2493" s="105" t="s">
        <v>2908</v>
      </c>
      <c r="E2493" s="83" t="s">
        <v>2909</v>
      </c>
      <c r="F2493" s="127">
        <v>2128000</v>
      </c>
      <c r="G2493" s="126">
        <v>2238656</v>
      </c>
      <c r="H2493" s="126">
        <v>1980160</v>
      </c>
      <c r="I2493" s="126">
        <v>1980160</v>
      </c>
      <c r="J2493" s="187"/>
    </row>
    <row r="2494" spans="1:10" ht="135" x14ac:dyDescent="0.15">
      <c r="A2494" s="24" t="s">
        <v>2912</v>
      </c>
      <c r="B2494" s="62">
        <v>876121</v>
      </c>
      <c r="C2494" s="94" t="s">
        <v>2410</v>
      </c>
      <c r="D2494" s="105" t="s">
        <v>2908</v>
      </c>
      <c r="E2494" s="83" t="s">
        <v>2909</v>
      </c>
      <c r="F2494" s="127">
        <v>1980160</v>
      </c>
      <c r="G2494" s="126">
        <v>2083128</v>
      </c>
      <c r="H2494" s="126">
        <v>2128000</v>
      </c>
      <c r="I2494" s="126">
        <v>2128000</v>
      </c>
      <c r="J2494" s="187"/>
    </row>
    <row r="2495" spans="1:10" ht="177.75" customHeight="1" x14ac:dyDescent="0.15">
      <c r="A2495" s="62">
        <v>36020101</v>
      </c>
      <c r="B2495" s="62">
        <v>360201</v>
      </c>
      <c r="C2495" s="94" t="s">
        <v>2411</v>
      </c>
      <c r="D2495" s="105" t="s">
        <v>2908</v>
      </c>
      <c r="E2495" s="83" t="s">
        <v>2909</v>
      </c>
      <c r="F2495" s="127">
        <v>5264000</v>
      </c>
      <c r="G2495" s="126">
        <v>5537728</v>
      </c>
      <c r="H2495" s="126">
        <v>5264000</v>
      </c>
      <c r="I2495" s="126">
        <v>5264000</v>
      </c>
      <c r="J2495" s="187"/>
    </row>
    <row r="2496" spans="1:10" ht="177" customHeight="1" x14ac:dyDescent="0.15">
      <c r="A2496" s="62">
        <v>36020102</v>
      </c>
      <c r="B2496" s="62">
        <v>360201</v>
      </c>
      <c r="C2496" s="94" t="s">
        <v>2412</v>
      </c>
      <c r="D2496" s="105" t="s">
        <v>2908</v>
      </c>
      <c r="E2496" s="83" t="s">
        <v>2909</v>
      </c>
      <c r="F2496" s="127">
        <v>5936000</v>
      </c>
      <c r="G2496" s="126">
        <v>6244672</v>
      </c>
      <c r="H2496" s="126">
        <v>5936000</v>
      </c>
      <c r="I2496" s="126">
        <v>5936000</v>
      </c>
      <c r="J2496" s="187"/>
    </row>
    <row r="2497" spans="1:10" ht="135" x14ac:dyDescent="0.15">
      <c r="A2497" s="62">
        <v>36010501</v>
      </c>
      <c r="B2497" s="62">
        <v>360105</v>
      </c>
      <c r="C2497" s="94" t="s">
        <v>2413</v>
      </c>
      <c r="D2497" s="105" t="s">
        <v>2908</v>
      </c>
      <c r="E2497" s="83" t="s">
        <v>2909</v>
      </c>
      <c r="F2497" s="127">
        <v>6160000</v>
      </c>
      <c r="G2497" s="126">
        <v>6480320</v>
      </c>
      <c r="H2497" s="126">
        <v>6160000</v>
      </c>
      <c r="I2497" s="126">
        <v>6160000</v>
      </c>
      <c r="J2497" s="187"/>
    </row>
    <row r="2498" spans="1:10" ht="176.25" customHeight="1" x14ac:dyDescent="0.15">
      <c r="A2498" s="62">
        <v>36010502</v>
      </c>
      <c r="B2498" s="62">
        <v>360105</v>
      </c>
      <c r="C2498" s="94" t="s">
        <v>2414</v>
      </c>
      <c r="D2498" s="105" t="s">
        <v>2908</v>
      </c>
      <c r="E2498" s="83" t="s">
        <v>2909</v>
      </c>
      <c r="F2498" s="127">
        <v>6944000</v>
      </c>
      <c r="G2498" s="126">
        <v>7305088</v>
      </c>
      <c r="H2498" s="126">
        <v>6944000</v>
      </c>
      <c r="I2498" s="126">
        <v>6944000</v>
      </c>
      <c r="J2498" s="187"/>
    </row>
    <row r="2499" spans="1:10" ht="176.25" customHeight="1" x14ac:dyDescent="0.15">
      <c r="A2499" s="62">
        <v>36010601</v>
      </c>
      <c r="B2499" s="62">
        <v>360106</v>
      </c>
      <c r="C2499" s="94" t="s">
        <v>2415</v>
      </c>
      <c r="D2499" s="105" t="s">
        <v>2908</v>
      </c>
      <c r="E2499" s="83" t="s">
        <v>2909</v>
      </c>
      <c r="F2499" s="127">
        <v>6272000</v>
      </c>
      <c r="G2499" s="126">
        <v>6598144</v>
      </c>
      <c r="H2499" s="126">
        <v>6272000</v>
      </c>
      <c r="I2499" s="126">
        <v>6272000</v>
      </c>
      <c r="J2499" s="187"/>
    </row>
    <row r="2500" spans="1:10" ht="174" customHeight="1" x14ac:dyDescent="0.15">
      <c r="A2500" s="62">
        <v>36040201</v>
      </c>
      <c r="B2500" s="62">
        <v>360402</v>
      </c>
      <c r="C2500" s="94" t="s">
        <v>2416</v>
      </c>
      <c r="D2500" s="105" t="s">
        <v>2908</v>
      </c>
      <c r="E2500" s="83" t="s">
        <v>2909</v>
      </c>
      <c r="F2500" s="127">
        <v>5264000</v>
      </c>
      <c r="G2500" s="127">
        <v>5537728</v>
      </c>
      <c r="H2500" s="127">
        <v>5264000</v>
      </c>
      <c r="I2500" s="127">
        <v>5264000</v>
      </c>
      <c r="J2500" s="187"/>
    </row>
    <row r="2501" spans="1:10" ht="175.5" customHeight="1" x14ac:dyDescent="0.15">
      <c r="A2501" s="62">
        <v>36020103</v>
      </c>
      <c r="B2501" s="62">
        <v>360201</v>
      </c>
      <c r="C2501" s="94" t="s">
        <v>2411</v>
      </c>
      <c r="D2501" s="105" t="s">
        <v>2908</v>
      </c>
      <c r="E2501" s="83" t="s">
        <v>2909</v>
      </c>
      <c r="F2501" s="127">
        <v>5600000</v>
      </c>
      <c r="G2501" s="126">
        <v>5891200</v>
      </c>
      <c r="H2501" s="126">
        <v>5600000</v>
      </c>
      <c r="I2501" s="126">
        <v>5600000</v>
      </c>
      <c r="J2501" s="187"/>
    </row>
    <row r="2502" spans="1:10" ht="174.75" customHeight="1" x14ac:dyDescent="0.15">
      <c r="A2502" s="62">
        <v>36010101</v>
      </c>
      <c r="B2502" s="62">
        <v>360101</v>
      </c>
      <c r="C2502" s="94" t="s">
        <v>2417</v>
      </c>
      <c r="D2502" s="105" t="s">
        <v>2908</v>
      </c>
      <c r="E2502" s="83" t="s">
        <v>2909</v>
      </c>
      <c r="F2502" s="127">
        <v>7728000</v>
      </c>
      <c r="G2502" s="127">
        <v>8129856</v>
      </c>
      <c r="H2502" s="127">
        <v>7728000</v>
      </c>
      <c r="I2502" s="127">
        <v>7728000</v>
      </c>
      <c r="J2502" s="187"/>
    </row>
    <row r="2503" spans="1:10" ht="176.25" customHeight="1" x14ac:dyDescent="0.15">
      <c r="A2503" s="62">
        <v>36010102</v>
      </c>
      <c r="B2503" s="62">
        <v>360101</v>
      </c>
      <c r="C2503" s="94" t="s">
        <v>2418</v>
      </c>
      <c r="D2503" s="105" t="s">
        <v>2908</v>
      </c>
      <c r="E2503" s="83" t="s">
        <v>2909</v>
      </c>
      <c r="F2503" s="127">
        <v>7280000</v>
      </c>
      <c r="G2503" s="127">
        <v>7658560</v>
      </c>
      <c r="H2503" s="127">
        <v>7280000</v>
      </c>
      <c r="I2503" s="127">
        <v>7280000</v>
      </c>
      <c r="J2503" s="187"/>
    </row>
    <row r="2504" spans="1:10" ht="175.5" customHeight="1" x14ac:dyDescent="0.15">
      <c r="A2504" s="62">
        <v>36010201</v>
      </c>
      <c r="B2504" s="62">
        <v>360102</v>
      </c>
      <c r="C2504" s="94" t="s">
        <v>2420</v>
      </c>
      <c r="D2504" s="105" t="s">
        <v>2908</v>
      </c>
      <c r="E2504" s="83" t="s">
        <v>2909</v>
      </c>
      <c r="F2504" s="127">
        <v>7504000</v>
      </c>
      <c r="G2504" s="127">
        <v>7894208</v>
      </c>
      <c r="H2504" s="127">
        <v>7504000</v>
      </c>
      <c r="I2504" s="127">
        <v>7504000</v>
      </c>
      <c r="J2504" s="187"/>
    </row>
    <row r="2505" spans="1:10" ht="176.25" customHeight="1" x14ac:dyDescent="0.15">
      <c r="A2505" s="62">
        <v>36010202</v>
      </c>
      <c r="B2505" s="62">
        <v>360102</v>
      </c>
      <c r="C2505" s="94" t="s">
        <v>2421</v>
      </c>
      <c r="D2505" s="105" t="s">
        <v>2908</v>
      </c>
      <c r="E2505" s="83" t="s">
        <v>2909</v>
      </c>
      <c r="F2505" s="127">
        <v>7504000</v>
      </c>
      <c r="G2505" s="126">
        <v>7894208</v>
      </c>
      <c r="H2505" s="126">
        <v>7504000</v>
      </c>
      <c r="I2505" s="126">
        <v>7504000</v>
      </c>
      <c r="J2505" s="187"/>
    </row>
    <row r="2506" spans="1:10" ht="140.25" customHeight="1" x14ac:dyDescent="0.15">
      <c r="A2506" s="62">
        <v>882840</v>
      </c>
      <c r="B2506" s="62">
        <v>882840</v>
      </c>
      <c r="C2506" s="94" t="s">
        <v>2422</v>
      </c>
      <c r="D2506" s="105" t="s">
        <v>2913</v>
      </c>
      <c r="E2506" s="83" t="s">
        <v>2909</v>
      </c>
      <c r="F2506" s="127">
        <v>263200</v>
      </c>
      <c r="G2506" s="126">
        <v>276886</v>
      </c>
      <c r="H2506" s="126">
        <v>263200</v>
      </c>
      <c r="I2506" s="126">
        <v>263200</v>
      </c>
      <c r="J2506" s="187"/>
    </row>
    <row r="2507" spans="1:10" ht="177" customHeight="1" x14ac:dyDescent="0.15">
      <c r="A2507" s="128" t="s">
        <v>2914</v>
      </c>
      <c r="B2507" s="62">
        <v>380404</v>
      </c>
      <c r="C2507" s="101" t="s">
        <v>2425</v>
      </c>
      <c r="D2507" s="129" t="s">
        <v>2908</v>
      </c>
      <c r="E2507" s="130" t="s">
        <v>2909</v>
      </c>
      <c r="F2507" s="127">
        <v>14324800</v>
      </c>
      <c r="G2507" s="127">
        <v>15069690</v>
      </c>
      <c r="H2507" s="127">
        <v>14324800</v>
      </c>
      <c r="I2507" s="127">
        <v>14324800</v>
      </c>
      <c r="J2507" s="187"/>
    </row>
    <row r="2508" spans="1:10" ht="45" x14ac:dyDescent="0.15">
      <c r="A2508" s="128" t="s">
        <v>2915</v>
      </c>
      <c r="B2508" s="62">
        <v>876123</v>
      </c>
      <c r="C2508" s="101" t="s">
        <v>2426</v>
      </c>
      <c r="D2508" s="86" t="s">
        <v>2427</v>
      </c>
      <c r="E2508" s="130" t="s">
        <v>2909</v>
      </c>
      <c r="F2508" s="127">
        <v>2800000</v>
      </c>
      <c r="G2508" s="127">
        <v>2945600</v>
      </c>
      <c r="H2508" s="127">
        <v>2800000</v>
      </c>
      <c r="I2508" s="127">
        <v>2800000</v>
      </c>
      <c r="J2508" s="187"/>
    </row>
    <row r="2509" spans="1:10" ht="176.25" customHeight="1" x14ac:dyDescent="0.15">
      <c r="A2509" s="128" t="s">
        <v>2916</v>
      </c>
      <c r="B2509" s="62">
        <v>360501</v>
      </c>
      <c r="C2509" s="101" t="s">
        <v>2428</v>
      </c>
      <c r="D2509" s="105" t="s">
        <v>2908</v>
      </c>
      <c r="E2509" s="130" t="s">
        <v>2909</v>
      </c>
      <c r="F2509" s="127">
        <v>5824000</v>
      </c>
      <c r="G2509" s="127">
        <v>6126848</v>
      </c>
      <c r="H2509" s="127">
        <v>5824000</v>
      </c>
      <c r="I2509" s="127">
        <v>5824000</v>
      </c>
      <c r="J2509" s="187"/>
    </row>
    <row r="2510" spans="1:10" ht="135" x14ac:dyDescent="0.15">
      <c r="A2510" s="128" t="s">
        <v>2917</v>
      </c>
      <c r="B2510" s="62">
        <v>360402</v>
      </c>
      <c r="C2510" s="101" t="s">
        <v>2429</v>
      </c>
      <c r="D2510" s="105" t="s">
        <v>2908</v>
      </c>
      <c r="E2510" s="130" t="s">
        <v>2909</v>
      </c>
      <c r="F2510" s="126">
        <v>5936000</v>
      </c>
      <c r="G2510" s="126">
        <v>6244672</v>
      </c>
      <c r="H2510" s="126">
        <v>5936000</v>
      </c>
      <c r="I2510" s="126">
        <v>5936000</v>
      </c>
      <c r="J2510" s="187"/>
    </row>
    <row r="2511" spans="1:10" ht="175.5" customHeight="1" x14ac:dyDescent="0.15">
      <c r="A2511" s="98">
        <v>378102</v>
      </c>
      <c r="B2511" s="62">
        <v>378102</v>
      </c>
      <c r="C2511" s="101" t="s">
        <v>1115</v>
      </c>
      <c r="D2511" s="129" t="s">
        <v>2908</v>
      </c>
      <c r="E2511" s="83" t="s">
        <v>2909</v>
      </c>
      <c r="F2511" s="131">
        <v>943850.88</v>
      </c>
      <c r="G2511" s="131">
        <v>992931</v>
      </c>
      <c r="H2511" s="131">
        <v>943850.88</v>
      </c>
      <c r="I2511" s="131">
        <v>943850.88</v>
      </c>
      <c r="J2511" s="187"/>
    </row>
    <row r="2514" spans="1:10" ht="45" x14ac:dyDescent="0.15">
      <c r="B2514" s="368" t="s">
        <v>2918</v>
      </c>
      <c r="C2514" s="369"/>
      <c r="D2514" s="370"/>
      <c r="E2514" s="162" t="s">
        <v>3003</v>
      </c>
      <c r="F2514" s="162" t="s">
        <v>3004</v>
      </c>
      <c r="G2514" s="162" t="s">
        <v>2997</v>
      </c>
      <c r="H2514" s="162" t="s">
        <v>2196</v>
      </c>
    </row>
    <row r="2515" spans="1:10" x14ac:dyDescent="0.15">
      <c r="B2515" s="367" t="s">
        <v>2431</v>
      </c>
      <c r="C2515" s="367"/>
      <c r="D2515" s="367"/>
      <c r="E2515" s="4">
        <v>13955200</v>
      </c>
      <c r="F2515" s="4">
        <v>14680870.4</v>
      </c>
      <c r="G2515" s="135">
        <v>13955200</v>
      </c>
      <c r="H2515" s="207">
        <v>13955200</v>
      </c>
      <c r="I2515" s="187"/>
    </row>
    <row r="2516" spans="1:10" x14ac:dyDescent="0.15">
      <c r="B2516" s="367" t="s">
        <v>2432</v>
      </c>
      <c r="C2516" s="367"/>
      <c r="D2516" s="367"/>
      <c r="E2516" s="4">
        <v>12700800</v>
      </c>
      <c r="F2516" s="4">
        <v>13361241.6</v>
      </c>
      <c r="G2516" s="135">
        <v>12700800</v>
      </c>
      <c r="H2516" s="207">
        <v>12700800</v>
      </c>
      <c r="I2516" s="187"/>
    </row>
    <row r="2517" spans="1:10" ht="9" customHeight="1" x14ac:dyDescent="0.15">
      <c r="B2517" s="374" t="s">
        <v>2433</v>
      </c>
      <c r="C2517" s="375"/>
      <c r="D2517" s="376"/>
      <c r="E2517" s="4">
        <v>4636800</v>
      </c>
      <c r="F2517" s="4">
        <v>4877913.5999999996</v>
      </c>
      <c r="G2517" s="135">
        <v>4636800</v>
      </c>
      <c r="H2517" s="207">
        <v>4636800</v>
      </c>
      <c r="I2517" s="187"/>
    </row>
    <row r="2518" spans="1:10" x14ac:dyDescent="0.15">
      <c r="B2518" s="367" t="s">
        <v>2434</v>
      </c>
      <c r="C2518" s="367"/>
      <c r="D2518" s="367"/>
      <c r="E2518" s="4">
        <v>3965183</v>
      </c>
      <c r="F2518" s="4">
        <v>4171372.5159999998</v>
      </c>
      <c r="G2518" s="135">
        <v>3965183.04</v>
      </c>
      <c r="H2518" s="207">
        <v>3965183.04</v>
      </c>
      <c r="I2518" s="187"/>
    </row>
    <row r="2519" spans="1:10" x14ac:dyDescent="0.15">
      <c r="B2519" s="367" t="s">
        <v>2435</v>
      </c>
      <c r="C2519" s="367"/>
      <c r="D2519" s="367"/>
      <c r="E2519" s="4">
        <v>3950720</v>
      </c>
      <c r="F2519" s="4">
        <v>4156157.44</v>
      </c>
      <c r="G2519" s="135">
        <v>3590720</v>
      </c>
      <c r="H2519" s="207">
        <v>3590720</v>
      </c>
      <c r="I2519" s="187"/>
    </row>
    <row r="2520" spans="1:10" x14ac:dyDescent="0.15">
      <c r="B2520" s="367" t="s">
        <v>2436</v>
      </c>
      <c r="C2520" s="367"/>
      <c r="D2520" s="367"/>
      <c r="E2520" s="4">
        <v>7871360</v>
      </c>
      <c r="F2520" s="4">
        <v>8280670.7199999997</v>
      </c>
      <c r="G2520" s="135">
        <v>7871360</v>
      </c>
      <c r="H2520" s="207">
        <v>7871360</v>
      </c>
      <c r="I2520" s="187"/>
    </row>
    <row r="2523" spans="1:10" ht="18" customHeight="1" x14ac:dyDescent="0.15">
      <c r="A2523" s="8" t="s">
        <v>3000</v>
      </c>
      <c r="B2523" s="138" t="s">
        <v>0</v>
      </c>
      <c r="C2523" s="8" t="s">
        <v>2392</v>
      </c>
      <c r="D2523" s="139" t="s">
        <v>2182</v>
      </c>
      <c r="E2523" s="8" t="s">
        <v>2907</v>
      </c>
      <c r="F2523" s="162" t="s">
        <v>3003</v>
      </c>
      <c r="G2523" s="162" t="s">
        <v>3004</v>
      </c>
      <c r="H2523" s="162" t="s">
        <v>2997</v>
      </c>
      <c r="I2523" s="162" t="s">
        <v>2196</v>
      </c>
    </row>
    <row r="2524" spans="1:10" ht="306" x14ac:dyDescent="0.15">
      <c r="A2524" s="3" t="s">
        <v>3001</v>
      </c>
      <c r="B2524" s="11">
        <v>395220</v>
      </c>
      <c r="C2524" s="83" t="s">
        <v>2919</v>
      </c>
      <c r="D2524" s="249" t="s">
        <v>3010</v>
      </c>
      <c r="E2524" s="83" t="s">
        <v>2909</v>
      </c>
      <c r="F2524" s="136" t="s">
        <v>2</v>
      </c>
      <c r="G2524" s="136" t="s">
        <v>2</v>
      </c>
      <c r="H2524" s="136">
        <v>75040000</v>
      </c>
      <c r="I2524" s="136">
        <v>75040000</v>
      </c>
      <c r="J2524" s="187"/>
    </row>
    <row r="2525" spans="1:10" ht="363.75" customHeight="1" x14ac:dyDescent="0.15">
      <c r="A2525" s="3">
        <v>39521301</v>
      </c>
      <c r="B2525" s="11">
        <v>395213</v>
      </c>
      <c r="C2525" s="83" t="s">
        <v>2921</v>
      </c>
      <c r="D2525" s="249" t="s">
        <v>2922</v>
      </c>
      <c r="E2525" s="83" t="s">
        <v>2909</v>
      </c>
      <c r="F2525" s="196" t="s">
        <v>2</v>
      </c>
      <c r="G2525" s="136" t="s">
        <v>2</v>
      </c>
      <c r="H2525" s="136">
        <v>81760000</v>
      </c>
      <c r="I2525" s="136">
        <v>81760000</v>
      </c>
      <c r="J2525" s="187"/>
    </row>
    <row r="2526" spans="1:10" ht="366" customHeight="1" x14ac:dyDescent="0.15">
      <c r="A2526" s="3">
        <v>39522002</v>
      </c>
      <c r="B2526" s="3">
        <v>395220</v>
      </c>
      <c r="C2526" s="83" t="s">
        <v>2923</v>
      </c>
      <c r="D2526" s="249" t="s">
        <v>2924</v>
      </c>
      <c r="E2526" s="83" t="s">
        <v>2909</v>
      </c>
      <c r="F2526" s="196" t="s">
        <v>2</v>
      </c>
      <c r="G2526" s="136" t="s">
        <v>2</v>
      </c>
      <c r="H2526" s="136">
        <v>56000000</v>
      </c>
      <c r="I2526" s="136">
        <v>56000000</v>
      </c>
      <c r="J2526" s="187"/>
    </row>
    <row r="2527" spans="1:10" ht="364.5" customHeight="1" x14ac:dyDescent="0.15">
      <c r="A2527" s="3">
        <v>39522003</v>
      </c>
      <c r="B2527" s="3" t="s">
        <v>2925</v>
      </c>
      <c r="C2527" s="83" t="s">
        <v>2926</v>
      </c>
      <c r="D2527" s="249" t="s">
        <v>2927</v>
      </c>
      <c r="E2527" s="83" t="s">
        <v>2909</v>
      </c>
      <c r="F2527" s="136" t="s">
        <v>2</v>
      </c>
      <c r="G2527" s="196" t="s">
        <v>2</v>
      </c>
      <c r="H2527" s="136">
        <v>201600000</v>
      </c>
      <c r="I2527" s="136">
        <v>201600000</v>
      </c>
      <c r="J2527" s="187"/>
    </row>
    <row r="2528" spans="1:10" ht="187.5" customHeight="1" x14ac:dyDescent="0.15">
      <c r="A2528" s="3">
        <v>38532001</v>
      </c>
      <c r="B2528" s="11">
        <v>385320</v>
      </c>
      <c r="C2528" s="83" t="s">
        <v>2437</v>
      </c>
      <c r="D2528" s="249" t="s">
        <v>2928</v>
      </c>
      <c r="E2528" s="83" t="s">
        <v>2909</v>
      </c>
      <c r="F2528" s="136">
        <v>9296000</v>
      </c>
      <c r="G2528" s="196">
        <v>9779392</v>
      </c>
      <c r="H2528" s="136">
        <v>9296000</v>
      </c>
      <c r="I2528" s="136">
        <v>9296000</v>
      </c>
      <c r="J2528" s="187"/>
    </row>
    <row r="2529" spans="1:10" ht="190.5" customHeight="1" x14ac:dyDescent="0.15">
      <c r="A2529" s="3">
        <v>38552101</v>
      </c>
      <c r="B2529" s="11">
        <v>385520</v>
      </c>
      <c r="C2529" s="83" t="s">
        <v>2441</v>
      </c>
      <c r="D2529" s="250" t="s">
        <v>2929</v>
      </c>
      <c r="E2529" s="83" t="s">
        <v>2909</v>
      </c>
      <c r="F2529" s="136">
        <v>9296000</v>
      </c>
      <c r="G2529" s="196">
        <v>9779392</v>
      </c>
      <c r="H2529" s="136">
        <v>9296000</v>
      </c>
      <c r="I2529" s="136">
        <v>9296000</v>
      </c>
      <c r="J2529" s="187"/>
    </row>
    <row r="2530" spans="1:10" ht="135" x14ac:dyDescent="0.15">
      <c r="A2530" s="3">
        <v>38572001</v>
      </c>
      <c r="B2530" s="62">
        <v>385720</v>
      </c>
      <c r="C2530" s="83" t="s">
        <v>2444</v>
      </c>
      <c r="D2530" s="250" t="s">
        <v>2930</v>
      </c>
      <c r="E2530" s="83" t="s">
        <v>2909</v>
      </c>
      <c r="F2530" s="136">
        <v>9296000</v>
      </c>
      <c r="G2530" s="196">
        <v>9779392</v>
      </c>
      <c r="H2530" s="136">
        <v>9520000</v>
      </c>
      <c r="I2530" s="136">
        <v>9520000</v>
      </c>
      <c r="J2530" s="187"/>
    </row>
    <row r="2531" spans="1:10" ht="187.5" customHeight="1" x14ac:dyDescent="0.15">
      <c r="A2531" s="3">
        <v>38562001</v>
      </c>
      <c r="B2531" s="11">
        <v>385620</v>
      </c>
      <c r="C2531" s="83" t="s">
        <v>2447</v>
      </c>
      <c r="D2531" s="249" t="s">
        <v>2931</v>
      </c>
      <c r="E2531" s="83" t="s">
        <v>2909</v>
      </c>
      <c r="F2531" s="136">
        <v>9296000</v>
      </c>
      <c r="G2531" s="196">
        <v>9779392</v>
      </c>
      <c r="H2531" s="136">
        <v>9520000</v>
      </c>
      <c r="I2531" s="136">
        <v>9520000</v>
      </c>
      <c r="J2531" s="187"/>
    </row>
    <row r="2532" spans="1:10" ht="186.75" customHeight="1" x14ac:dyDescent="0.15">
      <c r="A2532" s="3">
        <v>38582001</v>
      </c>
      <c r="B2532" s="11">
        <v>385820</v>
      </c>
      <c r="C2532" s="83" t="s">
        <v>2449</v>
      </c>
      <c r="D2532" s="249" t="s">
        <v>2932</v>
      </c>
      <c r="E2532" s="83" t="s">
        <v>2909</v>
      </c>
      <c r="F2532" s="136">
        <v>9296000</v>
      </c>
      <c r="G2532" s="196">
        <v>9779392</v>
      </c>
      <c r="H2532" s="136">
        <v>9520000</v>
      </c>
      <c r="I2532" s="136">
        <v>9520000</v>
      </c>
      <c r="J2532" s="187"/>
    </row>
    <row r="2533" spans="1:10" ht="144" x14ac:dyDescent="0.15">
      <c r="A2533" s="3">
        <v>87830101</v>
      </c>
      <c r="B2533" s="24">
        <v>878301</v>
      </c>
      <c r="C2533" s="83" t="s">
        <v>2452</v>
      </c>
      <c r="D2533" s="251" t="s">
        <v>2933</v>
      </c>
      <c r="E2533" s="83" t="s">
        <v>2909</v>
      </c>
      <c r="F2533" s="136">
        <v>1019200</v>
      </c>
      <c r="G2533" s="196">
        <v>1072198</v>
      </c>
      <c r="H2533" s="136">
        <v>1232000</v>
      </c>
      <c r="I2533" s="136">
        <v>1232000</v>
      </c>
      <c r="J2533" s="187"/>
    </row>
    <row r="2534" spans="1:10" ht="192.75" customHeight="1" x14ac:dyDescent="0.15">
      <c r="A2534" s="3">
        <v>87840101</v>
      </c>
      <c r="B2534" s="24">
        <v>878401</v>
      </c>
      <c r="C2534" s="83" t="s">
        <v>2455</v>
      </c>
      <c r="D2534" s="251" t="s">
        <v>2933</v>
      </c>
      <c r="E2534" s="83" t="s">
        <v>2909</v>
      </c>
      <c r="F2534" s="136">
        <v>1019200</v>
      </c>
      <c r="G2534" s="196">
        <v>1072198</v>
      </c>
      <c r="H2534" s="136">
        <v>1232000</v>
      </c>
      <c r="I2534" s="136">
        <v>1232000</v>
      </c>
      <c r="J2534" s="187"/>
    </row>
    <row r="2535" spans="1:10" ht="191.25" customHeight="1" x14ac:dyDescent="0.15">
      <c r="A2535" s="3">
        <v>87624101</v>
      </c>
      <c r="B2535" s="62">
        <v>876241</v>
      </c>
      <c r="C2535" s="83" t="s">
        <v>2456</v>
      </c>
      <c r="D2535" s="251" t="s">
        <v>2933</v>
      </c>
      <c r="E2535" s="83" t="s">
        <v>2909</v>
      </c>
      <c r="F2535" s="136">
        <v>974400</v>
      </c>
      <c r="G2535" s="196">
        <v>1025069</v>
      </c>
      <c r="H2535" s="136">
        <v>1120000</v>
      </c>
      <c r="I2535" s="136">
        <v>1120000</v>
      </c>
      <c r="J2535" s="187"/>
    </row>
    <row r="2536" spans="1:10" ht="144" x14ac:dyDescent="0.15">
      <c r="A2536" s="3">
        <v>877281</v>
      </c>
      <c r="B2536" s="62">
        <v>877281</v>
      </c>
      <c r="C2536" s="83" t="s">
        <v>2457</v>
      </c>
      <c r="D2536" s="251" t="s">
        <v>2934</v>
      </c>
      <c r="E2536" s="83" t="s">
        <v>2909</v>
      </c>
      <c r="F2536" s="136">
        <v>1019200</v>
      </c>
      <c r="G2536" s="196">
        <v>1072198</v>
      </c>
      <c r="H2536" s="136">
        <v>1344000</v>
      </c>
      <c r="I2536" s="136">
        <v>1344000</v>
      </c>
      <c r="J2536" s="187"/>
    </row>
    <row r="2537" spans="1:10" ht="190.5" customHeight="1" x14ac:dyDescent="0.15">
      <c r="A2537" s="3">
        <v>38730001</v>
      </c>
      <c r="B2537" s="62">
        <v>387300</v>
      </c>
      <c r="C2537" s="83" t="s">
        <v>2460</v>
      </c>
      <c r="D2537" s="251" t="s">
        <v>2935</v>
      </c>
      <c r="E2537" s="83" t="s">
        <v>2909</v>
      </c>
      <c r="F2537" s="136">
        <v>8232000</v>
      </c>
      <c r="G2537" s="196">
        <v>8660064</v>
      </c>
      <c r="H2537" s="136">
        <v>8736000</v>
      </c>
      <c r="I2537" s="136">
        <v>8736000</v>
      </c>
      <c r="J2537" s="187"/>
    </row>
    <row r="2538" spans="1:10" ht="194.25" customHeight="1" x14ac:dyDescent="0.15">
      <c r="A2538" s="3">
        <v>38640201</v>
      </c>
      <c r="B2538" s="11">
        <v>386402</v>
      </c>
      <c r="C2538" s="83" t="s">
        <v>2462</v>
      </c>
      <c r="D2538" s="251" t="s">
        <v>2936</v>
      </c>
      <c r="E2538" s="83" t="s">
        <v>2909</v>
      </c>
      <c r="F2538" s="136">
        <v>2184000</v>
      </c>
      <c r="G2538" s="196">
        <v>2297568</v>
      </c>
      <c r="H2538" s="136">
        <v>2497600</v>
      </c>
      <c r="I2538" s="136">
        <v>2497600</v>
      </c>
      <c r="J2538" s="187"/>
    </row>
    <row r="2539" spans="1:10" ht="233.25" customHeight="1" x14ac:dyDescent="0.15">
      <c r="A2539" s="3">
        <v>87711202</v>
      </c>
      <c r="B2539" s="11">
        <v>877112</v>
      </c>
      <c r="C2539" s="83" t="s">
        <v>2464</v>
      </c>
      <c r="D2539" s="250" t="s">
        <v>2937</v>
      </c>
      <c r="E2539" s="83" t="s">
        <v>2909</v>
      </c>
      <c r="F2539" s="136">
        <v>1736000</v>
      </c>
      <c r="G2539" s="196">
        <v>1826272</v>
      </c>
      <c r="H2539" s="136">
        <v>1736000</v>
      </c>
      <c r="I2539" s="136">
        <v>1736000</v>
      </c>
      <c r="J2539" s="187"/>
    </row>
    <row r="2540" spans="1:10" ht="204.75" customHeight="1" x14ac:dyDescent="0.15">
      <c r="A2540" s="3">
        <v>39506101</v>
      </c>
      <c r="B2540" s="62">
        <v>395061</v>
      </c>
      <c r="C2540" s="83" t="s">
        <v>2471</v>
      </c>
      <c r="D2540" s="251" t="s">
        <v>2938</v>
      </c>
      <c r="E2540" s="83" t="s">
        <v>2909</v>
      </c>
      <c r="F2540" s="136">
        <v>5040000</v>
      </c>
      <c r="G2540" s="196">
        <v>5302080</v>
      </c>
      <c r="H2540" s="136">
        <v>5040000</v>
      </c>
      <c r="I2540" s="136">
        <v>5040000</v>
      </c>
      <c r="J2540" s="187"/>
    </row>
    <row r="2541" spans="1:10" ht="178.5" customHeight="1" x14ac:dyDescent="0.15">
      <c r="A2541" s="3">
        <v>39530201</v>
      </c>
      <c r="B2541" s="62">
        <v>395302</v>
      </c>
      <c r="C2541" s="83" t="s">
        <v>2473</v>
      </c>
      <c r="D2541" s="251" t="s">
        <v>2939</v>
      </c>
      <c r="E2541" s="83" t="s">
        <v>2909</v>
      </c>
      <c r="F2541" s="136">
        <v>4368000</v>
      </c>
      <c r="G2541" s="196">
        <v>4595136</v>
      </c>
      <c r="H2541" s="136">
        <v>4368000</v>
      </c>
      <c r="I2541" s="136">
        <v>4368000</v>
      </c>
      <c r="J2541" s="187"/>
    </row>
    <row r="2542" spans="1:10" ht="178.5" customHeight="1" x14ac:dyDescent="0.15">
      <c r="A2542" s="3">
        <v>38060201</v>
      </c>
      <c r="B2542" s="62">
        <v>380602</v>
      </c>
      <c r="C2542" s="83" t="s">
        <v>2475</v>
      </c>
      <c r="D2542" s="251" t="s">
        <v>2939</v>
      </c>
      <c r="E2542" s="83" t="s">
        <v>2909</v>
      </c>
      <c r="F2542" s="136">
        <v>4592000</v>
      </c>
      <c r="G2542" s="196">
        <v>4830784</v>
      </c>
      <c r="H2542" s="136">
        <v>4592000</v>
      </c>
      <c r="I2542" s="136">
        <v>4592000</v>
      </c>
      <c r="J2542" s="187"/>
    </row>
    <row r="2543" spans="1:10" ht="178.5" customHeight="1" x14ac:dyDescent="0.15">
      <c r="A2543" s="3">
        <v>38081001</v>
      </c>
      <c r="B2543" s="62">
        <v>380810</v>
      </c>
      <c r="C2543" s="83" t="s">
        <v>2476</v>
      </c>
      <c r="D2543" s="251" t="s">
        <v>2939</v>
      </c>
      <c r="E2543" s="83" t="s">
        <v>2909</v>
      </c>
      <c r="F2543" s="136">
        <v>4592000</v>
      </c>
      <c r="G2543" s="196">
        <v>4830784</v>
      </c>
      <c r="H2543" s="136">
        <v>4592000</v>
      </c>
      <c r="I2543" s="136">
        <v>4592000</v>
      </c>
      <c r="J2543" s="187"/>
    </row>
    <row r="2544" spans="1:10" ht="186.75" customHeight="1" x14ac:dyDescent="0.15">
      <c r="A2544" s="3">
        <v>87890301</v>
      </c>
      <c r="B2544" s="62">
        <v>878903</v>
      </c>
      <c r="C2544" s="83" t="s">
        <v>2477</v>
      </c>
      <c r="D2544" s="251" t="s">
        <v>2940</v>
      </c>
      <c r="E2544" s="83" t="s">
        <v>2909</v>
      </c>
      <c r="F2544" s="136">
        <v>1232000</v>
      </c>
      <c r="G2544" s="196">
        <v>1296064</v>
      </c>
      <c r="H2544" s="136">
        <v>1232000</v>
      </c>
      <c r="I2544" s="136">
        <v>1232000</v>
      </c>
      <c r="J2544" s="187"/>
    </row>
    <row r="2545" spans="1:10" ht="207.75" customHeight="1" x14ac:dyDescent="0.15">
      <c r="A2545" s="128" t="s">
        <v>2941</v>
      </c>
      <c r="B2545" s="62">
        <v>395023</v>
      </c>
      <c r="C2545" s="83" t="s">
        <v>2479</v>
      </c>
      <c r="D2545" s="251" t="s">
        <v>2938</v>
      </c>
      <c r="E2545" s="83" t="s">
        <v>2909</v>
      </c>
      <c r="F2545" s="136">
        <v>5040000</v>
      </c>
      <c r="G2545" s="196">
        <v>5302080</v>
      </c>
      <c r="H2545" s="136">
        <v>5040000</v>
      </c>
      <c r="I2545" s="136">
        <v>5040000</v>
      </c>
      <c r="J2545" s="187"/>
    </row>
    <row r="2546" spans="1:10" ht="207" customHeight="1" x14ac:dyDescent="0.15">
      <c r="A2546" s="128" t="s">
        <v>2942</v>
      </c>
      <c r="B2546" s="62">
        <v>395080</v>
      </c>
      <c r="C2546" s="83" t="s">
        <v>2480</v>
      </c>
      <c r="D2546" s="251" t="s">
        <v>2938</v>
      </c>
      <c r="E2546" s="83" t="s">
        <v>2909</v>
      </c>
      <c r="F2546" s="136">
        <v>4704000</v>
      </c>
      <c r="G2546" s="136">
        <v>4948608</v>
      </c>
      <c r="H2546" s="136">
        <v>4704000</v>
      </c>
      <c r="I2546" s="136">
        <v>4704000</v>
      </c>
      <c r="J2546" s="187"/>
    </row>
    <row r="2547" spans="1:10" ht="200.25" customHeight="1" x14ac:dyDescent="0.15">
      <c r="A2547" s="128" t="s">
        <v>2943</v>
      </c>
      <c r="B2547" s="62">
        <v>395081</v>
      </c>
      <c r="C2547" s="83" t="s">
        <v>2481</v>
      </c>
      <c r="D2547" s="251" t="s">
        <v>2938</v>
      </c>
      <c r="E2547" s="83" t="s">
        <v>2909</v>
      </c>
      <c r="F2547" s="136">
        <v>5264000</v>
      </c>
      <c r="G2547" s="136">
        <v>5537728</v>
      </c>
      <c r="H2547" s="136">
        <v>5264000</v>
      </c>
      <c r="I2547" s="136">
        <v>5264000</v>
      </c>
      <c r="J2547" s="187"/>
    </row>
    <row r="2548" spans="1:10" ht="177" customHeight="1" x14ac:dyDescent="0.15">
      <c r="A2548" s="128" t="s">
        <v>2944</v>
      </c>
      <c r="B2548" s="62">
        <v>380910</v>
      </c>
      <c r="C2548" s="83" t="s">
        <v>2482</v>
      </c>
      <c r="D2548" s="251" t="s">
        <v>2939</v>
      </c>
      <c r="E2548" s="83" t="s">
        <v>2909</v>
      </c>
      <c r="F2548" s="136">
        <v>4312000</v>
      </c>
      <c r="G2548" s="196">
        <v>4536224</v>
      </c>
      <c r="H2548" s="136">
        <v>4312000</v>
      </c>
      <c r="I2548" s="136">
        <v>4312000</v>
      </c>
      <c r="J2548" s="187"/>
    </row>
    <row r="2549" spans="1:10" ht="204" customHeight="1" x14ac:dyDescent="0.15">
      <c r="A2549" s="128" t="s">
        <v>2945</v>
      </c>
      <c r="B2549" s="62">
        <v>395060</v>
      </c>
      <c r="C2549" s="83" t="s">
        <v>2483</v>
      </c>
      <c r="D2549" s="251" t="s">
        <v>2938</v>
      </c>
      <c r="E2549" s="83" t="s">
        <v>2909</v>
      </c>
      <c r="F2549" s="136">
        <v>4480000</v>
      </c>
      <c r="G2549" s="196">
        <v>4712960</v>
      </c>
      <c r="H2549" s="136">
        <v>4480000</v>
      </c>
      <c r="I2549" s="136">
        <v>4480000</v>
      </c>
      <c r="J2549" s="187"/>
    </row>
    <row r="2550" spans="1:10" ht="205.5" customHeight="1" x14ac:dyDescent="0.15">
      <c r="A2550" s="128" t="s">
        <v>2946</v>
      </c>
      <c r="B2550" s="62">
        <v>395062</v>
      </c>
      <c r="C2550" s="83" t="s">
        <v>2484</v>
      </c>
      <c r="D2550" s="251" t="s">
        <v>2938</v>
      </c>
      <c r="E2550" s="83" t="s">
        <v>2909</v>
      </c>
      <c r="F2550" s="136">
        <v>4480000</v>
      </c>
      <c r="G2550" s="136">
        <v>4712960</v>
      </c>
      <c r="H2550" s="136">
        <v>4480000</v>
      </c>
      <c r="I2550" s="136">
        <v>4480000</v>
      </c>
      <c r="J2550" s="187"/>
    </row>
    <row r="2551" spans="1:10" ht="204" customHeight="1" x14ac:dyDescent="0.15">
      <c r="A2551" s="128" t="s">
        <v>2947</v>
      </c>
      <c r="B2551" s="62">
        <v>395063</v>
      </c>
      <c r="C2551" s="83" t="s">
        <v>2485</v>
      </c>
      <c r="D2551" s="251" t="s">
        <v>2938</v>
      </c>
      <c r="E2551" s="83" t="s">
        <v>2909</v>
      </c>
      <c r="F2551" s="136">
        <v>4872000</v>
      </c>
      <c r="G2551" s="196">
        <v>5125344</v>
      </c>
      <c r="H2551" s="136">
        <v>4872000</v>
      </c>
      <c r="I2551" s="136">
        <v>4872000</v>
      </c>
      <c r="J2551" s="187"/>
    </row>
    <row r="2552" spans="1:10" ht="193.5" customHeight="1" x14ac:dyDescent="0.15">
      <c r="A2552" s="24" t="s">
        <v>2948</v>
      </c>
      <c r="B2552" s="24">
        <v>878111</v>
      </c>
      <c r="C2552" s="83" t="s">
        <v>2486</v>
      </c>
      <c r="D2552" s="251" t="s">
        <v>2933</v>
      </c>
      <c r="E2552" s="83" t="s">
        <v>2909</v>
      </c>
      <c r="F2552" s="136">
        <v>1624000</v>
      </c>
      <c r="G2552" s="136">
        <v>1708448</v>
      </c>
      <c r="H2552" s="136">
        <v>1624000</v>
      </c>
      <c r="I2552" s="136">
        <v>1624000</v>
      </c>
      <c r="J2552" s="187"/>
    </row>
    <row r="2553" spans="1:10" ht="184.5" customHeight="1" x14ac:dyDescent="0.15">
      <c r="A2553" s="62">
        <v>87711201</v>
      </c>
      <c r="B2553" s="62">
        <v>877112</v>
      </c>
      <c r="C2553" s="83" t="s">
        <v>2487</v>
      </c>
      <c r="D2553" s="251" t="s">
        <v>2940</v>
      </c>
      <c r="E2553" s="83" t="s">
        <v>2909</v>
      </c>
      <c r="F2553" s="136">
        <v>1568000</v>
      </c>
      <c r="G2553" s="136">
        <v>1649536</v>
      </c>
      <c r="H2553" s="136">
        <v>1568000</v>
      </c>
      <c r="I2553" s="136">
        <v>1568000</v>
      </c>
      <c r="J2553" s="187"/>
    </row>
    <row r="2554" spans="1:10" ht="201.75" customHeight="1" x14ac:dyDescent="0.15">
      <c r="A2554" s="62">
        <v>39508001</v>
      </c>
      <c r="B2554" s="62">
        <v>395080</v>
      </c>
      <c r="C2554" s="83" t="s">
        <v>2488</v>
      </c>
      <c r="D2554" s="251" t="s">
        <v>2938</v>
      </c>
      <c r="E2554" s="83" t="s">
        <v>2909</v>
      </c>
      <c r="F2554" s="136">
        <v>4536000</v>
      </c>
      <c r="G2554" s="136">
        <v>4771872</v>
      </c>
      <c r="H2554" s="136">
        <v>4536000</v>
      </c>
      <c r="I2554" s="136">
        <v>4536000</v>
      </c>
      <c r="J2554" s="187"/>
    </row>
    <row r="2555" spans="1:10" ht="220.5" customHeight="1" x14ac:dyDescent="0.15">
      <c r="A2555" s="128" t="s">
        <v>2949</v>
      </c>
      <c r="B2555" s="128" t="s">
        <v>2950</v>
      </c>
      <c r="C2555" s="137" t="s">
        <v>2489</v>
      </c>
      <c r="D2555" s="250" t="s">
        <v>2951</v>
      </c>
      <c r="E2555" s="83" t="s">
        <v>2909</v>
      </c>
      <c r="F2555" s="136">
        <v>5264000</v>
      </c>
      <c r="G2555" s="196">
        <v>5537728</v>
      </c>
      <c r="H2555" s="136">
        <v>5264000</v>
      </c>
      <c r="I2555" s="136">
        <v>5264000</v>
      </c>
      <c r="J2555" s="187"/>
    </row>
    <row r="2556" spans="1:10" ht="15" customHeight="1" x14ac:dyDescent="0.15">
      <c r="A2556" s="23"/>
      <c r="B2556" s="23"/>
      <c r="C2556" s="23" t="s">
        <v>2492</v>
      </c>
      <c r="D2556" s="23"/>
      <c r="E2556" s="23"/>
      <c r="F2556" s="23">
        <v>638400</v>
      </c>
      <c r="G2556" s="23">
        <v>671597</v>
      </c>
      <c r="H2556" s="59">
        <v>638400</v>
      </c>
      <c r="I2556" s="23">
        <v>638400</v>
      </c>
      <c r="J2556" s="187"/>
    </row>
    <row r="2559" spans="1:10" ht="18" customHeight="1" x14ac:dyDescent="0.15">
      <c r="C2559" s="252" t="s">
        <v>2918</v>
      </c>
      <c r="D2559" s="162" t="s">
        <v>3003</v>
      </c>
      <c r="E2559" s="162" t="s">
        <v>3004</v>
      </c>
      <c r="F2559" s="162" t="s">
        <v>2997</v>
      </c>
      <c r="G2559" s="162" t="s">
        <v>2196</v>
      </c>
    </row>
    <row r="2560" spans="1:10" ht="18" x14ac:dyDescent="0.15">
      <c r="C2560" s="83" t="s">
        <v>2493</v>
      </c>
      <c r="D2560" s="199">
        <v>44408000</v>
      </c>
      <c r="E2560" s="199">
        <v>46717216</v>
      </c>
      <c r="F2560" s="141">
        <v>44408000</v>
      </c>
      <c r="G2560" s="141">
        <v>44408000</v>
      </c>
      <c r="H2560" s="198"/>
    </row>
    <row r="2561" spans="1:9" ht="18" x14ac:dyDescent="0.15">
      <c r="C2561" s="83" t="s">
        <v>2494</v>
      </c>
      <c r="D2561" s="199">
        <v>44408000</v>
      </c>
      <c r="E2561" s="199">
        <v>46717216</v>
      </c>
      <c r="F2561" s="141">
        <v>44408000</v>
      </c>
      <c r="G2561" s="141">
        <v>44408000</v>
      </c>
      <c r="H2561" s="198"/>
    </row>
    <row r="2562" spans="1:9" x14ac:dyDescent="0.15">
      <c r="C2562" s="83" t="s">
        <v>2495</v>
      </c>
      <c r="D2562" s="199">
        <v>40768000</v>
      </c>
      <c r="E2562" s="199">
        <v>42887936</v>
      </c>
      <c r="F2562" s="141">
        <v>40768000</v>
      </c>
      <c r="G2562" s="141">
        <v>40768000</v>
      </c>
      <c r="H2562" s="198"/>
    </row>
    <row r="2563" spans="1:9" ht="18" x14ac:dyDescent="0.15">
      <c r="C2563" s="83" t="s">
        <v>2496</v>
      </c>
      <c r="D2563" s="199">
        <v>17360000</v>
      </c>
      <c r="E2563" s="199">
        <v>18262720</v>
      </c>
      <c r="F2563" s="141">
        <v>17360000</v>
      </c>
      <c r="G2563" s="141">
        <v>17360000</v>
      </c>
      <c r="H2563" s="198"/>
    </row>
    <row r="2564" spans="1:9" x14ac:dyDescent="0.15">
      <c r="C2564" s="83" t="s">
        <v>2497</v>
      </c>
      <c r="D2564" s="199">
        <v>17360000</v>
      </c>
      <c r="E2564" s="199">
        <v>18262720</v>
      </c>
      <c r="F2564" s="141">
        <v>17360000</v>
      </c>
      <c r="G2564" s="141">
        <v>17360000</v>
      </c>
      <c r="H2564" s="198"/>
    </row>
    <row r="2565" spans="1:9" ht="9" customHeight="1" x14ac:dyDescent="0.15">
      <c r="C2565" s="83" t="s">
        <v>2498</v>
      </c>
      <c r="D2565" s="199">
        <v>13955200</v>
      </c>
      <c r="E2565" s="199">
        <v>14680870.4</v>
      </c>
      <c r="F2565" s="141">
        <v>13955200</v>
      </c>
      <c r="G2565" s="141">
        <v>13955200</v>
      </c>
      <c r="H2565" s="198"/>
    </row>
    <row r="2566" spans="1:9" ht="18" x14ac:dyDescent="0.15">
      <c r="C2566" s="83" t="s">
        <v>2499</v>
      </c>
      <c r="D2566" s="199">
        <v>5268400</v>
      </c>
      <c r="E2566" s="199">
        <v>5542356.7999999998</v>
      </c>
      <c r="F2566" s="141">
        <v>5286400</v>
      </c>
      <c r="G2566" s="141">
        <v>5286400</v>
      </c>
      <c r="H2566" s="198"/>
    </row>
    <row r="2567" spans="1:9" ht="18" x14ac:dyDescent="0.15">
      <c r="C2567" s="83" t="s">
        <v>2500</v>
      </c>
      <c r="D2567" s="199">
        <v>57657600</v>
      </c>
      <c r="E2567" s="199">
        <v>60655795.200000003</v>
      </c>
      <c r="F2567" s="141">
        <v>57657600</v>
      </c>
      <c r="G2567" s="141">
        <v>57657600</v>
      </c>
      <c r="H2567" s="198"/>
    </row>
    <row r="2568" spans="1:9" ht="27" x14ac:dyDescent="0.15">
      <c r="C2568" s="83" t="s">
        <v>2980</v>
      </c>
      <c r="D2568" s="141" t="s">
        <v>2</v>
      </c>
      <c r="E2568" s="200" t="s">
        <v>2</v>
      </c>
      <c r="F2568" s="141">
        <v>14000000</v>
      </c>
      <c r="G2568" s="141">
        <v>14000000</v>
      </c>
      <c r="H2568" s="198"/>
    </row>
    <row r="2569" spans="1:9" x14ac:dyDescent="0.15">
      <c r="C2569" s="83" t="s">
        <v>2501</v>
      </c>
      <c r="D2569" s="199">
        <v>4636800</v>
      </c>
      <c r="E2569" s="199">
        <v>4877913.5999999996</v>
      </c>
      <c r="F2569" s="141">
        <v>4636800</v>
      </c>
      <c r="G2569" s="141">
        <v>4636800</v>
      </c>
      <c r="H2569" s="198"/>
    </row>
    <row r="2570" spans="1:9" x14ac:dyDescent="0.15">
      <c r="C2570" s="83" t="s">
        <v>2502</v>
      </c>
      <c r="D2570" s="199">
        <v>4636800</v>
      </c>
      <c r="E2570" s="199">
        <v>4877913.5999999996</v>
      </c>
      <c r="F2570" s="141">
        <v>4368000</v>
      </c>
      <c r="G2570" s="141">
        <v>4368000</v>
      </c>
      <c r="H2570" s="198"/>
    </row>
    <row r="2571" spans="1:9" ht="9" customHeight="1" x14ac:dyDescent="0.15">
      <c r="C2571" s="83" t="s">
        <v>2503</v>
      </c>
      <c r="D2571" s="199">
        <v>12700800</v>
      </c>
      <c r="E2571" s="199">
        <v>13361241.6</v>
      </c>
      <c r="F2571" s="141">
        <v>12700800</v>
      </c>
      <c r="G2571" s="141">
        <v>12700800</v>
      </c>
      <c r="H2571" s="198"/>
    </row>
    <row r="2572" spans="1:9" ht="18" x14ac:dyDescent="0.15">
      <c r="C2572" s="83" t="s">
        <v>2504</v>
      </c>
      <c r="D2572" s="199">
        <v>12700800</v>
      </c>
      <c r="E2572" s="199">
        <v>13361241.6</v>
      </c>
      <c r="F2572" s="141">
        <v>12700800</v>
      </c>
      <c r="G2572" s="141">
        <v>12700800</v>
      </c>
      <c r="H2572" s="198"/>
    </row>
    <row r="2573" spans="1:9" ht="18" x14ac:dyDescent="0.15">
      <c r="C2573" s="83" t="s">
        <v>2505</v>
      </c>
      <c r="D2573" s="199">
        <v>3696000</v>
      </c>
      <c r="E2573" s="199">
        <v>3888192</v>
      </c>
      <c r="F2573" s="141">
        <v>3696000</v>
      </c>
      <c r="G2573" s="141">
        <v>3696000</v>
      </c>
      <c r="H2573" s="198"/>
    </row>
    <row r="2575" spans="1:9" ht="16.5" customHeight="1" x14ac:dyDescent="0.15">
      <c r="A2575" s="8" t="s">
        <v>3000</v>
      </c>
      <c r="B2575" s="138" t="s">
        <v>0</v>
      </c>
      <c r="C2575" s="8" t="s">
        <v>2952</v>
      </c>
      <c r="D2575" s="144" t="s">
        <v>2182</v>
      </c>
      <c r="E2575" s="8" t="s">
        <v>2907</v>
      </c>
      <c r="F2575" s="162" t="s">
        <v>3003</v>
      </c>
      <c r="G2575" s="162" t="s">
        <v>3004</v>
      </c>
      <c r="H2575" s="162" t="s">
        <v>2997</v>
      </c>
      <c r="I2575" s="162" t="s">
        <v>2196</v>
      </c>
    </row>
    <row r="2576" spans="1:9" ht="196.5" customHeight="1" x14ac:dyDescent="0.15">
      <c r="A2576" s="98">
        <v>87413301</v>
      </c>
      <c r="B2576" s="197">
        <v>874133</v>
      </c>
      <c r="C2576" s="99" t="s">
        <v>2953</v>
      </c>
      <c r="D2576" s="251" t="s">
        <v>2954</v>
      </c>
      <c r="E2576" s="24" t="s">
        <v>2955</v>
      </c>
      <c r="F2576" s="131" t="s">
        <v>2</v>
      </c>
      <c r="G2576" s="131" t="s">
        <v>2</v>
      </c>
      <c r="H2576" s="131">
        <v>1933584.8</v>
      </c>
      <c r="I2576" s="131">
        <v>1933584.8</v>
      </c>
    </row>
    <row r="2577" spans="1:9" ht="198" customHeight="1" x14ac:dyDescent="0.15">
      <c r="A2577" s="62">
        <v>87411301</v>
      </c>
      <c r="B2577" s="191">
        <v>874113</v>
      </c>
      <c r="C2577" s="142" t="s">
        <v>2956</v>
      </c>
      <c r="D2577" s="251" t="s">
        <v>2954</v>
      </c>
      <c r="E2577" s="24" t="s">
        <v>2955</v>
      </c>
      <c r="F2577" s="183" t="s">
        <v>2</v>
      </c>
      <c r="G2577" s="183" t="s">
        <v>2</v>
      </c>
      <c r="H2577" s="183">
        <v>1568000</v>
      </c>
      <c r="I2577" s="183">
        <v>1568000</v>
      </c>
    </row>
    <row r="2578" spans="1:9" ht="289.5" customHeight="1" x14ac:dyDescent="0.15">
      <c r="A2578" s="62">
        <v>395205</v>
      </c>
      <c r="B2578" s="191">
        <v>395205</v>
      </c>
      <c r="C2578" s="137" t="s">
        <v>2957</v>
      </c>
      <c r="D2578" s="249" t="s">
        <v>2958</v>
      </c>
      <c r="E2578" s="24" t="s">
        <v>2959</v>
      </c>
      <c r="F2578" s="143" t="s">
        <v>2</v>
      </c>
      <c r="G2578" s="143" t="s">
        <v>2</v>
      </c>
      <c r="H2578" s="143">
        <v>18480000</v>
      </c>
      <c r="I2578" s="143">
        <v>18480000</v>
      </c>
    </row>
    <row r="2579" spans="1:9" ht="297" customHeight="1" x14ac:dyDescent="0.15">
      <c r="A2579" s="128" t="s">
        <v>2960</v>
      </c>
      <c r="B2579" s="191">
        <v>385120</v>
      </c>
      <c r="C2579" s="137" t="s">
        <v>2961</v>
      </c>
      <c r="D2579" s="249" t="s">
        <v>2958</v>
      </c>
      <c r="E2579" s="24" t="s">
        <v>2959</v>
      </c>
      <c r="F2579" s="143" t="s">
        <v>2</v>
      </c>
      <c r="G2579" s="143" t="s">
        <v>2</v>
      </c>
      <c r="H2579" s="143">
        <v>25760000</v>
      </c>
      <c r="I2579" s="143">
        <v>25760000</v>
      </c>
    </row>
    <row r="2580" spans="1:9" ht="285" customHeight="1" x14ac:dyDescent="0.15">
      <c r="A2580" s="128" t="s">
        <v>2962</v>
      </c>
      <c r="B2580" s="191">
        <v>385112</v>
      </c>
      <c r="C2580" s="137" t="s">
        <v>2963</v>
      </c>
      <c r="D2580" s="249" t="s">
        <v>2958</v>
      </c>
      <c r="E2580" s="24" t="s">
        <v>2959</v>
      </c>
      <c r="F2580" s="143" t="s">
        <v>2</v>
      </c>
      <c r="G2580" s="143" t="s">
        <v>2</v>
      </c>
      <c r="H2580" s="143">
        <v>29120000</v>
      </c>
      <c r="I2580" s="143">
        <v>29120000</v>
      </c>
    </row>
    <row r="2581" spans="1:9" ht="281.25" customHeight="1" x14ac:dyDescent="0.15">
      <c r="A2581" s="128" t="s">
        <v>2964</v>
      </c>
      <c r="B2581" s="191">
        <v>395001</v>
      </c>
      <c r="C2581" s="137" t="s">
        <v>2965</v>
      </c>
      <c r="D2581" s="249" t="s">
        <v>2958</v>
      </c>
      <c r="E2581" s="24" t="s">
        <v>2959</v>
      </c>
      <c r="F2581" s="143" t="s">
        <v>2</v>
      </c>
      <c r="G2581" s="143" t="s">
        <v>2</v>
      </c>
      <c r="H2581" s="143">
        <v>13440000</v>
      </c>
      <c r="I2581" s="143">
        <v>13440000</v>
      </c>
    </row>
    <row r="2582" spans="1:9" ht="283.5" customHeight="1" x14ac:dyDescent="0.15">
      <c r="A2582" s="128" t="s">
        <v>2966</v>
      </c>
      <c r="B2582" s="191">
        <v>395010</v>
      </c>
      <c r="C2582" s="137" t="s">
        <v>2967</v>
      </c>
      <c r="D2582" s="249" t="s">
        <v>2958</v>
      </c>
      <c r="E2582" s="24" t="s">
        <v>2959</v>
      </c>
      <c r="F2582" s="143" t="s">
        <v>2</v>
      </c>
      <c r="G2582" s="143" t="s">
        <v>2</v>
      </c>
      <c r="H2582" s="143">
        <v>17640000</v>
      </c>
      <c r="I2582" s="143">
        <v>17640000</v>
      </c>
    </row>
    <row r="2583" spans="1:9" ht="286.5" customHeight="1" x14ac:dyDescent="0.15">
      <c r="A2583" s="62">
        <v>39510401</v>
      </c>
      <c r="B2583" s="191">
        <v>395104</v>
      </c>
      <c r="C2583" s="137" t="s">
        <v>2968</v>
      </c>
      <c r="D2583" s="249" t="s">
        <v>2958</v>
      </c>
      <c r="E2583" s="24" t="s">
        <v>2959</v>
      </c>
      <c r="F2583" s="143" t="s">
        <v>2</v>
      </c>
      <c r="G2583" s="143" t="s">
        <v>2</v>
      </c>
      <c r="H2583" s="143">
        <v>13944000</v>
      </c>
      <c r="I2583" s="143">
        <v>13944000</v>
      </c>
    </row>
    <row r="2584" spans="1:9" ht="292.5" customHeight="1" x14ac:dyDescent="0.15">
      <c r="A2584" s="128" t="s">
        <v>2969</v>
      </c>
      <c r="B2584" s="191">
        <v>380110</v>
      </c>
      <c r="C2584" s="137" t="s">
        <v>2970</v>
      </c>
      <c r="D2584" s="249" t="s">
        <v>2958</v>
      </c>
      <c r="E2584" s="24" t="s">
        <v>2959</v>
      </c>
      <c r="F2584" s="143" t="s">
        <v>2</v>
      </c>
      <c r="G2584" s="143" t="s">
        <v>2</v>
      </c>
      <c r="H2584" s="143">
        <v>12320000</v>
      </c>
      <c r="I2584" s="143">
        <v>12320000</v>
      </c>
    </row>
    <row r="2586" spans="1:9" ht="18" customHeight="1" x14ac:dyDescent="0.15">
      <c r="B2586" s="371" t="s">
        <v>3002</v>
      </c>
      <c r="C2586" s="372"/>
      <c r="D2586" s="373"/>
      <c r="E2586" s="162" t="s">
        <v>3003</v>
      </c>
      <c r="F2586" s="162" t="s">
        <v>3004</v>
      </c>
      <c r="G2586" s="162" t="s">
        <v>2997</v>
      </c>
      <c r="H2586" s="162" t="s">
        <v>2196</v>
      </c>
    </row>
    <row r="2587" spans="1:9" x14ac:dyDescent="0.15">
      <c r="B2587" s="367" t="s">
        <v>2971</v>
      </c>
      <c r="C2587" s="367"/>
      <c r="D2587" s="367"/>
      <c r="E2587" s="192" t="s">
        <v>2</v>
      </c>
      <c r="F2587" s="192" t="s">
        <v>2</v>
      </c>
      <c r="G2587" s="145">
        <v>599200</v>
      </c>
      <c r="H2587" s="192">
        <v>599200</v>
      </c>
    </row>
    <row r="2588" spans="1:9" x14ac:dyDescent="0.15">
      <c r="B2588" s="367" t="s">
        <v>2972</v>
      </c>
      <c r="C2588" s="367"/>
      <c r="D2588" s="367"/>
      <c r="E2588" s="192" t="s">
        <v>2</v>
      </c>
      <c r="F2588" s="192" t="s">
        <v>2</v>
      </c>
      <c r="G2588" s="146">
        <v>5252800</v>
      </c>
      <c r="H2588" s="208">
        <v>5252800</v>
      </c>
    </row>
    <row r="2589" spans="1:9" x14ac:dyDescent="0.15">
      <c r="B2589" s="367" t="s">
        <v>2973</v>
      </c>
      <c r="C2589" s="367"/>
      <c r="D2589" s="367"/>
      <c r="E2589" s="192" t="s">
        <v>2</v>
      </c>
      <c r="F2589" s="192" t="s">
        <v>2</v>
      </c>
      <c r="G2589" s="146">
        <v>4144000</v>
      </c>
      <c r="H2589" s="208">
        <v>4144000</v>
      </c>
    </row>
    <row r="2590" spans="1:9" x14ac:dyDescent="0.15">
      <c r="B2590" s="367" t="s">
        <v>2974</v>
      </c>
      <c r="C2590" s="367"/>
      <c r="D2590" s="367"/>
      <c r="E2590" s="192" t="s">
        <v>2</v>
      </c>
      <c r="F2590" s="192" t="s">
        <v>2</v>
      </c>
      <c r="G2590" s="146">
        <v>16744000</v>
      </c>
      <c r="H2590" s="208">
        <v>16744000</v>
      </c>
    </row>
    <row r="2591" spans="1:9" x14ac:dyDescent="0.15">
      <c r="B2591" s="367" t="s">
        <v>2975</v>
      </c>
      <c r="C2591" s="367"/>
      <c r="D2591" s="367"/>
      <c r="E2591" s="192" t="s">
        <v>2</v>
      </c>
      <c r="F2591" s="192" t="s">
        <v>2</v>
      </c>
      <c r="G2591" s="146">
        <v>65699200</v>
      </c>
      <c r="H2591" s="208">
        <v>65699200</v>
      </c>
    </row>
    <row r="2592" spans="1:9" ht="9" customHeight="1" x14ac:dyDescent="0.15">
      <c r="B2592" s="367" t="s">
        <v>2976</v>
      </c>
      <c r="C2592" s="367"/>
      <c r="D2592" s="367"/>
      <c r="E2592" s="192" t="s">
        <v>2</v>
      </c>
      <c r="F2592" s="192" t="s">
        <v>2</v>
      </c>
      <c r="G2592" s="146">
        <v>5185600</v>
      </c>
      <c r="H2592" s="208">
        <v>5185600</v>
      </c>
    </row>
    <row r="2593" spans="1:9" x14ac:dyDescent="0.15">
      <c r="B2593" s="367" t="s">
        <v>2977</v>
      </c>
      <c r="C2593" s="367"/>
      <c r="D2593" s="367"/>
      <c r="E2593" s="192" t="s">
        <v>2</v>
      </c>
      <c r="F2593" s="192" t="s">
        <v>2</v>
      </c>
      <c r="G2593" s="146">
        <v>5140800</v>
      </c>
      <c r="H2593" s="208">
        <v>5140800</v>
      </c>
    </row>
    <row r="2594" spans="1:9" x14ac:dyDescent="0.15">
      <c r="B2594" s="367" t="s">
        <v>2978</v>
      </c>
      <c r="C2594" s="367"/>
      <c r="D2594" s="367"/>
      <c r="E2594" s="192" t="s">
        <v>2</v>
      </c>
      <c r="F2594" s="192" t="s">
        <v>2</v>
      </c>
      <c r="G2594" s="146">
        <v>6017760</v>
      </c>
      <c r="H2594" s="208">
        <v>6017760</v>
      </c>
    </row>
    <row r="2595" spans="1:9" x14ac:dyDescent="0.15">
      <c r="B2595" s="367" t="s">
        <v>2979</v>
      </c>
      <c r="C2595" s="367"/>
      <c r="D2595" s="367"/>
      <c r="E2595" s="192" t="s">
        <v>2</v>
      </c>
      <c r="F2595" s="192" t="s">
        <v>2</v>
      </c>
      <c r="G2595" s="146">
        <v>7504000</v>
      </c>
      <c r="H2595" s="208">
        <v>7504000</v>
      </c>
    </row>
    <row r="2598" spans="1:9" ht="9" customHeight="1" x14ac:dyDescent="0.15"/>
    <row r="2599" spans="1:9" ht="36" x14ac:dyDescent="0.15">
      <c r="A2599" s="184" t="s">
        <v>0</v>
      </c>
      <c r="B2599" s="185" t="s">
        <v>2506</v>
      </c>
      <c r="C2599" s="184" t="s">
        <v>2392</v>
      </c>
      <c r="D2599" s="186" t="s">
        <v>2182</v>
      </c>
      <c r="E2599" s="184" t="s">
        <v>2907</v>
      </c>
      <c r="F2599" s="162" t="s">
        <v>3003</v>
      </c>
      <c r="G2599" s="162" t="s">
        <v>3004</v>
      </c>
      <c r="H2599" s="162" t="s">
        <v>2997</v>
      </c>
      <c r="I2599" s="162" t="s">
        <v>2196</v>
      </c>
    </row>
    <row r="2600" spans="1:9" ht="310.5" customHeight="1" x14ac:dyDescent="0.15">
      <c r="A2600" s="147" t="s">
        <v>2981</v>
      </c>
      <c r="B2600" s="148">
        <v>395220</v>
      </c>
      <c r="C2600" s="149" t="s">
        <v>2919</v>
      </c>
      <c r="D2600" s="150" t="s">
        <v>2982</v>
      </c>
      <c r="E2600" s="149" t="s">
        <v>2909</v>
      </c>
      <c r="F2600" s="193" t="s">
        <v>2</v>
      </c>
      <c r="G2600" s="151" t="s">
        <v>2</v>
      </c>
      <c r="H2600" s="151">
        <v>72800000</v>
      </c>
      <c r="I2600" s="151">
        <v>72800000</v>
      </c>
    </row>
    <row r="2601" spans="1:9" ht="339.75" customHeight="1" x14ac:dyDescent="0.15">
      <c r="A2601" s="147" t="s">
        <v>2983</v>
      </c>
      <c r="B2601" s="148">
        <v>395213</v>
      </c>
      <c r="C2601" s="149" t="s">
        <v>2921</v>
      </c>
      <c r="D2601" s="150" t="s">
        <v>2984</v>
      </c>
      <c r="E2601" s="149" t="s">
        <v>2909</v>
      </c>
      <c r="F2601" s="193" t="s">
        <v>2</v>
      </c>
      <c r="G2601" s="151" t="s">
        <v>2</v>
      </c>
      <c r="H2601" s="151">
        <v>81760000</v>
      </c>
      <c r="I2601" s="151">
        <v>81760000</v>
      </c>
    </row>
    <row r="2602" spans="1:9" ht="289.5" customHeight="1" x14ac:dyDescent="0.15">
      <c r="A2602" s="147" t="s">
        <v>2985</v>
      </c>
      <c r="B2602" s="148" t="s">
        <v>2986</v>
      </c>
      <c r="C2602" s="149" t="s">
        <v>2923</v>
      </c>
      <c r="D2602" s="150" t="s">
        <v>2924</v>
      </c>
      <c r="E2602" s="149" t="s">
        <v>2909</v>
      </c>
      <c r="F2602" s="193" t="s">
        <v>2</v>
      </c>
      <c r="G2602" s="151" t="s">
        <v>2</v>
      </c>
      <c r="H2602" s="151">
        <v>56000000</v>
      </c>
      <c r="I2602" s="151">
        <v>56000000</v>
      </c>
    </row>
    <row r="2603" spans="1:9" ht="267.75" customHeight="1" x14ac:dyDescent="0.15">
      <c r="A2603" s="147" t="s">
        <v>2985</v>
      </c>
      <c r="B2603" s="148" t="s">
        <v>2987</v>
      </c>
      <c r="C2603" s="149" t="s">
        <v>2926</v>
      </c>
      <c r="D2603" s="150" t="s">
        <v>2927</v>
      </c>
      <c r="E2603" s="149" t="s">
        <v>2909</v>
      </c>
      <c r="F2603" s="152" t="s">
        <v>2</v>
      </c>
      <c r="G2603" s="152" t="s">
        <v>2</v>
      </c>
      <c r="H2603" s="152">
        <v>123200000</v>
      </c>
      <c r="I2603" s="152">
        <v>123200000</v>
      </c>
    </row>
  </sheetData>
  <autoFilter ref="A3:H2054" xr:uid="{C1240D27-8C17-4B73-8053-29AC9EA915FF}"/>
  <mergeCells count="322">
    <mergeCell ref="B2056:H2056"/>
    <mergeCell ref="B2168:I2168"/>
    <mergeCell ref="A2170:A2182"/>
    <mergeCell ref="B2170:B2182"/>
    <mergeCell ref="C2170:C2182"/>
    <mergeCell ref="F2170:F2182"/>
    <mergeCell ref="G2170:G2182"/>
    <mergeCell ref="H2170:H2182"/>
    <mergeCell ref="I2170:I2182"/>
    <mergeCell ref="E2178:E2182"/>
    <mergeCell ref="B2166:D2166"/>
    <mergeCell ref="A2183:A2195"/>
    <mergeCell ref="B2183:B2195"/>
    <mergeCell ref="C2183:C2195"/>
    <mergeCell ref="F2183:F2195"/>
    <mergeCell ref="G2183:G2195"/>
    <mergeCell ref="H2183:H2195"/>
    <mergeCell ref="I2183:I2195"/>
    <mergeCell ref="E2191:E2195"/>
    <mergeCell ref="I2196:I2208"/>
    <mergeCell ref="E2204:E2208"/>
    <mergeCell ref="A2209:A2221"/>
    <mergeCell ref="B2209:B2221"/>
    <mergeCell ref="C2209:C2221"/>
    <mergeCell ref="F2209:F2221"/>
    <mergeCell ref="G2209:G2221"/>
    <mergeCell ref="H2209:H2221"/>
    <mergeCell ref="I2209:I2221"/>
    <mergeCell ref="E2217:E2221"/>
    <mergeCell ref="A2196:A2208"/>
    <mergeCell ref="B2196:B2208"/>
    <mergeCell ref="C2196:C2208"/>
    <mergeCell ref="F2196:F2208"/>
    <mergeCell ref="G2196:G2208"/>
    <mergeCell ref="H2196:H2208"/>
    <mergeCell ref="I2222:I2234"/>
    <mergeCell ref="E2230:E2234"/>
    <mergeCell ref="A2235:A2247"/>
    <mergeCell ref="B2235:B2247"/>
    <mergeCell ref="C2235:C2247"/>
    <mergeCell ref="F2235:F2247"/>
    <mergeCell ref="G2235:G2247"/>
    <mergeCell ref="H2235:H2247"/>
    <mergeCell ref="I2235:I2247"/>
    <mergeCell ref="E2243:E2247"/>
    <mergeCell ref="A2222:A2234"/>
    <mergeCell ref="B2222:B2234"/>
    <mergeCell ref="C2222:C2234"/>
    <mergeCell ref="F2222:F2234"/>
    <mergeCell ref="G2222:G2234"/>
    <mergeCell ref="H2222:H2234"/>
    <mergeCell ref="A2274:A2286"/>
    <mergeCell ref="B2274:B2286"/>
    <mergeCell ref="C2274:C2286"/>
    <mergeCell ref="F2274:F2286"/>
    <mergeCell ref="G2274:G2286"/>
    <mergeCell ref="H2274:H2286"/>
    <mergeCell ref="I2248:I2260"/>
    <mergeCell ref="E2256:E2260"/>
    <mergeCell ref="A2261:A2273"/>
    <mergeCell ref="B2261:B2273"/>
    <mergeCell ref="C2261:C2273"/>
    <mergeCell ref="F2261:F2273"/>
    <mergeCell ref="G2261:G2273"/>
    <mergeCell ref="H2261:H2273"/>
    <mergeCell ref="I2261:I2273"/>
    <mergeCell ref="E2269:E2273"/>
    <mergeCell ref="A2248:A2260"/>
    <mergeCell ref="B2248:B2260"/>
    <mergeCell ref="C2248:C2260"/>
    <mergeCell ref="F2248:F2260"/>
    <mergeCell ref="G2248:G2260"/>
    <mergeCell ref="H2248:H2260"/>
    <mergeCell ref="I2274:I2286"/>
    <mergeCell ref="E2282:E2286"/>
    <mergeCell ref="C2315:C2317"/>
    <mergeCell ref="D2315:D2317"/>
    <mergeCell ref="E2315:E2317"/>
    <mergeCell ref="F2315:F2317"/>
    <mergeCell ref="G2315:G2317"/>
    <mergeCell ref="H2315:H2317"/>
    <mergeCell ref="I2315:I2317"/>
    <mergeCell ref="I2318:I2319"/>
    <mergeCell ref="C2320:C2322"/>
    <mergeCell ref="D2320:D2322"/>
    <mergeCell ref="E2320:E2322"/>
    <mergeCell ref="F2320:F2322"/>
    <mergeCell ref="G2320:G2322"/>
    <mergeCell ref="H2320:H2322"/>
    <mergeCell ref="I2320:I2322"/>
    <mergeCell ref="C2318:C2319"/>
    <mergeCell ref="D2318:D2319"/>
    <mergeCell ref="E2318:E2319"/>
    <mergeCell ref="F2318:F2319"/>
    <mergeCell ref="G2318:G2319"/>
    <mergeCell ref="H2318:H2319"/>
    <mergeCell ref="I2323:I2325"/>
    <mergeCell ref="C2327:C2330"/>
    <mergeCell ref="D2327:D2330"/>
    <mergeCell ref="E2327:E2330"/>
    <mergeCell ref="F2327:F2330"/>
    <mergeCell ref="G2327:G2330"/>
    <mergeCell ref="H2327:H2330"/>
    <mergeCell ref="I2327:I2330"/>
    <mergeCell ref="C2323:C2325"/>
    <mergeCell ref="D2323:D2325"/>
    <mergeCell ref="E2323:E2325"/>
    <mergeCell ref="F2323:F2325"/>
    <mergeCell ref="G2323:G2325"/>
    <mergeCell ref="H2323:H2325"/>
    <mergeCell ref="I2336:I2337"/>
    <mergeCell ref="A2339:A2340"/>
    <mergeCell ref="D2339:D2340"/>
    <mergeCell ref="E2339:E2340"/>
    <mergeCell ref="F2339:F2340"/>
    <mergeCell ref="G2339:G2340"/>
    <mergeCell ref="H2339:H2340"/>
    <mergeCell ref="I2339:I2340"/>
    <mergeCell ref="A2336:A2337"/>
    <mergeCell ref="D2336:D2337"/>
    <mergeCell ref="E2336:E2337"/>
    <mergeCell ref="F2336:F2337"/>
    <mergeCell ref="G2336:G2337"/>
    <mergeCell ref="H2336:H2337"/>
    <mergeCell ref="I2341:I2342"/>
    <mergeCell ref="C2344:C2345"/>
    <mergeCell ref="D2344:D2345"/>
    <mergeCell ref="E2344:E2345"/>
    <mergeCell ref="F2344:F2345"/>
    <mergeCell ref="G2344:G2345"/>
    <mergeCell ref="H2344:H2345"/>
    <mergeCell ref="I2344:I2345"/>
    <mergeCell ref="A2341:A2342"/>
    <mergeCell ref="D2341:D2342"/>
    <mergeCell ref="E2341:E2342"/>
    <mergeCell ref="F2341:F2342"/>
    <mergeCell ref="G2341:G2342"/>
    <mergeCell ref="H2341:H2342"/>
    <mergeCell ref="I2346:I2347"/>
    <mergeCell ref="C2348:C2362"/>
    <mergeCell ref="D2348:D2362"/>
    <mergeCell ref="E2348:E2362"/>
    <mergeCell ref="F2348:F2362"/>
    <mergeCell ref="G2348:G2362"/>
    <mergeCell ref="H2348:H2362"/>
    <mergeCell ref="I2348:I2362"/>
    <mergeCell ref="C2346:C2347"/>
    <mergeCell ref="D2346:D2347"/>
    <mergeCell ref="E2346:E2347"/>
    <mergeCell ref="F2346:F2347"/>
    <mergeCell ref="G2346:G2347"/>
    <mergeCell ref="H2346:H2347"/>
    <mergeCell ref="A2370:A2371"/>
    <mergeCell ref="C2370:C2371"/>
    <mergeCell ref="D2370:D2371"/>
    <mergeCell ref="E2370:E2371"/>
    <mergeCell ref="F2370:F2371"/>
    <mergeCell ref="G2370:G2371"/>
    <mergeCell ref="I2363:I2366"/>
    <mergeCell ref="C2368:C2369"/>
    <mergeCell ref="D2368:D2369"/>
    <mergeCell ref="E2368:E2369"/>
    <mergeCell ref="F2368:F2369"/>
    <mergeCell ref="G2368:G2369"/>
    <mergeCell ref="H2368:H2369"/>
    <mergeCell ref="I2368:I2369"/>
    <mergeCell ref="C2363:C2366"/>
    <mergeCell ref="D2363:D2366"/>
    <mergeCell ref="E2363:E2366"/>
    <mergeCell ref="F2363:F2366"/>
    <mergeCell ref="G2363:G2366"/>
    <mergeCell ref="H2363:H2366"/>
    <mergeCell ref="H2370:H2371"/>
    <mergeCell ref="I2370:I2371"/>
    <mergeCell ref="C2372:C2374"/>
    <mergeCell ref="D2372:D2374"/>
    <mergeCell ref="E2372:E2374"/>
    <mergeCell ref="F2372:F2374"/>
    <mergeCell ref="G2372:G2374"/>
    <mergeCell ref="H2372:H2374"/>
    <mergeCell ref="I2372:I2374"/>
    <mergeCell ref="I2375:I2376"/>
    <mergeCell ref="C2377:C2378"/>
    <mergeCell ref="D2377:D2378"/>
    <mergeCell ref="E2377:E2378"/>
    <mergeCell ref="F2377:F2378"/>
    <mergeCell ref="G2377:G2378"/>
    <mergeCell ref="H2377:H2378"/>
    <mergeCell ref="I2377:I2378"/>
    <mergeCell ref="C2375:C2376"/>
    <mergeCell ref="D2375:D2376"/>
    <mergeCell ref="E2375:E2376"/>
    <mergeCell ref="F2375:F2376"/>
    <mergeCell ref="G2375:G2376"/>
    <mergeCell ref="H2375:H2376"/>
    <mergeCell ref="I2379:I2380"/>
    <mergeCell ref="C2381:C2382"/>
    <mergeCell ref="D2381:D2382"/>
    <mergeCell ref="E2381:E2382"/>
    <mergeCell ref="F2381:F2382"/>
    <mergeCell ref="G2381:G2382"/>
    <mergeCell ref="H2381:H2382"/>
    <mergeCell ref="I2381:I2382"/>
    <mergeCell ref="C2379:C2380"/>
    <mergeCell ref="D2379:D2380"/>
    <mergeCell ref="E2379:E2380"/>
    <mergeCell ref="F2379:F2380"/>
    <mergeCell ref="G2379:G2380"/>
    <mergeCell ref="H2379:H2380"/>
    <mergeCell ref="I2390:I2391"/>
    <mergeCell ref="C2393:C2394"/>
    <mergeCell ref="D2393:D2394"/>
    <mergeCell ref="E2393:E2394"/>
    <mergeCell ref="F2393:F2394"/>
    <mergeCell ref="G2393:G2394"/>
    <mergeCell ref="H2393:H2394"/>
    <mergeCell ref="I2393:I2394"/>
    <mergeCell ref="I2384:I2385"/>
    <mergeCell ref="C2388:C2389"/>
    <mergeCell ref="D2388:D2389"/>
    <mergeCell ref="E2388:E2389"/>
    <mergeCell ref="C2390:C2391"/>
    <mergeCell ref="D2390:D2391"/>
    <mergeCell ref="E2390:E2391"/>
    <mergeCell ref="F2390:F2391"/>
    <mergeCell ref="G2390:G2391"/>
    <mergeCell ref="H2390:H2391"/>
    <mergeCell ref="C2384:C2385"/>
    <mergeCell ref="D2384:D2385"/>
    <mergeCell ref="E2384:E2385"/>
    <mergeCell ref="F2384:F2385"/>
    <mergeCell ref="G2384:G2385"/>
    <mergeCell ref="H2384:H2385"/>
    <mergeCell ref="A2404:A2405"/>
    <mergeCell ref="C2404:C2405"/>
    <mergeCell ref="D2404:D2405"/>
    <mergeCell ref="E2404:E2405"/>
    <mergeCell ref="C2396:C2398"/>
    <mergeCell ref="D2396:D2398"/>
    <mergeCell ref="E2396:E2398"/>
    <mergeCell ref="C2399:C2400"/>
    <mergeCell ref="D2399:D2400"/>
    <mergeCell ref="E2399:E2400"/>
    <mergeCell ref="F2404:F2405"/>
    <mergeCell ref="G2404:G2405"/>
    <mergeCell ref="H2404:H2405"/>
    <mergeCell ref="I2404:I2405"/>
    <mergeCell ref="C2406:C2408"/>
    <mergeCell ref="D2406:D2408"/>
    <mergeCell ref="E2406:E2408"/>
    <mergeCell ref="C2402:C2403"/>
    <mergeCell ref="D2402:D2403"/>
    <mergeCell ref="E2402:E2403"/>
    <mergeCell ref="B2415:I2415"/>
    <mergeCell ref="B2416:I2416"/>
    <mergeCell ref="E2418:E2429"/>
    <mergeCell ref="F2418:F2429"/>
    <mergeCell ref="G2418:G2429"/>
    <mergeCell ref="H2418:H2429"/>
    <mergeCell ref="I2418:I2429"/>
    <mergeCell ref="B2425:D2425"/>
    <mergeCell ref="B2426:C2426"/>
    <mergeCell ref="B2427:C2427"/>
    <mergeCell ref="B2428:C2428"/>
    <mergeCell ref="B2429:C2429"/>
    <mergeCell ref="B2431:I2431"/>
    <mergeCell ref="B2432:I2432"/>
    <mergeCell ref="E2434:E2443"/>
    <mergeCell ref="F2434:F2443"/>
    <mergeCell ref="G2434:G2443"/>
    <mergeCell ref="H2434:H2443"/>
    <mergeCell ref="I2434:I2443"/>
    <mergeCell ref="B2442:C2442"/>
    <mergeCell ref="B2443:C2443"/>
    <mergeCell ref="A2446:I2446"/>
    <mergeCell ref="A2448:A2452"/>
    <mergeCell ref="D2448:D2452"/>
    <mergeCell ref="E2448:E2452"/>
    <mergeCell ref="F2448:F2452"/>
    <mergeCell ref="G2448:G2452"/>
    <mergeCell ref="H2448:H2452"/>
    <mergeCell ref="I2448:I2452"/>
    <mergeCell ref="G2471:G2484"/>
    <mergeCell ref="H2471:H2484"/>
    <mergeCell ref="I2455:I2462"/>
    <mergeCell ref="A2465:A2468"/>
    <mergeCell ref="D2465:D2468"/>
    <mergeCell ref="E2465:E2468"/>
    <mergeCell ref="F2465:F2468"/>
    <mergeCell ref="G2465:G2468"/>
    <mergeCell ref="H2465:H2468"/>
    <mergeCell ref="I2465:I2468"/>
    <mergeCell ref="A2455:A2462"/>
    <mergeCell ref="D2455:D2462"/>
    <mergeCell ref="E2455:E2462"/>
    <mergeCell ref="F2455:F2462"/>
    <mergeCell ref="G2455:G2462"/>
    <mergeCell ref="H2455:H2462"/>
    <mergeCell ref="J2170:J2182"/>
    <mergeCell ref="A1:H1"/>
    <mergeCell ref="B2590:D2590"/>
    <mergeCell ref="B2591:D2591"/>
    <mergeCell ref="B2592:D2592"/>
    <mergeCell ref="B2593:D2593"/>
    <mergeCell ref="B2594:D2594"/>
    <mergeCell ref="B2595:D2595"/>
    <mergeCell ref="B2519:D2519"/>
    <mergeCell ref="B2520:D2520"/>
    <mergeCell ref="B2586:D2586"/>
    <mergeCell ref="B2587:D2587"/>
    <mergeCell ref="B2588:D2588"/>
    <mergeCell ref="B2589:D2589"/>
    <mergeCell ref="I2471:I2484"/>
    <mergeCell ref="B2514:D2514"/>
    <mergeCell ref="B2515:D2515"/>
    <mergeCell ref="B2516:D2516"/>
    <mergeCell ref="B2517:D2517"/>
    <mergeCell ref="B2518:D2518"/>
    <mergeCell ref="A2471:A2484"/>
    <mergeCell ref="D2471:D2484"/>
    <mergeCell ref="E2471:E2484"/>
    <mergeCell ref="F2471:F2484"/>
  </mergeCells>
  <conditionalFormatting sqref="B387:B388">
    <cfRule type="duplicateValues" dxfId="59" priority="43" stopIfTrue="1"/>
  </conditionalFormatting>
  <conditionalFormatting sqref="B1597:B1603">
    <cfRule type="duplicateValues" dxfId="58" priority="44"/>
  </conditionalFormatting>
  <conditionalFormatting sqref="B1607">
    <cfRule type="duplicateValues" dxfId="57" priority="39"/>
    <cfRule type="duplicateValues" dxfId="56" priority="40"/>
  </conditionalFormatting>
  <conditionalFormatting sqref="B1669">
    <cfRule type="duplicateValues" dxfId="55" priority="13" stopIfTrue="1"/>
  </conditionalFormatting>
  <conditionalFormatting sqref="B1675">
    <cfRule type="duplicateValues" dxfId="54" priority="38"/>
  </conditionalFormatting>
  <conditionalFormatting sqref="B1679:B1771">
    <cfRule type="duplicateValues" dxfId="53" priority="31"/>
    <cfRule type="duplicateValues" dxfId="52" priority="32"/>
  </conditionalFormatting>
  <conditionalFormatting sqref="B1772:B1780">
    <cfRule type="duplicateValues" dxfId="51" priority="33"/>
  </conditionalFormatting>
  <conditionalFormatting sqref="B2044:B2052">
    <cfRule type="duplicateValues" dxfId="50" priority="15"/>
  </conditionalFormatting>
  <conditionalFormatting sqref="B1670 B1608:B1668 B1604:B1606 B389:B1596 B4:B386">
    <cfRule type="duplicateValues" dxfId="49" priority="47" stopIfTrue="1"/>
  </conditionalFormatting>
  <conditionalFormatting sqref="C332:C333">
    <cfRule type="duplicateValues" dxfId="48" priority="48" stopIfTrue="1"/>
  </conditionalFormatting>
  <conditionalFormatting sqref="C1685">
    <cfRule type="duplicateValues" dxfId="47" priority="30"/>
  </conditionalFormatting>
  <conditionalFormatting sqref="C2044:C2052">
    <cfRule type="duplicateValues" dxfId="46" priority="16"/>
  </conditionalFormatting>
  <conditionalFormatting sqref="D387:D388">
    <cfRule type="duplicateValues" dxfId="45" priority="41"/>
    <cfRule type="duplicateValues" dxfId="44" priority="42" stopIfTrue="1"/>
  </conditionalFormatting>
  <conditionalFormatting sqref="D1597:D1603">
    <cfRule type="duplicateValues" dxfId="43" priority="45"/>
    <cfRule type="duplicateValues" dxfId="42" priority="46" stopIfTrue="1"/>
  </conditionalFormatting>
  <conditionalFormatting sqref="D1669">
    <cfRule type="duplicateValues" dxfId="41" priority="12"/>
    <cfRule type="duplicateValues" dxfId="40" priority="14" stopIfTrue="1"/>
  </conditionalFormatting>
  <conditionalFormatting sqref="D1772:D1780">
    <cfRule type="duplicateValues" dxfId="39" priority="34"/>
    <cfRule type="duplicateValues" dxfId="38" priority="35" stopIfTrue="1"/>
  </conditionalFormatting>
  <conditionalFormatting sqref="D1976">
    <cfRule type="duplicateValues" dxfId="37" priority="28"/>
    <cfRule type="duplicateValues" dxfId="36" priority="29" stopIfTrue="1"/>
  </conditionalFormatting>
  <conditionalFormatting sqref="D1986">
    <cfRule type="duplicateValues" dxfId="35" priority="26"/>
  </conditionalFormatting>
  <conditionalFormatting sqref="D1989:D1991">
    <cfRule type="duplicateValues" dxfId="34" priority="23"/>
    <cfRule type="duplicateValues" dxfId="33" priority="24" stopIfTrue="1"/>
  </conditionalFormatting>
  <conditionalFormatting sqref="D1995:D1999">
    <cfRule type="duplicateValues" dxfId="32" priority="19" stopIfTrue="1"/>
    <cfRule type="duplicateValues" dxfId="31" priority="20"/>
  </conditionalFormatting>
  <conditionalFormatting sqref="D2000:D2040">
    <cfRule type="duplicateValues" dxfId="30" priority="17" stopIfTrue="1"/>
    <cfRule type="duplicateValues" dxfId="29" priority="18"/>
  </conditionalFormatting>
  <conditionalFormatting sqref="B3">
    <cfRule type="duplicateValues" dxfId="28" priority="49"/>
  </conditionalFormatting>
  <conditionalFormatting sqref="A2057:D2057">
    <cfRule type="duplicateValues" dxfId="27" priority="11"/>
  </conditionalFormatting>
  <conditionalFormatting sqref="A2488:A2511">
    <cfRule type="duplicateValues" dxfId="26" priority="10"/>
  </conditionalFormatting>
  <conditionalFormatting sqref="B2514:B2520">
    <cfRule type="duplicateValues" dxfId="25" priority="9"/>
  </conditionalFormatting>
  <conditionalFormatting sqref="A2523:A2555">
    <cfRule type="duplicateValues" dxfId="24" priority="8"/>
  </conditionalFormatting>
  <conditionalFormatting sqref="C2559:C2573">
    <cfRule type="duplicateValues" dxfId="23" priority="7"/>
  </conditionalFormatting>
  <conditionalFormatting sqref="G1976:G1978">
    <cfRule type="cellIs" dxfId="22" priority="6" operator="between">
      <formula>20</formula>
      <formula>110</formula>
    </cfRule>
  </conditionalFormatting>
  <conditionalFormatting sqref="G1986:G1994">
    <cfRule type="cellIs" dxfId="21" priority="5" operator="between">
      <formula>20</formula>
      <formula>110</formula>
    </cfRule>
  </conditionalFormatting>
  <conditionalFormatting sqref="D2053">
    <cfRule type="duplicateValues" dxfId="20" priority="52"/>
    <cfRule type="duplicateValues" dxfId="19" priority="53" stopIfTrue="1"/>
  </conditionalFormatting>
  <conditionalFormatting sqref="D2054">
    <cfRule type="duplicateValues" dxfId="18" priority="54"/>
    <cfRule type="duplicateValues" dxfId="17" priority="55" stopIfTrue="1"/>
  </conditionalFormatting>
  <conditionalFormatting sqref="H1976:H1978">
    <cfRule type="cellIs" dxfId="16" priority="4" operator="between">
      <formula>20</formula>
      <formula>110</formula>
    </cfRule>
  </conditionalFormatting>
  <conditionalFormatting sqref="H1986:H1994">
    <cfRule type="cellIs" dxfId="15" priority="3" operator="between">
      <formula>20</formula>
      <formula>110</formula>
    </cfRule>
  </conditionalFormatting>
  <conditionalFormatting sqref="D1670:D1674 D1608:D1668 D1604:D1606 D389:D1596 D4:D386">
    <cfRule type="duplicateValues" dxfId="14" priority="102" stopIfTrue="1"/>
  </conditionalFormatting>
  <conditionalFormatting sqref="D1670:D1674 D1608:D1668 D1604:D1606 D389:D1596 D4:D386">
    <cfRule type="duplicateValues" dxfId="13" priority="107"/>
  </conditionalFormatting>
  <conditionalFormatting sqref="A3">
    <cfRule type="duplicateValues" dxfId="12" priority="1"/>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268B4A-1514-4447-9987-3C4BB1A26CE6}">
  <sheetPr>
    <tabColor rgb="FFFF0000"/>
  </sheetPr>
  <dimension ref="A1:M131"/>
  <sheetViews>
    <sheetView showGridLines="0" tabSelected="1" workbookViewId="0">
      <selection activeCell="C22" sqref="C22"/>
    </sheetView>
  </sheetViews>
  <sheetFormatPr baseColWidth="10" defaultRowHeight="15" x14ac:dyDescent="0.25"/>
  <cols>
    <col min="1" max="1" width="9.5703125" customWidth="1"/>
    <col min="2" max="2" width="8.140625" customWidth="1"/>
    <col min="3" max="3" width="35.5703125" customWidth="1"/>
    <col min="4" max="4" width="11.42578125" style="218"/>
    <col min="5" max="6" width="11.42578125" style="218" customWidth="1"/>
    <col min="7" max="7" width="11.42578125" style="218"/>
    <col min="8" max="8" width="10" style="219" customWidth="1"/>
    <col min="11" max="11" width="14.5703125" bestFit="1" customWidth="1"/>
  </cols>
  <sheetData>
    <row r="1" spans="1:13" ht="44.25" customHeight="1" x14ac:dyDescent="0.25">
      <c r="A1" s="163" t="s">
        <v>3000</v>
      </c>
      <c r="B1" s="173" t="s">
        <v>2162</v>
      </c>
      <c r="C1" s="114" t="s">
        <v>2574</v>
      </c>
      <c r="D1" s="209" t="s">
        <v>3003</v>
      </c>
      <c r="E1" s="209" t="s">
        <v>3004</v>
      </c>
      <c r="F1" s="209" t="s">
        <v>2997</v>
      </c>
      <c r="G1" s="209" t="s">
        <v>2196</v>
      </c>
      <c r="H1" s="210" t="s">
        <v>3005</v>
      </c>
      <c r="I1" s="229"/>
      <c r="J1" s="230"/>
      <c r="K1" s="230"/>
      <c r="L1" s="230"/>
      <c r="M1" s="230"/>
    </row>
    <row r="2" spans="1:13" x14ac:dyDescent="0.25">
      <c r="A2" s="59">
        <v>904803</v>
      </c>
      <c r="B2" s="164">
        <v>904803</v>
      </c>
      <c r="C2" s="60" t="s">
        <v>2025</v>
      </c>
      <c r="D2" s="211">
        <v>25219</v>
      </c>
      <c r="E2" s="212">
        <v>26530.387999999999</v>
      </c>
      <c r="F2" s="216">
        <v>633939.4800000001</v>
      </c>
      <c r="G2" s="216">
        <v>633939.4800000001</v>
      </c>
      <c r="H2" s="214">
        <v>24.137375788096282</v>
      </c>
      <c r="I2" t="s">
        <v>3006</v>
      </c>
    </row>
    <row r="3" spans="1:13" x14ac:dyDescent="0.25">
      <c r="A3" s="59">
        <v>903837</v>
      </c>
      <c r="B3" s="164">
        <v>903837</v>
      </c>
      <c r="C3" s="60" t="s">
        <v>1144</v>
      </c>
      <c r="D3" s="211">
        <v>5536</v>
      </c>
      <c r="E3" s="212">
        <v>5823.8720000000003</v>
      </c>
      <c r="F3" s="216">
        <v>54172.800000000003</v>
      </c>
      <c r="G3" s="216">
        <v>54172.800000000003</v>
      </c>
      <c r="H3" s="214">
        <v>8.7855491329479776</v>
      </c>
      <c r="I3" t="s">
        <v>3006</v>
      </c>
    </row>
    <row r="4" spans="1:13" x14ac:dyDescent="0.25">
      <c r="A4" s="59">
        <v>906483</v>
      </c>
      <c r="B4" s="164">
        <v>906483</v>
      </c>
      <c r="C4" s="60" t="s">
        <v>2072</v>
      </c>
      <c r="D4" s="211">
        <v>73317</v>
      </c>
      <c r="E4" s="212">
        <v>77129.483999999997</v>
      </c>
      <c r="F4" s="216">
        <v>634266.72000000009</v>
      </c>
      <c r="G4" s="216">
        <v>634266.72000000009</v>
      </c>
      <c r="H4" s="214">
        <v>7.6510184541102344</v>
      </c>
      <c r="I4" t="s">
        <v>3006</v>
      </c>
    </row>
    <row r="5" spans="1:13" x14ac:dyDescent="0.25">
      <c r="A5" s="59">
        <v>901009</v>
      </c>
      <c r="B5" s="164">
        <v>901009</v>
      </c>
      <c r="C5" s="60" t="s">
        <v>1958</v>
      </c>
      <c r="D5" s="211">
        <v>25600</v>
      </c>
      <c r="E5" s="212">
        <v>26931.200000000001</v>
      </c>
      <c r="F5" s="216">
        <v>216519.48</v>
      </c>
      <c r="G5" s="216">
        <v>216519.48</v>
      </c>
      <c r="H5" s="214">
        <v>7.4577921875000008</v>
      </c>
      <c r="I5" t="s">
        <v>3006</v>
      </c>
    </row>
    <row r="6" spans="1:13" x14ac:dyDescent="0.25">
      <c r="A6" s="59">
        <v>904102</v>
      </c>
      <c r="B6" s="164">
        <v>904102</v>
      </c>
      <c r="C6" s="60" t="s">
        <v>2019</v>
      </c>
      <c r="D6" s="211">
        <v>77373</v>
      </c>
      <c r="E6" s="212">
        <v>81396.395999999993</v>
      </c>
      <c r="F6" s="216">
        <v>650142.72000000009</v>
      </c>
      <c r="G6" s="216">
        <v>650142.72000000009</v>
      </c>
      <c r="H6" s="214">
        <v>7.4027079213679201</v>
      </c>
      <c r="I6" t="s">
        <v>3006</v>
      </c>
    </row>
    <row r="7" spans="1:13" x14ac:dyDescent="0.25">
      <c r="A7" s="59">
        <v>903008</v>
      </c>
      <c r="B7" s="164">
        <v>903008</v>
      </c>
      <c r="C7" s="60" t="s">
        <v>1980</v>
      </c>
      <c r="D7" s="211">
        <v>54600</v>
      </c>
      <c r="E7" s="212">
        <v>57439.199999999997</v>
      </c>
      <c r="F7" s="216">
        <v>428026.68000000005</v>
      </c>
      <c r="G7" s="216">
        <v>428026.68000000005</v>
      </c>
      <c r="H7" s="214">
        <v>6.8393164835164848</v>
      </c>
      <c r="I7" t="s">
        <v>3006</v>
      </c>
    </row>
    <row r="8" spans="1:13" x14ac:dyDescent="0.25">
      <c r="A8" s="59">
        <v>906118</v>
      </c>
      <c r="B8" s="164">
        <v>906118</v>
      </c>
      <c r="C8" s="60" t="s">
        <v>2050</v>
      </c>
      <c r="D8" s="211">
        <v>30511</v>
      </c>
      <c r="E8" s="212">
        <v>32097.572</v>
      </c>
      <c r="F8" s="216">
        <v>225226.44</v>
      </c>
      <c r="G8" s="216">
        <v>225226.44</v>
      </c>
      <c r="H8" s="214">
        <v>6.3818111500770218</v>
      </c>
      <c r="I8" t="s">
        <v>3006</v>
      </c>
    </row>
    <row r="9" spans="1:13" x14ac:dyDescent="0.25">
      <c r="A9" s="59">
        <v>902039</v>
      </c>
      <c r="B9" s="164">
        <v>902039</v>
      </c>
      <c r="C9" s="60" t="s">
        <v>1970</v>
      </c>
      <c r="D9" s="211">
        <v>74569</v>
      </c>
      <c r="E9" s="212">
        <v>78446.588000000003</v>
      </c>
      <c r="F9" s="216">
        <v>494973.72000000003</v>
      </c>
      <c r="G9" s="216">
        <v>494973.72000000003</v>
      </c>
      <c r="H9" s="214">
        <v>5.6377947940833328</v>
      </c>
      <c r="I9" t="s">
        <v>3006</v>
      </c>
    </row>
    <row r="10" spans="1:13" x14ac:dyDescent="0.25">
      <c r="A10" s="59">
        <v>903432</v>
      </c>
      <c r="B10" s="164">
        <v>903432</v>
      </c>
      <c r="C10" s="60" t="s">
        <v>1141</v>
      </c>
      <c r="D10" s="211">
        <v>24856</v>
      </c>
      <c r="E10" s="212">
        <v>26148.511999999999</v>
      </c>
      <c r="F10" s="216">
        <v>162535.68000000002</v>
      </c>
      <c r="G10" s="216">
        <v>162535.68000000002</v>
      </c>
      <c r="H10" s="214">
        <v>5.5390923720630845</v>
      </c>
      <c r="I10" t="s">
        <v>3006</v>
      </c>
    </row>
    <row r="11" spans="1:13" x14ac:dyDescent="0.25">
      <c r="A11" s="58">
        <v>904301</v>
      </c>
      <c r="B11" s="164">
        <v>904301</v>
      </c>
      <c r="C11" s="60" t="s">
        <v>1011</v>
      </c>
      <c r="D11" s="211">
        <v>9624</v>
      </c>
      <c r="E11" s="212">
        <v>10124.448</v>
      </c>
      <c r="F11" s="213">
        <v>60409</v>
      </c>
      <c r="G11" s="213">
        <v>60409</v>
      </c>
      <c r="H11" s="214">
        <v>5.2769118869492937</v>
      </c>
      <c r="I11" t="s">
        <v>3006</v>
      </c>
    </row>
    <row r="12" spans="1:13" x14ac:dyDescent="0.25">
      <c r="A12" s="59">
        <v>905727</v>
      </c>
      <c r="B12" s="164">
        <v>905727</v>
      </c>
      <c r="C12" s="60" t="s">
        <v>2037</v>
      </c>
      <c r="D12" s="211">
        <v>22518</v>
      </c>
      <c r="E12" s="212">
        <v>23688.936000000002</v>
      </c>
      <c r="F12" s="216">
        <v>137493.72</v>
      </c>
      <c r="G12" s="216">
        <v>137493.72</v>
      </c>
      <c r="H12" s="214">
        <v>5.1059472422062351</v>
      </c>
      <c r="I12" t="s">
        <v>3006</v>
      </c>
    </row>
    <row r="13" spans="1:13" x14ac:dyDescent="0.25">
      <c r="A13" s="59">
        <v>906233</v>
      </c>
      <c r="B13" s="164">
        <v>906233</v>
      </c>
      <c r="C13" s="60" t="s">
        <v>2057</v>
      </c>
      <c r="D13" s="211">
        <v>153400</v>
      </c>
      <c r="E13" s="212">
        <v>161376.79999999999</v>
      </c>
      <c r="F13" s="216">
        <v>866366.28</v>
      </c>
      <c r="G13" s="216">
        <v>866366.28</v>
      </c>
      <c r="H13" s="214">
        <v>4.6477593220338989</v>
      </c>
      <c r="I13" t="s">
        <v>3006</v>
      </c>
    </row>
    <row r="14" spans="1:13" x14ac:dyDescent="0.25">
      <c r="A14" s="59">
        <v>903502</v>
      </c>
      <c r="B14" s="164">
        <v>903502</v>
      </c>
      <c r="C14" s="60" t="s">
        <v>2008</v>
      </c>
      <c r="D14" s="211">
        <v>4897</v>
      </c>
      <c r="E14" s="212">
        <v>5151.6440000000002</v>
      </c>
      <c r="F14" s="216">
        <v>26549.640000000003</v>
      </c>
      <c r="G14" s="216">
        <v>26549.640000000003</v>
      </c>
      <c r="H14" s="214">
        <v>4.4216132325913833</v>
      </c>
      <c r="I14" t="s">
        <v>3006</v>
      </c>
    </row>
    <row r="15" spans="1:13" x14ac:dyDescent="0.25">
      <c r="A15" s="59">
        <v>906806</v>
      </c>
      <c r="B15" s="164">
        <v>906806</v>
      </c>
      <c r="C15" s="60" t="s">
        <v>2081</v>
      </c>
      <c r="D15" s="211">
        <v>55333</v>
      </c>
      <c r="E15" s="212">
        <v>58210.315999999999</v>
      </c>
      <c r="F15" s="216">
        <v>296917.92000000004</v>
      </c>
      <c r="G15" s="216">
        <v>296917.92000000004</v>
      </c>
      <c r="H15" s="214">
        <v>4.366018831438744</v>
      </c>
      <c r="I15" t="s">
        <v>3006</v>
      </c>
    </row>
    <row r="16" spans="1:13" x14ac:dyDescent="0.25">
      <c r="A16" s="59">
        <v>906822</v>
      </c>
      <c r="B16" s="164">
        <v>906822</v>
      </c>
      <c r="C16" s="60" t="s">
        <v>2084</v>
      </c>
      <c r="D16" s="211">
        <v>93726</v>
      </c>
      <c r="E16" s="212">
        <v>98599.752000000008</v>
      </c>
      <c r="F16" s="216">
        <v>438943.32</v>
      </c>
      <c r="G16" s="216">
        <v>438943.32</v>
      </c>
      <c r="H16" s="214">
        <v>3.6832609948146731</v>
      </c>
      <c r="I16" t="s">
        <v>3006</v>
      </c>
    </row>
    <row r="17" spans="1:9" x14ac:dyDescent="0.25">
      <c r="A17" s="59">
        <v>904706</v>
      </c>
      <c r="B17" s="164">
        <v>904706</v>
      </c>
      <c r="C17" s="60" t="s">
        <v>2022</v>
      </c>
      <c r="D17" s="211">
        <v>22906</v>
      </c>
      <c r="E17" s="212">
        <v>24097.112000000001</v>
      </c>
      <c r="F17" s="216">
        <v>106557.12000000001</v>
      </c>
      <c r="G17" s="216">
        <v>106557.12000000001</v>
      </c>
      <c r="H17" s="214">
        <v>3.6519304985593299</v>
      </c>
      <c r="I17" t="s">
        <v>3006</v>
      </c>
    </row>
    <row r="18" spans="1:9" x14ac:dyDescent="0.25">
      <c r="A18" s="59">
        <v>902023</v>
      </c>
      <c r="B18" s="164">
        <v>902023</v>
      </c>
      <c r="C18" s="60" t="s">
        <v>1967</v>
      </c>
      <c r="D18" s="211">
        <v>39200</v>
      </c>
      <c r="E18" s="212">
        <v>41238.400000000001</v>
      </c>
      <c r="F18" s="216">
        <v>175139.28</v>
      </c>
      <c r="G18" s="216">
        <v>175139.28</v>
      </c>
      <c r="H18" s="214">
        <v>3.467838775510204</v>
      </c>
      <c r="I18" t="s">
        <v>3006</v>
      </c>
    </row>
    <row r="19" spans="1:9" x14ac:dyDescent="0.25">
      <c r="A19" s="58">
        <v>83805</v>
      </c>
      <c r="B19" s="164">
        <v>83805</v>
      </c>
      <c r="C19" s="60" t="s">
        <v>1273</v>
      </c>
      <c r="D19" s="211">
        <v>948773</v>
      </c>
      <c r="E19" s="212">
        <v>998109.196</v>
      </c>
      <c r="F19" s="213">
        <v>4046760.0000000005</v>
      </c>
      <c r="G19" s="213">
        <v>4046760.0000000005</v>
      </c>
      <c r="H19" s="214">
        <v>3.2652562836421364</v>
      </c>
      <c r="I19" t="s">
        <v>3006</v>
      </c>
    </row>
    <row r="20" spans="1:9" x14ac:dyDescent="0.25">
      <c r="A20" s="58">
        <v>104002</v>
      </c>
      <c r="B20" s="164">
        <v>104002</v>
      </c>
      <c r="C20" s="60" t="s">
        <v>1274</v>
      </c>
      <c r="D20" s="211">
        <v>948773</v>
      </c>
      <c r="E20" s="212">
        <v>998109.196</v>
      </c>
      <c r="F20" s="213">
        <v>4046760.0000000005</v>
      </c>
      <c r="G20" s="213">
        <v>4046760.0000000005</v>
      </c>
      <c r="H20" s="214">
        <v>3.2652562836421364</v>
      </c>
      <c r="I20" t="s">
        <v>3006</v>
      </c>
    </row>
    <row r="21" spans="1:9" x14ac:dyDescent="0.25">
      <c r="A21" s="59">
        <v>902107</v>
      </c>
      <c r="B21" s="164">
        <v>902107</v>
      </c>
      <c r="C21" s="60" t="s">
        <v>1973</v>
      </c>
      <c r="D21" s="211">
        <v>21900</v>
      </c>
      <c r="E21" s="212">
        <v>23038.799999999999</v>
      </c>
      <c r="F21" s="216">
        <v>92049.48000000001</v>
      </c>
      <c r="G21" s="216">
        <v>92049.48000000001</v>
      </c>
      <c r="H21" s="214">
        <v>3.2031726027397269</v>
      </c>
      <c r="I21" t="s">
        <v>3006</v>
      </c>
    </row>
    <row r="22" spans="1:9" x14ac:dyDescent="0.25">
      <c r="A22" s="59">
        <v>906121</v>
      </c>
      <c r="B22" s="164">
        <v>906121</v>
      </c>
      <c r="C22" s="60" t="s">
        <v>2051</v>
      </c>
      <c r="D22" s="211">
        <v>33446</v>
      </c>
      <c r="E22" s="212">
        <v>35185.192000000003</v>
      </c>
      <c r="F22" s="216">
        <v>130945.68000000001</v>
      </c>
      <c r="G22" s="216">
        <v>130945.68000000001</v>
      </c>
      <c r="H22" s="214">
        <v>2.9151372361418408</v>
      </c>
      <c r="I22" t="s">
        <v>3006</v>
      </c>
    </row>
    <row r="23" spans="1:9" x14ac:dyDescent="0.25">
      <c r="A23" s="58">
        <v>906744</v>
      </c>
      <c r="B23" s="164">
        <v>906744</v>
      </c>
      <c r="C23" s="60" t="s">
        <v>1113</v>
      </c>
      <c r="D23" s="211">
        <v>79601</v>
      </c>
      <c r="E23" s="212">
        <v>83740.252000000008</v>
      </c>
      <c r="F23" s="213">
        <v>298378</v>
      </c>
      <c r="G23" s="213">
        <v>298378</v>
      </c>
      <c r="H23" s="214">
        <v>2.7484202459768095</v>
      </c>
      <c r="I23" t="s">
        <v>3006</v>
      </c>
    </row>
    <row r="24" spans="1:9" x14ac:dyDescent="0.25">
      <c r="A24" s="59">
        <v>906006</v>
      </c>
      <c r="B24" s="164">
        <v>906006</v>
      </c>
      <c r="C24" s="60" t="s">
        <v>2042</v>
      </c>
      <c r="D24" s="211">
        <v>61373</v>
      </c>
      <c r="E24" s="212">
        <v>64564.396000000001</v>
      </c>
      <c r="F24" s="216">
        <v>222480.00000000003</v>
      </c>
      <c r="G24" s="216">
        <v>222480.00000000003</v>
      </c>
      <c r="H24" s="214">
        <v>2.6250468447036974</v>
      </c>
      <c r="I24" t="s">
        <v>3006</v>
      </c>
    </row>
    <row r="25" spans="1:9" x14ac:dyDescent="0.25">
      <c r="A25" s="59">
        <v>902059</v>
      </c>
      <c r="B25" s="164">
        <v>902059</v>
      </c>
      <c r="C25" s="60" t="s">
        <v>1140</v>
      </c>
      <c r="D25" s="211">
        <v>82616</v>
      </c>
      <c r="E25" s="212">
        <v>86912.032000000007</v>
      </c>
      <c r="F25" s="216">
        <v>289062</v>
      </c>
      <c r="G25" s="216">
        <v>289062</v>
      </c>
      <c r="H25" s="214">
        <v>2.4988622058681127</v>
      </c>
      <c r="I25" t="s">
        <v>3006</v>
      </c>
    </row>
    <row r="26" spans="1:9" x14ac:dyDescent="0.25">
      <c r="A26" s="59">
        <v>906431</v>
      </c>
      <c r="B26" s="164">
        <v>906431</v>
      </c>
      <c r="C26" s="60" t="s">
        <v>2066</v>
      </c>
      <c r="D26" s="211">
        <v>52620</v>
      </c>
      <c r="E26" s="212">
        <v>55356.24</v>
      </c>
      <c r="F26" s="216">
        <v>183650.76</v>
      </c>
      <c r="G26" s="216">
        <v>183650.76</v>
      </c>
      <c r="H26" s="214">
        <v>2.490132269099202</v>
      </c>
      <c r="I26" t="s">
        <v>3006</v>
      </c>
    </row>
    <row r="27" spans="1:9" x14ac:dyDescent="0.25">
      <c r="A27" s="59">
        <v>906029</v>
      </c>
      <c r="B27" s="164">
        <v>906029</v>
      </c>
      <c r="C27" s="60" t="s">
        <v>2045</v>
      </c>
      <c r="D27" s="211">
        <v>49920</v>
      </c>
      <c r="E27" s="212">
        <v>52515.839999999997</v>
      </c>
      <c r="F27" s="216">
        <v>172520.28</v>
      </c>
      <c r="G27" s="216">
        <v>172520.28</v>
      </c>
      <c r="H27" s="214">
        <v>2.455935096153846</v>
      </c>
      <c r="I27" t="s">
        <v>3006</v>
      </c>
    </row>
    <row r="28" spans="1:9" x14ac:dyDescent="0.25">
      <c r="A28" s="58">
        <v>87350102</v>
      </c>
      <c r="B28" s="164">
        <v>873501</v>
      </c>
      <c r="C28" s="60" t="s">
        <v>833</v>
      </c>
      <c r="D28" s="211">
        <v>28879</v>
      </c>
      <c r="E28" s="212">
        <v>30380.707999999999</v>
      </c>
      <c r="F28" s="213">
        <v>89368.65</v>
      </c>
      <c r="G28" s="213">
        <v>89368.65</v>
      </c>
      <c r="H28" s="214">
        <v>2.0945894940960557</v>
      </c>
      <c r="I28" t="s">
        <v>3006</v>
      </c>
    </row>
    <row r="29" spans="1:9" x14ac:dyDescent="0.25">
      <c r="A29" s="59">
        <v>911003</v>
      </c>
      <c r="B29" s="164">
        <v>911003</v>
      </c>
      <c r="C29" s="60" t="s">
        <v>2114</v>
      </c>
      <c r="D29" s="211">
        <v>15300</v>
      </c>
      <c r="E29" s="212">
        <v>16095.6</v>
      </c>
      <c r="F29" s="216">
        <v>43959.240000000005</v>
      </c>
      <c r="G29" s="216">
        <v>43959.240000000005</v>
      </c>
      <c r="H29" s="214">
        <v>1.8731529411764711</v>
      </c>
      <c r="I29" t="s">
        <v>3006</v>
      </c>
    </row>
    <row r="30" spans="1:9" x14ac:dyDescent="0.25">
      <c r="A30" s="59">
        <v>906131</v>
      </c>
      <c r="B30" s="164">
        <v>906131</v>
      </c>
      <c r="C30" s="60" t="s">
        <v>2054</v>
      </c>
      <c r="D30" s="211">
        <v>52200</v>
      </c>
      <c r="E30" s="212">
        <v>54914.400000000001</v>
      </c>
      <c r="F30" s="216">
        <v>148718.16</v>
      </c>
      <c r="G30" s="216">
        <v>148718.16</v>
      </c>
      <c r="H30" s="214">
        <v>1.8490068965517241</v>
      </c>
      <c r="I30" t="s">
        <v>3006</v>
      </c>
    </row>
    <row r="31" spans="1:9" x14ac:dyDescent="0.25">
      <c r="A31" s="59">
        <v>903440</v>
      </c>
      <c r="B31" s="164">
        <v>903440</v>
      </c>
      <c r="C31" s="60" t="s">
        <v>2007</v>
      </c>
      <c r="D31" s="211">
        <v>95940</v>
      </c>
      <c r="E31" s="212">
        <v>100928.88</v>
      </c>
      <c r="F31" s="216">
        <v>267531.12</v>
      </c>
      <c r="G31" s="216">
        <v>267531.12</v>
      </c>
      <c r="H31" s="214">
        <v>1.7885253283302065</v>
      </c>
      <c r="I31" t="s">
        <v>3006</v>
      </c>
    </row>
    <row r="32" spans="1:9" x14ac:dyDescent="0.25">
      <c r="A32" s="58">
        <v>53620102</v>
      </c>
      <c r="B32" s="164">
        <v>536201</v>
      </c>
      <c r="C32" s="60" t="s">
        <v>1717</v>
      </c>
      <c r="D32" s="211">
        <v>543872</v>
      </c>
      <c r="E32" s="212">
        <v>572153.34400000004</v>
      </c>
      <c r="F32" s="213">
        <v>1489979.3</v>
      </c>
      <c r="G32" s="213">
        <v>1489979.3</v>
      </c>
      <c r="H32" s="214">
        <v>1.7395771431513296</v>
      </c>
      <c r="I32" t="s">
        <v>3006</v>
      </c>
    </row>
    <row r="33" spans="1:9" x14ac:dyDescent="0.25">
      <c r="A33" s="58">
        <v>906809</v>
      </c>
      <c r="B33" s="164">
        <v>906809</v>
      </c>
      <c r="C33" s="60" t="s">
        <v>1031</v>
      </c>
      <c r="D33" s="211">
        <v>61966</v>
      </c>
      <c r="E33" s="212">
        <v>65188.232000000004</v>
      </c>
      <c r="F33" s="213">
        <v>159630.29999999999</v>
      </c>
      <c r="G33" s="213">
        <v>159630.29999999999</v>
      </c>
      <c r="H33" s="214">
        <v>1.5760949552980663</v>
      </c>
      <c r="I33" t="s">
        <v>3006</v>
      </c>
    </row>
    <row r="34" spans="1:9" x14ac:dyDescent="0.25">
      <c r="A34" s="58">
        <v>906219</v>
      </c>
      <c r="B34" s="164">
        <v>906219</v>
      </c>
      <c r="C34" s="60" t="s">
        <v>947</v>
      </c>
      <c r="D34" s="211">
        <v>21458</v>
      </c>
      <c r="E34" s="212">
        <v>22573.815999999999</v>
      </c>
      <c r="F34" s="213">
        <v>49987</v>
      </c>
      <c r="G34" s="213">
        <v>49987</v>
      </c>
      <c r="H34" s="214">
        <v>1.3295274489700812</v>
      </c>
      <c r="I34" t="s">
        <v>3006</v>
      </c>
    </row>
    <row r="35" spans="1:9" x14ac:dyDescent="0.25">
      <c r="A35" s="59">
        <v>902017</v>
      </c>
      <c r="B35" s="164">
        <v>902017</v>
      </c>
      <c r="C35" s="60" t="s">
        <v>1962</v>
      </c>
      <c r="D35" s="211">
        <v>39200</v>
      </c>
      <c r="E35" s="212">
        <v>41238.400000000001</v>
      </c>
      <c r="F35" s="216">
        <v>88388.28</v>
      </c>
      <c r="G35" s="216">
        <v>88388.28</v>
      </c>
      <c r="H35" s="214">
        <v>1.2548030612244898</v>
      </c>
      <c r="I35" t="s">
        <v>3006</v>
      </c>
    </row>
    <row r="36" spans="1:9" x14ac:dyDescent="0.25">
      <c r="A36" s="58">
        <v>906453</v>
      </c>
      <c r="B36" s="164">
        <v>906453</v>
      </c>
      <c r="C36" s="60" t="s">
        <v>1028</v>
      </c>
      <c r="D36" s="211">
        <v>28889</v>
      </c>
      <c r="E36" s="212">
        <v>30391.227999999999</v>
      </c>
      <c r="F36" s="213">
        <v>64462</v>
      </c>
      <c r="G36" s="213">
        <v>64462</v>
      </c>
      <c r="H36" s="214">
        <v>1.2313683408909966</v>
      </c>
      <c r="I36" t="s">
        <v>3006</v>
      </c>
    </row>
    <row r="37" spans="1:9" x14ac:dyDescent="0.25">
      <c r="A37" s="58">
        <v>906413</v>
      </c>
      <c r="B37" s="164">
        <v>906413</v>
      </c>
      <c r="C37" s="60" t="s">
        <v>1039</v>
      </c>
      <c r="D37" s="211">
        <v>31804</v>
      </c>
      <c r="E37" s="212">
        <v>33457.807999999997</v>
      </c>
      <c r="F37" s="213">
        <v>69866</v>
      </c>
      <c r="G37" s="213">
        <v>69866</v>
      </c>
      <c r="H37" s="214">
        <v>1.1967677021758267</v>
      </c>
      <c r="I37" t="s">
        <v>3006</v>
      </c>
    </row>
    <row r="38" spans="1:9" x14ac:dyDescent="0.25">
      <c r="A38" s="59">
        <v>906824</v>
      </c>
      <c r="B38" s="164">
        <v>906824</v>
      </c>
      <c r="C38" s="60" t="s">
        <v>2086</v>
      </c>
      <c r="D38" s="211">
        <v>166733</v>
      </c>
      <c r="E38" s="212">
        <v>175403.11600000001</v>
      </c>
      <c r="F38" s="216">
        <v>335548.44</v>
      </c>
      <c r="G38" s="216">
        <v>335548.44</v>
      </c>
      <c r="H38" s="214">
        <v>1.0124896691116936</v>
      </c>
      <c r="I38" t="s">
        <v>3006</v>
      </c>
    </row>
    <row r="39" spans="1:9" x14ac:dyDescent="0.25">
      <c r="A39" s="59">
        <v>905731</v>
      </c>
      <c r="B39" s="164">
        <v>905731</v>
      </c>
      <c r="C39" s="60" t="s">
        <v>2038</v>
      </c>
      <c r="D39" s="211">
        <v>104500</v>
      </c>
      <c r="E39" s="212">
        <v>109934</v>
      </c>
      <c r="F39" s="216">
        <v>209202.48</v>
      </c>
      <c r="G39" s="216">
        <v>209202.48</v>
      </c>
      <c r="H39" s="214">
        <v>1.0019376076555027</v>
      </c>
      <c r="I39" t="s">
        <v>3006</v>
      </c>
    </row>
    <row r="40" spans="1:9" x14ac:dyDescent="0.25">
      <c r="A40" s="59">
        <v>902018</v>
      </c>
      <c r="B40" s="59">
        <v>902018</v>
      </c>
      <c r="C40" s="60" t="s">
        <v>1963</v>
      </c>
      <c r="D40" s="211">
        <v>57843</v>
      </c>
      <c r="E40" s="212">
        <v>60850.836000000003</v>
      </c>
      <c r="F40" s="216">
        <v>115749.00000000001</v>
      </c>
      <c r="G40" s="216">
        <v>115749.00000000001</v>
      </c>
      <c r="H40" s="214">
        <v>1.0010891551268091</v>
      </c>
      <c r="I40" t="s">
        <v>3006</v>
      </c>
    </row>
    <row r="41" spans="1:9" x14ac:dyDescent="0.25">
      <c r="A41" s="164">
        <v>906813</v>
      </c>
      <c r="B41" s="164">
        <v>906813</v>
      </c>
      <c r="C41" s="220" t="s">
        <v>2083</v>
      </c>
      <c r="D41" s="221">
        <v>35079</v>
      </c>
      <c r="E41" s="225">
        <v>36903.108</v>
      </c>
      <c r="F41" s="222">
        <v>384815.88</v>
      </c>
      <c r="G41" s="222">
        <v>384815.88</v>
      </c>
      <c r="H41" s="223">
        <v>9.9699786196869926</v>
      </c>
      <c r="I41" s="224" t="s">
        <v>3006</v>
      </c>
    </row>
    <row r="42" spans="1:9" x14ac:dyDescent="0.25">
      <c r="A42" s="228">
        <v>83804</v>
      </c>
      <c r="B42" s="164">
        <v>83804</v>
      </c>
      <c r="C42" s="220" t="s">
        <v>1272</v>
      </c>
      <c r="D42" s="221">
        <v>948773</v>
      </c>
      <c r="E42" s="225">
        <v>998109.196</v>
      </c>
      <c r="F42" s="213">
        <v>4046760.0000000005</v>
      </c>
      <c r="G42" s="213">
        <v>4046760.0000000005</v>
      </c>
      <c r="H42" s="223">
        <v>3.2652562836421364</v>
      </c>
      <c r="I42" s="224" t="s">
        <v>3006</v>
      </c>
    </row>
    <row r="43" spans="1:9" x14ac:dyDescent="0.25">
      <c r="A43" s="59">
        <v>890701</v>
      </c>
      <c r="B43" s="59">
        <v>890701</v>
      </c>
      <c r="C43" s="60" t="s">
        <v>1216</v>
      </c>
      <c r="D43" s="226">
        <v>67000</v>
      </c>
      <c r="E43" s="226">
        <v>70484</v>
      </c>
      <c r="F43" s="227">
        <v>86400</v>
      </c>
      <c r="G43" s="227">
        <v>86400</v>
      </c>
      <c r="H43" s="214">
        <v>0.28955223880597014</v>
      </c>
      <c r="I43" t="s">
        <v>3007</v>
      </c>
    </row>
    <row r="44" spans="1:9" x14ac:dyDescent="0.25">
      <c r="A44" s="59">
        <v>890207</v>
      </c>
      <c r="B44" s="59">
        <v>890207</v>
      </c>
      <c r="C44" s="60" t="s">
        <v>1166</v>
      </c>
      <c r="D44" s="226">
        <v>45000</v>
      </c>
      <c r="E44" s="226">
        <v>47340</v>
      </c>
      <c r="F44" s="227">
        <v>86400</v>
      </c>
      <c r="G44" s="227">
        <v>86400</v>
      </c>
      <c r="H44" s="214">
        <v>0.91999999999999993</v>
      </c>
      <c r="I44" t="s">
        <v>3007</v>
      </c>
    </row>
    <row r="45" spans="1:9" x14ac:dyDescent="0.25">
      <c r="A45" s="58">
        <v>89020224</v>
      </c>
      <c r="B45" s="58">
        <v>890202</v>
      </c>
      <c r="C45" s="65" t="s">
        <v>1936</v>
      </c>
      <c r="D45" s="226">
        <v>120000</v>
      </c>
      <c r="E45" s="226">
        <v>126240</v>
      </c>
      <c r="F45" s="227">
        <v>240840.00000000003</v>
      </c>
      <c r="G45" s="227">
        <v>240840.00000000003</v>
      </c>
      <c r="H45" s="214">
        <v>1.0070000000000001</v>
      </c>
      <c r="I45" t="s">
        <v>3007</v>
      </c>
    </row>
    <row r="46" spans="1:9" x14ac:dyDescent="0.25">
      <c r="A46" s="59">
        <v>89020203</v>
      </c>
      <c r="B46" s="59">
        <v>890202</v>
      </c>
      <c r="C46" s="60" t="s">
        <v>1924</v>
      </c>
      <c r="D46" s="226">
        <v>120000</v>
      </c>
      <c r="E46" s="226">
        <v>126240</v>
      </c>
      <c r="F46" s="227">
        <v>167400</v>
      </c>
      <c r="G46" s="227">
        <v>167400</v>
      </c>
      <c r="H46" s="214">
        <v>0.39500000000000002</v>
      </c>
      <c r="I46" t="s">
        <v>3007</v>
      </c>
    </row>
    <row r="47" spans="1:9" x14ac:dyDescent="0.25">
      <c r="A47" s="59">
        <v>89020217</v>
      </c>
      <c r="B47" s="59">
        <v>890202</v>
      </c>
      <c r="C47" s="60" t="s">
        <v>1215</v>
      </c>
      <c r="D47" s="226">
        <v>120000</v>
      </c>
      <c r="E47" s="226">
        <v>126240</v>
      </c>
      <c r="F47" s="227">
        <v>167400</v>
      </c>
      <c r="G47" s="227">
        <v>167400</v>
      </c>
      <c r="H47" s="214">
        <v>0.39500000000000002</v>
      </c>
      <c r="I47" t="s">
        <v>3007</v>
      </c>
    </row>
    <row r="48" spans="1:9" x14ac:dyDescent="0.25">
      <c r="A48" s="59">
        <v>89020215</v>
      </c>
      <c r="B48" s="59">
        <v>890202</v>
      </c>
      <c r="C48" s="60" t="s">
        <v>1929</v>
      </c>
      <c r="D48" s="226">
        <v>120000</v>
      </c>
      <c r="E48" s="226">
        <v>126240</v>
      </c>
      <c r="F48" s="227">
        <v>167400</v>
      </c>
      <c r="G48" s="227">
        <v>167400</v>
      </c>
      <c r="H48" s="214">
        <v>0.39500000000000002</v>
      </c>
      <c r="I48" t="s">
        <v>3007</v>
      </c>
    </row>
    <row r="49" spans="1:9" x14ac:dyDescent="0.25">
      <c r="A49" s="59">
        <v>89020207</v>
      </c>
      <c r="B49" s="59">
        <v>890202</v>
      </c>
      <c r="C49" s="60" t="s">
        <v>1874</v>
      </c>
      <c r="D49" s="226">
        <v>120000</v>
      </c>
      <c r="E49" s="226">
        <v>126240</v>
      </c>
      <c r="F49" s="227">
        <v>162000</v>
      </c>
      <c r="G49" s="227">
        <v>162000</v>
      </c>
      <c r="H49" s="214">
        <v>0.35000000000000009</v>
      </c>
      <c r="I49" t="s">
        <v>3007</v>
      </c>
    </row>
    <row r="50" spans="1:9" x14ac:dyDescent="0.25">
      <c r="A50" s="59">
        <v>89020211</v>
      </c>
      <c r="B50" s="59">
        <v>890202</v>
      </c>
      <c r="C50" s="60" t="s">
        <v>1875</v>
      </c>
      <c r="D50" s="226">
        <v>120000</v>
      </c>
      <c r="E50" s="226">
        <v>126240</v>
      </c>
      <c r="F50" s="227">
        <v>162000</v>
      </c>
      <c r="G50" s="227">
        <v>162000</v>
      </c>
      <c r="H50" s="214">
        <v>0.35000000000000009</v>
      </c>
      <c r="I50" t="s">
        <v>3007</v>
      </c>
    </row>
    <row r="51" spans="1:9" x14ac:dyDescent="0.25">
      <c r="A51" s="59">
        <v>89020212</v>
      </c>
      <c r="B51" s="59">
        <v>890202</v>
      </c>
      <c r="C51" s="60" t="s">
        <v>1876</v>
      </c>
      <c r="D51" s="226">
        <v>120000</v>
      </c>
      <c r="E51" s="226">
        <v>126240</v>
      </c>
      <c r="F51" s="227">
        <v>162000</v>
      </c>
      <c r="G51" s="227">
        <v>162000</v>
      </c>
      <c r="H51" s="214">
        <v>0.35000000000000009</v>
      </c>
      <c r="I51" t="s">
        <v>3007</v>
      </c>
    </row>
    <row r="52" spans="1:9" x14ac:dyDescent="0.25">
      <c r="A52" s="59">
        <v>89020214</v>
      </c>
      <c r="B52" s="59">
        <v>890202</v>
      </c>
      <c r="C52" s="60" t="s">
        <v>1877</v>
      </c>
      <c r="D52" s="226">
        <v>120000</v>
      </c>
      <c r="E52" s="226">
        <v>126240</v>
      </c>
      <c r="F52" s="227">
        <v>162000</v>
      </c>
      <c r="G52" s="227">
        <v>162000</v>
      </c>
      <c r="H52" s="214">
        <v>0.35000000000000009</v>
      </c>
      <c r="I52" t="s">
        <v>3007</v>
      </c>
    </row>
    <row r="53" spans="1:9" x14ac:dyDescent="0.25">
      <c r="A53" s="59">
        <v>89020219</v>
      </c>
      <c r="B53" s="59">
        <v>890202</v>
      </c>
      <c r="C53" s="60" t="s">
        <v>1878</v>
      </c>
      <c r="D53" s="226">
        <v>120000</v>
      </c>
      <c r="E53" s="226">
        <v>126240</v>
      </c>
      <c r="F53" s="227">
        <v>162000</v>
      </c>
      <c r="G53" s="227">
        <v>162000</v>
      </c>
      <c r="H53" s="214">
        <v>0.35000000000000009</v>
      </c>
      <c r="I53" t="s">
        <v>3007</v>
      </c>
    </row>
    <row r="54" spans="1:9" x14ac:dyDescent="0.25">
      <c r="A54" s="59">
        <v>89020201</v>
      </c>
      <c r="B54" s="59">
        <v>890202</v>
      </c>
      <c r="C54" s="60" t="s">
        <v>1879</v>
      </c>
      <c r="D54" s="226">
        <v>120000</v>
      </c>
      <c r="E54" s="226">
        <v>126240</v>
      </c>
      <c r="F54" s="227">
        <v>162000</v>
      </c>
      <c r="G54" s="227">
        <v>162000</v>
      </c>
      <c r="H54" s="214">
        <v>0.35000000000000009</v>
      </c>
      <c r="I54" t="s">
        <v>3007</v>
      </c>
    </row>
    <row r="55" spans="1:9" x14ac:dyDescent="0.25">
      <c r="A55" s="59">
        <v>89020202</v>
      </c>
      <c r="B55" s="59">
        <v>890202</v>
      </c>
      <c r="C55" s="60" t="s">
        <v>1880</v>
      </c>
      <c r="D55" s="226">
        <v>120000</v>
      </c>
      <c r="E55" s="226">
        <v>126240</v>
      </c>
      <c r="F55" s="227">
        <v>162000</v>
      </c>
      <c r="G55" s="227">
        <v>162000</v>
      </c>
      <c r="H55" s="214">
        <v>0.35000000000000009</v>
      </c>
      <c r="I55" t="s">
        <v>3007</v>
      </c>
    </row>
    <row r="56" spans="1:9" x14ac:dyDescent="0.25">
      <c r="A56" s="59">
        <v>89020204</v>
      </c>
      <c r="B56" s="59">
        <v>890202</v>
      </c>
      <c r="C56" s="60" t="s">
        <v>1881</v>
      </c>
      <c r="D56" s="226">
        <v>120000</v>
      </c>
      <c r="E56" s="226">
        <v>126240</v>
      </c>
      <c r="F56" s="227">
        <v>162000</v>
      </c>
      <c r="G56" s="227">
        <v>162000</v>
      </c>
      <c r="H56" s="214">
        <v>0.35000000000000009</v>
      </c>
      <c r="I56" t="s">
        <v>3007</v>
      </c>
    </row>
    <row r="57" spans="1:9" x14ac:dyDescent="0.25">
      <c r="A57" s="59">
        <v>89020205</v>
      </c>
      <c r="B57" s="59">
        <v>890202</v>
      </c>
      <c r="C57" s="60" t="s">
        <v>1882</v>
      </c>
      <c r="D57" s="226">
        <v>120000</v>
      </c>
      <c r="E57" s="226">
        <v>126240</v>
      </c>
      <c r="F57" s="227">
        <v>162000</v>
      </c>
      <c r="G57" s="227">
        <v>162000</v>
      </c>
      <c r="H57" s="214">
        <v>0.35000000000000009</v>
      </c>
      <c r="I57" t="s">
        <v>3007</v>
      </c>
    </row>
    <row r="58" spans="1:9" x14ac:dyDescent="0.25">
      <c r="A58" s="59">
        <v>89020209</v>
      </c>
      <c r="B58" s="59">
        <v>890202</v>
      </c>
      <c r="C58" s="60" t="s">
        <v>1883</v>
      </c>
      <c r="D58" s="226">
        <v>120000</v>
      </c>
      <c r="E58" s="226">
        <v>126240</v>
      </c>
      <c r="F58" s="227">
        <v>162000</v>
      </c>
      <c r="G58" s="227">
        <v>162000</v>
      </c>
      <c r="H58" s="214">
        <v>0.35000000000000009</v>
      </c>
      <c r="I58" t="s">
        <v>3007</v>
      </c>
    </row>
    <row r="59" spans="1:9" x14ac:dyDescent="0.25">
      <c r="A59" s="59">
        <v>89020216</v>
      </c>
      <c r="B59" s="59">
        <v>890202</v>
      </c>
      <c r="C59" s="60" t="s">
        <v>1884</v>
      </c>
      <c r="D59" s="226">
        <v>120000</v>
      </c>
      <c r="E59" s="226">
        <v>126240</v>
      </c>
      <c r="F59" s="227">
        <v>162000</v>
      </c>
      <c r="G59" s="227">
        <v>162000</v>
      </c>
      <c r="H59" s="214">
        <v>0.35000000000000009</v>
      </c>
      <c r="I59" t="s">
        <v>3007</v>
      </c>
    </row>
    <row r="60" spans="1:9" x14ac:dyDescent="0.25">
      <c r="A60" s="59">
        <v>890202</v>
      </c>
      <c r="B60" s="59">
        <v>890202</v>
      </c>
      <c r="C60" s="60" t="s">
        <v>1930</v>
      </c>
      <c r="D60" s="226">
        <v>120000</v>
      </c>
      <c r="E60" s="226">
        <v>126240</v>
      </c>
      <c r="F60" s="227">
        <v>162000</v>
      </c>
      <c r="G60" s="227">
        <v>162000</v>
      </c>
      <c r="H60" s="214">
        <v>0.35000000000000009</v>
      </c>
      <c r="I60" t="s">
        <v>3007</v>
      </c>
    </row>
    <row r="61" spans="1:9" x14ac:dyDescent="0.25">
      <c r="A61" s="58">
        <v>964900</v>
      </c>
      <c r="B61" s="59">
        <v>964900</v>
      </c>
      <c r="C61" s="60" t="s">
        <v>846</v>
      </c>
      <c r="D61" s="226">
        <v>31376</v>
      </c>
      <c r="E61" s="226">
        <v>33007.552000000003</v>
      </c>
      <c r="F61" s="213">
        <v>183600</v>
      </c>
      <c r="G61" s="213">
        <v>183600</v>
      </c>
      <c r="H61" s="214">
        <v>4.8516063233044369</v>
      </c>
      <c r="I61" t="s">
        <v>3007</v>
      </c>
    </row>
    <row r="62" spans="1:9" x14ac:dyDescent="0.25">
      <c r="A62" s="59">
        <v>890307</v>
      </c>
      <c r="B62" s="59">
        <v>890307</v>
      </c>
      <c r="C62" s="60" t="s">
        <v>1928</v>
      </c>
      <c r="D62" s="226">
        <v>44000</v>
      </c>
      <c r="E62" s="226">
        <v>46288</v>
      </c>
      <c r="F62" s="227">
        <v>86400</v>
      </c>
      <c r="G62" s="227">
        <v>86400</v>
      </c>
      <c r="H62" s="214">
        <v>0.96363636363636362</v>
      </c>
      <c r="I62" t="s">
        <v>3007</v>
      </c>
    </row>
    <row r="63" spans="1:9" x14ac:dyDescent="0.25">
      <c r="A63" s="58">
        <v>881511</v>
      </c>
      <c r="B63" s="59">
        <v>881511</v>
      </c>
      <c r="C63" s="60" t="s">
        <v>1038</v>
      </c>
      <c r="D63" s="226">
        <v>84300</v>
      </c>
      <c r="E63" s="226">
        <v>88683.6</v>
      </c>
      <c r="F63" s="213">
        <v>150000</v>
      </c>
      <c r="G63" s="213">
        <v>150000</v>
      </c>
      <c r="H63" s="214">
        <v>0.77935943060498225</v>
      </c>
      <c r="I63" t="s">
        <v>3007</v>
      </c>
    </row>
    <row r="64" spans="1:9" x14ac:dyDescent="0.25">
      <c r="A64" s="59">
        <v>902035</v>
      </c>
      <c r="B64" s="59">
        <v>902035</v>
      </c>
      <c r="C64" s="60" t="s">
        <v>1969</v>
      </c>
      <c r="D64" s="211">
        <v>58776</v>
      </c>
      <c r="E64" s="212">
        <v>61832.351999999999</v>
      </c>
      <c r="F64" s="216">
        <v>114249.96</v>
      </c>
      <c r="G64" s="216">
        <v>114249.96</v>
      </c>
      <c r="H64" s="214">
        <v>0.94381992650061264</v>
      </c>
      <c r="I64" t="s">
        <v>3008</v>
      </c>
    </row>
    <row r="65" spans="1:9" x14ac:dyDescent="0.25">
      <c r="A65" s="59">
        <v>905710</v>
      </c>
      <c r="B65" s="59">
        <v>905710</v>
      </c>
      <c r="C65" s="60" t="s">
        <v>2036</v>
      </c>
      <c r="D65" s="211">
        <v>64900</v>
      </c>
      <c r="E65" s="212">
        <v>68274.8</v>
      </c>
      <c r="F65" s="216">
        <v>125999.28000000001</v>
      </c>
      <c r="G65" s="216">
        <v>125999.28000000001</v>
      </c>
      <c r="H65" s="214">
        <v>0.94143728813559346</v>
      </c>
      <c r="I65" t="s">
        <v>3008</v>
      </c>
    </row>
    <row r="66" spans="1:9" x14ac:dyDescent="0.25">
      <c r="A66" s="59">
        <v>906333</v>
      </c>
      <c r="B66" s="59">
        <v>906333</v>
      </c>
      <c r="C66" s="60" t="s">
        <v>2061</v>
      </c>
      <c r="D66" s="211">
        <v>215914</v>
      </c>
      <c r="E66" s="212">
        <v>227141.52799999999</v>
      </c>
      <c r="F66" s="216">
        <v>417224.52</v>
      </c>
      <c r="G66" s="216">
        <v>417224.52</v>
      </c>
      <c r="H66" s="214">
        <v>0.93236436729438577</v>
      </c>
      <c r="I66" t="s">
        <v>3008</v>
      </c>
    </row>
    <row r="67" spans="1:9" x14ac:dyDescent="0.25">
      <c r="A67" s="59">
        <v>903036</v>
      </c>
      <c r="B67" s="59">
        <v>903036</v>
      </c>
      <c r="C67" s="60" t="s">
        <v>1987</v>
      </c>
      <c r="D67" s="211">
        <v>52850</v>
      </c>
      <c r="E67" s="212">
        <v>55598.2</v>
      </c>
      <c r="F67" s="216">
        <v>101483.28000000001</v>
      </c>
      <c r="G67" s="216">
        <v>101483.28000000001</v>
      </c>
      <c r="H67" s="214">
        <v>0.92021343424787161</v>
      </c>
      <c r="I67" t="s">
        <v>3008</v>
      </c>
    </row>
    <row r="68" spans="1:9" x14ac:dyDescent="0.25">
      <c r="A68" s="59">
        <v>904811</v>
      </c>
      <c r="B68" s="59">
        <v>904811</v>
      </c>
      <c r="C68" s="60" t="s">
        <v>2027</v>
      </c>
      <c r="D68" s="211">
        <v>30241</v>
      </c>
      <c r="E68" s="212">
        <v>31813.531999999999</v>
      </c>
      <c r="F68" s="216">
        <v>55979.640000000007</v>
      </c>
      <c r="G68" s="216">
        <v>55979.640000000007</v>
      </c>
      <c r="H68" s="214">
        <v>0.85111735723025062</v>
      </c>
      <c r="I68" t="s">
        <v>3008</v>
      </c>
    </row>
    <row r="69" spans="1:9" x14ac:dyDescent="0.25">
      <c r="A69" s="58">
        <v>906248</v>
      </c>
      <c r="B69" s="59">
        <v>906248</v>
      </c>
      <c r="C69" s="60" t="s">
        <v>967</v>
      </c>
      <c r="D69" s="211">
        <v>29299</v>
      </c>
      <c r="E69" s="212">
        <v>30822.547999999999</v>
      </c>
      <c r="F69" s="213">
        <v>52689</v>
      </c>
      <c r="G69" s="213">
        <v>52689</v>
      </c>
      <c r="H69" s="214">
        <v>0.79832076180074396</v>
      </c>
      <c r="I69" t="s">
        <v>3008</v>
      </c>
    </row>
    <row r="70" spans="1:9" x14ac:dyDescent="0.25">
      <c r="A70" s="58">
        <v>906454</v>
      </c>
      <c r="B70" s="59">
        <v>906454</v>
      </c>
      <c r="C70" s="60" t="s">
        <v>1005</v>
      </c>
      <c r="D70" s="211">
        <v>32739</v>
      </c>
      <c r="E70" s="212">
        <v>34441.428</v>
      </c>
      <c r="F70" s="213">
        <v>58865</v>
      </c>
      <c r="G70" s="213">
        <v>58865</v>
      </c>
      <c r="H70" s="214">
        <v>0.79800849140169228</v>
      </c>
      <c r="I70" t="s">
        <v>3008</v>
      </c>
    </row>
    <row r="71" spans="1:9" x14ac:dyDescent="0.25">
      <c r="A71" s="58">
        <v>906430</v>
      </c>
      <c r="B71" s="59">
        <v>906430</v>
      </c>
      <c r="C71" s="60" t="s">
        <v>1006</v>
      </c>
      <c r="D71" s="211">
        <v>32739</v>
      </c>
      <c r="E71" s="212">
        <v>34441.428</v>
      </c>
      <c r="F71" s="213">
        <v>58865</v>
      </c>
      <c r="G71" s="213">
        <v>58865</v>
      </c>
      <c r="H71" s="214">
        <v>0.79800849140169228</v>
      </c>
      <c r="I71" t="s">
        <v>3008</v>
      </c>
    </row>
    <row r="72" spans="1:9" x14ac:dyDescent="0.25">
      <c r="A72" s="58">
        <v>906023</v>
      </c>
      <c r="B72" s="59">
        <v>906023</v>
      </c>
      <c r="C72" s="60" t="s">
        <v>999</v>
      </c>
      <c r="D72" s="211">
        <v>32224</v>
      </c>
      <c r="E72" s="212">
        <v>33899.648000000001</v>
      </c>
      <c r="F72" s="213">
        <v>57900</v>
      </c>
      <c r="G72" s="213">
        <v>57900</v>
      </c>
      <c r="H72" s="214">
        <v>0.79679741807348559</v>
      </c>
      <c r="I72" t="s">
        <v>3008</v>
      </c>
    </row>
    <row r="73" spans="1:9" x14ac:dyDescent="0.25">
      <c r="A73" s="58">
        <v>906250</v>
      </c>
      <c r="B73" s="59">
        <v>906250</v>
      </c>
      <c r="C73" s="201" t="s">
        <v>1108</v>
      </c>
      <c r="D73" s="211">
        <v>134966</v>
      </c>
      <c r="E73" s="212">
        <v>141984.23199999999</v>
      </c>
      <c r="F73" s="213">
        <v>242408</v>
      </c>
      <c r="G73" s="213">
        <v>242408</v>
      </c>
      <c r="H73" s="214">
        <v>0.79606715765452041</v>
      </c>
      <c r="I73" t="s">
        <v>3008</v>
      </c>
    </row>
    <row r="74" spans="1:9" x14ac:dyDescent="0.25">
      <c r="A74" s="58">
        <v>906020</v>
      </c>
      <c r="B74" s="59">
        <v>906020</v>
      </c>
      <c r="C74" s="60" t="s">
        <v>1048</v>
      </c>
      <c r="D74" s="211">
        <v>40845</v>
      </c>
      <c r="E74" s="212">
        <v>42968.94</v>
      </c>
      <c r="F74" s="213">
        <v>73340</v>
      </c>
      <c r="G74" s="213">
        <v>73340</v>
      </c>
      <c r="H74" s="214">
        <v>0.79556861304933291</v>
      </c>
      <c r="I74" t="s">
        <v>3008</v>
      </c>
    </row>
    <row r="75" spans="1:9" x14ac:dyDescent="0.25">
      <c r="A75" s="58">
        <v>902007</v>
      </c>
      <c r="B75" s="59">
        <v>902007</v>
      </c>
      <c r="C75" s="60" t="s">
        <v>1067</v>
      </c>
      <c r="D75" s="211">
        <v>47838</v>
      </c>
      <c r="E75" s="212">
        <v>50325.576000000001</v>
      </c>
      <c r="F75" s="213">
        <v>85885</v>
      </c>
      <c r="G75" s="213">
        <v>85885</v>
      </c>
      <c r="H75" s="214">
        <v>0.79533007232743835</v>
      </c>
      <c r="I75" t="s">
        <v>3008</v>
      </c>
    </row>
    <row r="76" spans="1:9" x14ac:dyDescent="0.25">
      <c r="A76" s="58">
        <v>906456</v>
      </c>
      <c r="B76" s="59">
        <v>906456</v>
      </c>
      <c r="C76" s="60" t="s">
        <v>974</v>
      </c>
      <c r="D76" s="211">
        <v>29799</v>
      </c>
      <c r="E76" s="212">
        <v>31348.547999999999</v>
      </c>
      <c r="F76" s="213">
        <v>53461</v>
      </c>
      <c r="G76" s="213">
        <v>53461</v>
      </c>
      <c r="H76" s="214">
        <v>0.79405349172791029</v>
      </c>
      <c r="I76" t="s">
        <v>3008</v>
      </c>
    </row>
    <row r="77" spans="1:9" x14ac:dyDescent="0.25">
      <c r="A77" s="58">
        <v>904509</v>
      </c>
      <c r="B77" s="59">
        <v>904509</v>
      </c>
      <c r="C77" s="60" t="s">
        <v>970</v>
      </c>
      <c r="D77" s="211">
        <v>29498</v>
      </c>
      <c r="E77" s="212">
        <v>31031.896000000001</v>
      </c>
      <c r="F77" s="213">
        <v>52882</v>
      </c>
      <c r="G77" s="213">
        <v>52882</v>
      </c>
      <c r="H77" s="214">
        <v>0.79273171062444914</v>
      </c>
      <c r="I77" t="s">
        <v>3008</v>
      </c>
    </row>
    <row r="78" spans="1:9" x14ac:dyDescent="0.25">
      <c r="A78" s="58">
        <v>90450901</v>
      </c>
      <c r="B78" s="59">
        <v>904509</v>
      </c>
      <c r="C78" s="60" t="s">
        <v>971</v>
      </c>
      <c r="D78" s="211">
        <v>29498</v>
      </c>
      <c r="E78" s="212">
        <v>31031.896000000001</v>
      </c>
      <c r="F78" s="213">
        <v>52882</v>
      </c>
      <c r="G78" s="213">
        <v>52882</v>
      </c>
      <c r="H78" s="214">
        <v>0.79273171062444914</v>
      </c>
      <c r="I78" t="s">
        <v>3008</v>
      </c>
    </row>
    <row r="79" spans="1:9" x14ac:dyDescent="0.25">
      <c r="A79" s="59">
        <v>908309</v>
      </c>
      <c r="B79" s="59">
        <v>908309</v>
      </c>
      <c r="C79" s="60" t="s">
        <v>2100</v>
      </c>
      <c r="D79" s="211">
        <v>126043</v>
      </c>
      <c r="E79" s="212">
        <v>132597.236</v>
      </c>
      <c r="F79" s="216">
        <v>225062.28000000003</v>
      </c>
      <c r="G79" s="216">
        <v>225062.28000000003</v>
      </c>
      <c r="H79" s="214">
        <v>0.78559920027292285</v>
      </c>
      <c r="I79" t="s">
        <v>3008</v>
      </c>
    </row>
    <row r="80" spans="1:9" x14ac:dyDescent="0.25">
      <c r="A80" s="59">
        <v>908807</v>
      </c>
      <c r="B80" s="59">
        <v>908807</v>
      </c>
      <c r="C80" s="60" t="s">
        <v>2108</v>
      </c>
      <c r="D80" s="211">
        <v>366576</v>
      </c>
      <c r="E80" s="212">
        <v>385637.95199999999</v>
      </c>
      <c r="F80" s="216">
        <v>629355.96000000008</v>
      </c>
      <c r="G80" s="216">
        <v>629355.96000000008</v>
      </c>
      <c r="H80" s="214">
        <v>0.71684987560560454</v>
      </c>
      <c r="I80" t="s">
        <v>3008</v>
      </c>
    </row>
    <row r="81" spans="1:9" x14ac:dyDescent="0.25">
      <c r="A81" s="59">
        <v>905736</v>
      </c>
      <c r="B81" s="59">
        <v>905736</v>
      </c>
      <c r="C81" s="60" t="s">
        <v>2039</v>
      </c>
      <c r="D81" s="211">
        <v>59164</v>
      </c>
      <c r="E81" s="212">
        <v>62240.527999999998</v>
      </c>
      <c r="F81" s="216">
        <v>100500.48000000001</v>
      </c>
      <c r="G81" s="216">
        <v>100500.48000000001</v>
      </c>
      <c r="H81" s="214">
        <v>0.69867622202690849</v>
      </c>
      <c r="I81" t="s">
        <v>3008</v>
      </c>
    </row>
    <row r="82" spans="1:9" x14ac:dyDescent="0.25">
      <c r="A82" s="58">
        <v>901212</v>
      </c>
      <c r="B82" s="59">
        <v>901212</v>
      </c>
      <c r="C82" s="60" t="s">
        <v>1068</v>
      </c>
      <c r="D82" s="211">
        <v>52606</v>
      </c>
      <c r="E82" s="212">
        <v>55341.512000000002</v>
      </c>
      <c r="F82" s="213">
        <v>85885</v>
      </c>
      <c r="G82" s="213">
        <v>85885</v>
      </c>
      <c r="H82" s="214">
        <v>0.63260844770558489</v>
      </c>
      <c r="I82" t="s">
        <v>3008</v>
      </c>
    </row>
    <row r="83" spans="1:9" x14ac:dyDescent="0.25">
      <c r="A83" s="59">
        <v>906112</v>
      </c>
      <c r="B83" s="59">
        <v>906112</v>
      </c>
      <c r="C83" s="60" t="s">
        <v>2049</v>
      </c>
      <c r="D83" s="211">
        <v>212394</v>
      </c>
      <c r="E83" s="212">
        <v>223438.48800000001</v>
      </c>
      <c r="F83" s="216">
        <v>344674.44</v>
      </c>
      <c r="G83" s="216">
        <v>344674.44</v>
      </c>
      <c r="H83" s="214">
        <v>0.62280685895081778</v>
      </c>
      <c r="I83" t="s">
        <v>3008</v>
      </c>
    </row>
    <row r="84" spans="1:9" x14ac:dyDescent="0.25">
      <c r="A84" s="59">
        <v>903435</v>
      </c>
      <c r="B84" s="59">
        <v>903435</v>
      </c>
      <c r="C84" s="60" t="s">
        <v>2005</v>
      </c>
      <c r="D84" s="211">
        <v>57400</v>
      </c>
      <c r="E84" s="212">
        <v>60384.800000000003</v>
      </c>
      <c r="F84" s="216">
        <v>92970.72</v>
      </c>
      <c r="G84" s="216">
        <v>92970.72</v>
      </c>
      <c r="H84" s="214">
        <v>0.61969895470383274</v>
      </c>
      <c r="I84" t="s">
        <v>3008</v>
      </c>
    </row>
    <row r="85" spans="1:9" x14ac:dyDescent="0.25">
      <c r="A85" s="59">
        <v>906030</v>
      </c>
      <c r="B85" s="59">
        <v>906030</v>
      </c>
      <c r="C85" s="60" t="s">
        <v>2046</v>
      </c>
      <c r="D85" s="211">
        <v>58776</v>
      </c>
      <c r="E85" s="212">
        <v>61832.351999999999</v>
      </c>
      <c r="F85" s="216">
        <v>92807.64</v>
      </c>
      <c r="G85" s="216">
        <v>92807.64</v>
      </c>
      <c r="H85" s="214">
        <v>0.57900571661902811</v>
      </c>
      <c r="I85" t="s">
        <v>3008</v>
      </c>
    </row>
    <row r="86" spans="1:9" x14ac:dyDescent="0.25">
      <c r="A86" s="59">
        <v>905210</v>
      </c>
      <c r="B86" s="59">
        <v>905210</v>
      </c>
      <c r="C86" s="60" t="s">
        <v>2029</v>
      </c>
      <c r="D86" s="211">
        <v>110726</v>
      </c>
      <c r="E86" s="212">
        <v>116483.75200000001</v>
      </c>
      <c r="F86" s="216">
        <v>174812.04</v>
      </c>
      <c r="G86" s="216">
        <v>174812.04</v>
      </c>
      <c r="H86" s="214">
        <v>0.57878041291115001</v>
      </c>
      <c r="I86" t="s">
        <v>3008</v>
      </c>
    </row>
    <row r="87" spans="1:9" x14ac:dyDescent="0.25">
      <c r="A87" s="58">
        <v>86200103</v>
      </c>
      <c r="B87" s="59">
        <v>862001</v>
      </c>
      <c r="C87" s="60" t="s">
        <v>1597</v>
      </c>
      <c r="D87" s="211">
        <v>759684</v>
      </c>
      <c r="E87" s="212">
        <v>799187.56799999997</v>
      </c>
      <c r="F87" s="213">
        <v>1198317.7</v>
      </c>
      <c r="G87" s="213">
        <v>1198317.7</v>
      </c>
      <c r="H87" s="214">
        <v>0.57738967781340667</v>
      </c>
      <c r="I87" t="s">
        <v>3008</v>
      </c>
    </row>
    <row r="88" spans="1:9" x14ac:dyDescent="0.25">
      <c r="A88" s="58">
        <v>86200403</v>
      </c>
      <c r="B88" s="59">
        <v>862004</v>
      </c>
      <c r="C88" s="60" t="s">
        <v>1599</v>
      </c>
      <c r="D88" s="211">
        <v>759684</v>
      </c>
      <c r="E88" s="212">
        <v>799187.56799999997</v>
      </c>
      <c r="F88" s="213">
        <v>1198317.7</v>
      </c>
      <c r="G88" s="213">
        <v>1198317.7</v>
      </c>
      <c r="H88" s="214">
        <v>0.57738967781340667</v>
      </c>
      <c r="I88" t="s">
        <v>3008</v>
      </c>
    </row>
    <row r="89" spans="1:9" x14ac:dyDescent="0.25">
      <c r="A89" s="58">
        <v>86200503</v>
      </c>
      <c r="B89" s="59">
        <v>862005</v>
      </c>
      <c r="C89" s="60" t="s">
        <v>1600</v>
      </c>
      <c r="D89" s="211">
        <v>759684</v>
      </c>
      <c r="E89" s="212">
        <v>799187.56799999997</v>
      </c>
      <c r="F89" s="213">
        <v>1198317.7</v>
      </c>
      <c r="G89" s="213">
        <v>1198317.7</v>
      </c>
      <c r="H89" s="214">
        <v>0.57738967781340667</v>
      </c>
      <c r="I89" t="s">
        <v>3008</v>
      </c>
    </row>
    <row r="90" spans="1:9" x14ac:dyDescent="0.25">
      <c r="A90" s="59">
        <v>902113</v>
      </c>
      <c r="B90" s="59">
        <v>902113</v>
      </c>
      <c r="C90" s="60" t="s">
        <v>1976</v>
      </c>
      <c r="D90" s="211">
        <v>65400</v>
      </c>
      <c r="E90" s="212">
        <v>68800.800000000003</v>
      </c>
      <c r="F90" s="216">
        <v>102642.12000000001</v>
      </c>
      <c r="G90" s="216">
        <v>102642.12000000001</v>
      </c>
      <c r="H90" s="214">
        <v>0.5694513761467892</v>
      </c>
      <c r="I90" t="s">
        <v>3008</v>
      </c>
    </row>
    <row r="91" spans="1:9" x14ac:dyDescent="0.25">
      <c r="A91" s="58">
        <v>902031</v>
      </c>
      <c r="B91" s="59">
        <v>902031</v>
      </c>
      <c r="C91" s="60" t="s">
        <v>807</v>
      </c>
      <c r="D91" s="211">
        <v>13194</v>
      </c>
      <c r="E91" s="212">
        <v>13880.088</v>
      </c>
      <c r="F91" s="213">
        <v>20651</v>
      </c>
      <c r="G91" s="213">
        <v>20651</v>
      </c>
      <c r="H91" s="214">
        <v>0.56518114294376232</v>
      </c>
      <c r="I91" t="s">
        <v>3008</v>
      </c>
    </row>
    <row r="92" spans="1:9" x14ac:dyDescent="0.25">
      <c r="A92" s="59">
        <v>902106</v>
      </c>
      <c r="B92" s="59">
        <v>902106</v>
      </c>
      <c r="C92" s="60" t="s">
        <v>1132</v>
      </c>
      <c r="D92" s="211">
        <v>166733</v>
      </c>
      <c r="E92" s="212">
        <v>175403.11600000001</v>
      </c>
      <c r="F92" s="216">
        <v>257472.00000000003</v>
      </c>
      <c r="G92" s="216">
        <v>257472.00000000003</v>
      </c>
      <c r="H92" s="214">
        <v>0.54421740147421338</v>
      </c>
      <c r="I92" t="s">
        <v>3008</v>
      </c>
    </row>
    <row r="93" spans="1:9" x14ac:dyDescent="0.25">
      <c r="A93" s="59">
        <v>903425</v>
      </c>
      <c r="B93" s="59">
        <v>903425</v>
      </c>
      <c r="C93" s="60" t="s">
        <v>1135</v>
      </c>
      <c r="D93" s="211">
        <v>38400</v>
      </c>
      <c r="E93" s="212">
        <v>40396.800000000003</v>
      </c>
      <c r="F93" s="216">
        <v>58924.800000000003</v>
      </c>
      <c r="G93" s="216">
        <v>58924.800000000003</v>
      </c>
      <c r="H93" s="214">
        <v>0.53449999999999998</v>
      </c>
      <c r="I93" t="s">
        <v>3008</v>
      </c>
    </row>
    <row r="94" spans="1:9" x14ac:dyDescent="0.25">
      <c r="A94" s="59">
        <v>90573604</v>
      </c>
      <c r="B94" s="59">
        <v>905736</v>
      </c>
      <c r="C94" s="60" t="s">
        <v>2120</v>
      </c>
      <c r="D94" s="211">
        <v>59164</v>
      </c>
      <c r="E94" s="212">
        <v>62240.527999999998</v>
      </c>
      <c r="F94" s="217">
        <v>90504</v>
      </c>
      <c r="G94" s="217">
        <v>90504</v>
      </c>
      <c r="H94" s="214">
        <v>0.52971401527956186</v>
      </c>
      <c r="I94" t="s">
        <v>3008</v>
      </c>
    </row>
    <row r="95" spans="1:9" x14ac:dyDescent="0.25">
      <c r="A95" s="59">
        <v>90573605</v>
      </c>
      <c r="B95" s="59">
        <v>905736</v>
      </c>
      <c r="C95" s="60" t="s">
        <v>2121</v>
      </c>
      <c r="D95" s="211">
        <v>59164</v>
      </c>
      <c r="E95" s="212">
        <v>62240.527999999998</v>
      </c>
      <c r="F95" s="217">
        <v>90504</v>
      </c>
      <c r="G95" s="217">
        <v>90504</v>
      </c>
      <c r="H95" s="214">
        <v>0.52971401527956186</v>
      </c>
      <c r="I95" t="s">
        <v>3008</v>
      </c>
    </row>
    <row r="96" spans="1:9" x14ac:dyDescent="0.25">
      <c r="A96" s="58">
        <v>86200101</v>
      </c>
      <c r="B96" s="59">
        <v>862001</v>
      </c>
      <c r="C96" s="60" t="s">
        <v>1560</v>
      </c>
      <c r="D96" s="211">
        <v>759684</v>
      </c>
      <c r="E96" s="212">
        <v>799187.56799999997</v>
      </c>
      <c r="F96" s="213">
        <v>1148330.7</v>
      </c>
      <c r="G96" s="213">
        <v>1148330.7</v>
      </c>
      <c r="H96" s="214">
        <v>0.51158995055839007</v>
      </c>
      <c r="I96" t="s">
        <v>3008</v>
      </c>
    </row>
    <row r="97" spans="1:9" x14ac:dyDescent="0.25">
      <c r="A97" s="58">
        <v>86200401</v>
      </c>
      <c r="B97" s="59">
        <v>862004</v>
      </c>
      <c r="C97" s="60" t="s">
        <v>1563</v>
      </c>
      <c r="D97" s="211">
        <v>759684</v>
      </c>
      <c r="E97" s="212">
        <v>799187.56799999997</v>
      </c>
      <c r="F97" s="213">
        <v>1148330.7</v>
      </c>
      <c r="G97" s="213">
        <v>1148330.7</v>
      </c>
      <c r="H97" s="214">
        <v>0.51158995055839007</v>
      </c>
      <c r="I97" t="s">
        <v>3008</v>
      </c>
    </row>
    <row r="98" spans="1:9" x14ac:dyDescent="0.25">
      <c r="A98" s="58">
        <v>86200501</v>
      </c>
      <c r="B98" s="59">
        <v>862005</v>
      </c>
      <c r="C98" s="60" t="s">
        <v>1564</v>
      </c>
      <c r="D98" s="211">
        <v>759684</v>
      </c>
      <c r="E98" s="212">
        <v>799187.56799999997</v>
      </c>
      <c r="F98" s="213">
        <v>1148330.7</v>
      </c>
      <c r="G98" s="213">
        <v>1148330.7</v>
      </c>
      <c r="H98" s="214">
        <v>0.51158995055839007</v>
      </c>
      <c r="I98" t="s">
        <v>3008</v>
      </c>
    </row>
    <row r="99" spans="1:9" x14ac:dyDescent="0.25">
      <c r="A99" s="58">
        <v>38200</v>
      </c>
      <c r="B99" s="59">
        <v>38200</v>
      </c>
      <c r="C99" s="60" t="s">
        <v>1443</v>
      </c>
      <c r="D99" s="211">
        <v>1006039</v>
      </c>
      <c r="E99" s="212">
        <v>1058353.0279999999</v>
      </c>
      <c r="F99" s="213">
        <v>1514972.8</v>
      </c>
      <c r="G99" s="213">
        <v>1514972.8</v>
      </c>
      <c r="H99" s="214">
        <v>0.50587879793924495</v>
      </c>
      <c r="I99" t="s">
        <v>3008</v>
      </c>
    </row>
    <row r="100" spans="1:9" x14ac:dyDescent="0.25">
      <c r="A100" s="58">
        <v>906423</v>
      </c>
      <c r="B100" s="59">
        <v>906423</v>
      </c>
      <c r="C100" s="60" t="s">
        <v>1092</v>
      </c>
      <c r="D100" s="211">
        <v>115663</v>
      </c>
      <c r="E100" s="212">
        <v>121677.476</v>
      </c>
      <c r="F100" s="213">
        <v>171770</v>
      </c>
      <c r="G100" s="213">
        <v>171770</v>
      </c>
      <c r="H100" s="214">
        <v>0.48509030545636889</v>
      </c>
      <c r="I100" t="s">
        <v>3008</v>
      </c>
    </row>
    <row r="101" spans="1:9" x14ac:dyDescent="0.25">
      <c r="A101" s="58">
        <v>903834</v>
      </c>
      <c r="B101" s="59">
        <v>903834</v>
      </c>
      <c r="C101" s="60" t="s">
        <v>1070</v>
      </c>
      <c r="D101" s="211">
        <v>61698</v>
      </c>
      <c r="E101" s="212">
        <v>64906.296000000002</v>
      </c>
      <c r="F101" s="213">
        <v>88394</v>
      </c>
      <c r="G101" s="213">
        <v>88394</v>
      </c>
      <c r="H101" s="214">
        <v>0.43268825569710523</v>
      </c>
      <c r="I101" t="s">
        <v>3008</v>
      </c>
    </row>
    <row r="102" spans="1:9" x14ac:dyDescent="0.25">
      <c r="A102" s="58">
        <v>904704</v>
      </c>
      <c r="B102" s="59">
        <v>904704</v>
      </c>
      <c r="C102" s="60" t="s">
        <v>936</v>
      </c>
      <c r="D102" s="211">
        <v>34541</v>
      </c>
      <c r="E102" s="212">
        <v>36337.131999999998</v>
      </c>
      <c r="F102" s="213">
        <v>46706</v>
      </c>
      <c r="G102" s="213">
        <v>46706</v>
      </c>
      <c r="H102" s="214">
        <v>0.35219015083523919</v>
      </c>
      <c r="I102" t="s">
        <v>3008</v>
      </c>
    </row>
    <row r="103" spans="1:9" x14ac:dyDescent="0.25">
      <c r="A103" s="59">
        <v>901007</v>
      </c>
      <c r="B103" s="59">
        <v>901007</v>
      </c>
      <c r="C103" s="60" t="s">
        <v>1957</v>
      </c>
      <c r="D103" s="211">
        <v>266320</v>
      </c>
      <c r="E103" s="212">
        <v>280168.64</v>
      </c>
      <c r="F103" s="216">
        <v>360103.32</v>
      </c>
      <c r="G103" s="216">
        <v>360103.32</v>
      </c>
      <c r="H103" s="214">
        <v>0.35214523881045356</v>
      </c>
      <c r="I103" t="s">
        <v>3008</v>
      </c>
    </row>
    <row r="104" spans="1:9" x14ac:dyDescent="0.25">
      <c r="A104" s="58">
        <v>906422</v>
      </c>
      <c r="B104" s="59">
        <v>906422</v>
      </c>
      <c r="C104" s="60" t="s">
        <v>1091</v>
      </c>
      <c r="D104" s="211">
        <v>130220</v>
      </c>
      <c r="E104" s="212">
        <v>136991.44</v>
      </c>
      <c r="F104" s="213">
        <v>171770</v>
      </c>
      <c r="G104" s="213">
        <v>171770</v>
      </c>
      <c r="H104" s="214">
        <v>0.31907541084318836</v>
      </c>
      <c r="I104" t="s">
        <v>3008</v>
      </c>
    </row>
    <row r="105" spans="1:9" x14ac:dyDescent="0.25">
      <c r="A105" s="59">
        <v>90573603</v>
      </c>
      <c r="B105" s="59">
        <v>905736</v>
      </c>
      <c r="C105" s="60" t="s">
        <v>2119</v>
      </c>
      <c r="D105" s="211">
        <v>59164</v>
      </c>
      <c r="E105" s="212">
        <v>62240.527999999998</v>
      </c>
      <c r="F105" s="217">
        <v>77760</v>
      </c>
      <c r="G105" s="217">
        <v>77760</v>
      </c>
      <c r="H105" s="214">
        <v>0.3143127577580962</v>
      </c>
      <c r="I105" t="s">
        <v>3008</v>
      </c>
    </row>
    <row r="106" spans="1:9" x14ac:dyDescent="0.25">
      <c r="A106" s="58">
        <v>86200102</v>
      </c>
      <c r="B106" s="59">
        <v>862001</v>
      </c>
      <c r="C106" s="60" t="s">
        <v>1436</v>
      </c>
      <c r="D106" s="211">
        <v>759684</v>
      </c>
      <c r="E106" s="212">
        <v>799187.56799999997</v>
      </c>
      <c r="F106" s="213">
        <v>989800.5</v>
      </c>
      <c r="G106" s="213">
        <v>989800.5</v>
      </c>
      <c r="H106" s="214">
        <v>0.30291081554962318</v>
      </c>
      <c r="I106" t="s">
        <v>3008</v>
      </c>
    </row>
    <row r="107" spans="1:9" x14ac:dyDescent="0.25">
      <c r="A107" s="58">
        <v>86200402</v>
      </c>
      <c r="B107" s="59">
        <v>862004</v>
      </c>
      <c r="C107" s="201" t="s">
        <v>1439</v>
      </c>
      <c r="D107" s="211">
        <v>759684</v>
      </c>
      <c r="E107" s="212">
        <v>799187.56799999997</v>
      </c>
      <c r="F107" s="213">
        <v>989800.5</v>
      </c>
      <c r="G107" s="213">
        <v>989800.5</v>
      </c>
      <c r="H107" s="214">
        <v>0.30291081554962318</v>
      </c>
      <c r="I107" t="s">
        <v>3008</v>
      </c>
    </row>
    <row r="108" spans="1:9" x14ac:dyDescent="0.25">
      <c r="A108" s="58">
        <v>86200502</v>
      </c>
      <c r="B108" s="59">
        <v>862005</v>
      </c>
      <c r="C108" s="60" t="s">
        <v>1440</v>
      </c>
      <c r="D108" s="211">
        <v>759684</v>
      </c>
      <c r="E108" s="212">
        <v>799187.56799999997</v>
      </c>
      <c r="F108" s="213">
        <v>989800.5</v>
      </c>
      <c r="G108" s="213">
        <v>989800.5</v>
      </c>
      <c r="H108" s="214">
        <v>0.30291081554962318</v>
      </c>
      <c r="I108" t="s">
        <v>3008</v>
      </c>
    </row>
    <row r="109" spans="1:9" x14ac:dyDescent="0.25">
      <c r="A109" s="59">
        <v>890601</v>
      </c>
      <c r="B109" s="59">
        <v>890601</v>
      </c>
      <c r="C109" s="60" t="s">
        <v>1210</v>
      </c>
      <c r="D109" s="211">
        <v>67000</v>
      </c>
      <c r="E109" s="212">
        <v>70484</v>
      </c>
      <c r="F109" s="215">
        <v>86400</v>
      </c>
      <c r="G109" s="215">
        <v>86400</v>
      </c>
      <c r="H109" s="214">
        <v>0.28955223880597014</v>
      </c>
      <c r="I109" t="s">
        <v>3008</v>
      </c>
    </row>
    <row r="110" spans="1:9" x14ac:dyDescent="0.25">
      <c r="A110" s="58">
        <v>906901</v>
      </c>
      <c r="B110" s="59">
        <v>906901</v>
      </c>
      <c r="C110" s="60" t="s">
        <v>732</v>
      </c>
      <c r="D110" s="211">
        <v>6906</v>
      </c>
      <c r="E110" s="212">
        <v>7265.1120000000001</v>
      </c>
      <c r="F110" s="213">
        <v>8878</v>
      </c>
      <c r="G110" s="213">
        <v>8878</v>
      </c>
      <c r="H110" s="214">
        <v>0.28554879814653922</v>
      </c>
      <c r="I110" t="s">
        <v>3008</v>
      </c>
    </row>
    <row r="111" spans="1:9" x14ac:dyDescent="0.25">
      <c r="A111" s="58">
        <v>906022</v>
      </c>
      <c r="B111" s="59">
        <v>906022</v>
      </c>
      <c r="C111" s="60" t="s">
        <v>998</v>
      </c>
      <c r="D111" s="211">
        <v>45139</v>
      </c>
      <c r="E111" s="212">
        <v>47486.228000000003</v>
      </c>
      <c r="F111" s="213">
        <v>57900</v>
      </c>
      <c r="G111" s="213">
        <v>57900</v>
      </c>
      <c r="H111" s="214">
        <v>0.282704534881145</v>
      </c>
      <c r="I111" t="s">
        <v>3008</v>
      </c>
    </row>
    <row r="112" spans="1:9" x14ac:dyDescent="0.25">
      <c r="A112" s="58">
        <v>53620101</v>
      </c>
      <c r="B112" s="59">
        <v>536201</v>
      </c>
      <c r="C112" s="60" t="s">
        <v>460</v>
      </c>
      <c r="D112" s="211">
        <v>543872</v>
      </c>
      <c r="E112" s="212">
        <v>572153.34400000004</v>
      </c>
      <c r="F112" s="213">
        <v>695060.54999999993</v>
      </c>
      <c r="G112" s="213">
        <v>695060.54999999993</v>
      </c>
      <c r="H112" s="214">
        <v>0.27798553703812656</v>
      </c>
      <c r="I112" t="s">
        <v>3008</v>
      </c>
    </row>
    <row r="113" spans="1:9" x14ac:dyDescent="0.25">
      <c r="A113" s="59">
        <v>906429</v>
      </c>
      <c r="B113" s="59">
        <v>906429</v>
      </c>
      <c r="C113" s="60" t="s">
        <v>2065</v>
      </c>
      <c r="D113" s="211">
        <v>58776</v>
      </c>
      <c r="E113" s="212">
        <v>61832.351999999999</v>
      </c>
      <c r="F113" s="216">
        <v>74966.040000000008</v>
      </c>
      <c r="G113" s="216">
        <v>74966.040000000008</v>
      </c>
      <c r="H113" s="214">
        <v>0.2754532462229482</v>
      </c>
      <c r="I113" t="s">
        <v>3008</v>
      </c>
    </row>
    <row r="114" spans="1:9" x14ac:dyDescent="0.25">
      <c r="A114" s="58">
        <v>67001</v>
      </c>
      <c r="B114" s="59">
        <v>67001</v>
      </c>
      <c r="C114" s="60" t="s">
        <v>1728</v>
      </c>
      <c r="D114" s="211">
        <v>1100732</v>
      </c>
      <c r="E114" s="212">
        <v>1157970.064</v>
      </c>
      <c r="F114" s="213">
        <v>1376418.0999999999</v>
      </c>
      <c r="G114" s="213">
        <v>1376418.0999999999</v>
      </c>
      <c r="H114" s="214">
        <v>0.25045705948405228</v>
      </c>
      <c r="I114" t="s">
        <v>3008</v>
      </c>
    </row>
    <row r="115" spans="1:9" x14ac:dyDescent="0.25">
      <c r="A115" s="58">
        <v>904912</v>
      </c>
      <c r="B115" s="59">
        <v>904912</v>
      </c>
      <c r="C115" s="60" t="s">
        <v>1074</v>
      </c>
      <c r="D115" s="211">
        <v>52908</v>
      </c>
      <c r="E115" s="212">
        <v>55659.216</v>
      </c>
      <c r="F115" s="213">
        <v>102869</v>
      </c>
      <c r="G115" s="213">
        <v>102869</v>
      </c>
      <c r="H115" s="214">
        <v>0.94429953882210627</v>
      </c>
      <c r="I115" t="s">
        <v>3008</v>
      </c>
    </row>
    <row r="116" spans="1:9" x14ac:dyDescent="0.25">
      <c r="A116" s="58">
        <v>904702</v>
      </c>
      <c r="B116" s="59">
        <v>904702</v>
      </c>
      <c r="C116" s="60" t="s">
        <v>1073</v>
      </c>
      <c r="D116" s="211">
        <v>54084</v>
      </c>
      <c r="E116" s="212">
        <v>56896.368000000002</v>
      </c>
      <c r="F116" s="213">
        <v>97079</v>
      </c>
      <c r="G116" s="213">
        <v>97079</v>
      </c>
      <c r="H116" s="214">
        <v>0.79496708823311879</v>
      </c>
      <c r="I116" t="s">
        <v>3008</v>
      </c>
    </row>
    <row r="117" spans="1:9" x14ac:dyDescent="0.25">
      <c r="A117" s="58">
        <v>673201</v>
      </c>
      <c r="B117" s="59">
        <v>673201</v>
      </c>
      <c r="C117" s="60" t="s">
        <v>995</v>
      </c>
      <c r="D117" s="211">
        <v>120000</v>
      </c>
      <c r="E117" s="212">
        <v>126240</v>
      </c>
      <c r="F117" s="213">
        <v>150000</v>
      </c>
      <c r="G117" s="213">
        <v>150000</v>
      </c>
      <c r="H117" s="214">
        <v>0.25</v>
      </c>
      <c r="I117" t="s">
        <v>3008</v>
      </c>
    </row>
    <row r="118" spans="1:9" x14ac:dyDescent="0.25">
      <c r="A118" s="58">
        <v>893805</v>
      </c>
      <c r="B118" s="59">
        <v>893805</v>
      </c>
      <c r="C118" s="60" t="s">
        <v>1025</v>
      </c>
      <c r="D118" s="211">
        <v>120000</v>
      </c>
      <c r="E118" s="212">
        <v>126240</v>
      </c>
      <c r="F118" s="213">
        <v>150000</v>
      </c>
      <c r="G118" s="213">
        <v>150000</v>
      </c>
      <c r="H118" s="214">
        <v>0.25</v>
      </c>
      <c r="I118" t="s">
        <v>3008</v>
      </c>
    </row>
    <row r="119" spans="1:9" x14ac:dyDescent="0.25">
      <c r="A119" s="58">
        <v>904809</v>
      </c>
      <c r="B119" s="59">
        <v>904809</v>
      </c>
      <c r="C119" s="60" t="s">
        <v>968</v>
      </c>
      <c r="D119" s="211">
        <v>29498</v>
      </c>
      <c r="E119" s="212">
        <v>31031.896000000001</v>
      </c>
      <c r="F119" s="213">
        <v>52882</v>
      </c>
      <c r="G119" s="213">
        <v>52882</v>
      </c>
      <c r="H119" s="214">
        <v>0.79273171062444914</v>
      </c>
      <c r="I119" t="s">
        <v>3008</v>
      </c>
    </row>
    <row r="120" spans="1:9" x14ac:dyDescent="0.25">
      <c r="A120" s="58">
        <v>86200601</v>
      </c>
      <c r="B120" s="59">
        <v>862006</v>
      </c>
      <c r="C120" s="60" t="s">
        <v>245</v>
      </c>
      <c r="D120" s="211">
        <v>232536</v>
      </c>
      <c r="E120" s="212">
        <v>244627.872</v>
      </c>
      <c r="F120" s="213">
        <v>444691.3</v>
      </c>
      <c r="G120" s="213">
        <v>444691.3</v>
      </c>
      <c r="H120" s="214">
        <v>0.91235464616231465</v>
      </c>
      <c r="I120" t="s">
        <v>3008</v>
      </c>
    </row>
    <row r="121" spans="1:9" x14ac:dyDescent="0.25">
      <c r="A121" s="58">
        <v>904101</v>
      </c>
      <c r="B121" s="59">
        <v>904101</v>
      </c>
      <c r="C121" s="60" t="s">
        <v>1054</v>
      </c>
      <c r="D121" s="211">
        <v>43634</v>
      </c>
      <c r="E121" s="212">
        <v>45902.968000000001</v>
      </c>
      <c r="F121" s="213">
        <v>78358</v>
      </c>
      <c r="G121" s="213">
        <v>78358</v>
      </c>
      <c r="H121" s="214">
        <v>0.79580143924462576</v>
      </c>
      <c r="I121" t="s">
        <v>3008</v>
      </c>
    </row>
    <row r="122" spans="1:9" x14ac:dyDescent="0.25">
      <c r="A122" s="58">
        <v>904920</v>
      </c>
      <c r="B122" s="59">
        <v>904920</v>
      </c>
      <c r="C122" s="60" t="s">
        <v>1037</v>
      </c>
      <c r="D122" s="211">
        <v>38275</v>
      </c>
      <c r="E122" s="212">
        <v>40265.300000000003</v>
      </c>
      <c r="F122" s="213">
        <v>68708</v>
      </c>
      <c r="G122" s="213">
        <v>68708</v>
      </c>
      <c r="H122" s="214">
        <v>0.79511430437622477</v>
      </c>
      <c r="I122" t="s">
        <v>3008</v>
      </c>
    </row>
    <row r="123" spans="1:9" x14ac:dyDescent="0.25">
      <c r="A123" s="58">
        <v>86200203</v>
      </c>
      <c r="B123" s="59">
        <v>862002</v>
      </c>
      <c r="C123" s="60" t="s">
        <v>1598</v>
      </c>
      <c r="D123" s="211">
        <v>759684</v>
      </c>
      <c r="E123" s="212">
        <v>799187.56799999997</v>
      </c>
      <c r="F123" s="213">
        <v>1198317.7</v>
      </c>
      <c r="G123" s="213">
        <v>1198317.7</v>
      </c>
      <c r="H123" s="214">
        <v>0.57738967781340667</v>
      </c>
      <c r="I123" t="s">
        <v>3008</v>
      </c>
    </row>
    <row r="124" spans="1:9" x14ac:dyDescent="0.25">
      <c r="A124" s="58">
        <v>86200201</v>
      </c>
      <c r="B124" s="59">
        <v>862002</v>
      </c>
      <c r="C124" s="60" t="s">
        <v>1561</v>
      </c>
      <c r="D124" s="211">
        <v>759684</v>
      </c>
      <c r="E124" s="212">
        <v>799187.56799999997</v>
      </c>
      <c r="F124" s="213">
        <v>1148330.7</v>
      </c>
      <c r="G124" s="213">
        <v>1148330.7</v>
      </c>
      <c r="H124" s="214">
        <v>0.51158995055839007</v>
      </c>
      <c r="I124" t="s">
        <v>3008</v>
      </c>
    </row>
    <row r="125" spans="1:9" x14ac:dyDescent="0.25">
      <c r="A125" s="58">
        <v>86200301</v>
      </c>
      <c r="B125" s="59">
        <v>862003</v>
      </c>
      <c r="C125" s="60" t="s">
        <v>1562</v>
      </c>
      <c r="D125" s="211">
        <v>759684</v>
      </c>
      <c r="E125" s="212">
        <v>799187.56799999997</v>
      </c>
      <c r="F125" s="213">
        <v>1148330.7</v>
      </c>
      <c r="G125" s="213">
        <v>1148330.7</v>
      </c>
      <c r="H125" s="214">
        <v>0.51158995055839007</v>
      </c>
      <c r="I125" t="s">
        <v>3008</v>
      </c>
    </row>
    <row r="126" spans="1:9" x14ac:dyDescent="0.25">
      <c r="A126" s="59">
        <v>902033</v>
      </c>
      <c r="B126" s="59">
        <v>902033</v>
      </c>
      <c r="C126" s="60" t="s">
        <v>1968</v>
      </c>
      <c r="D126" s="211">
        <v>76244</v>
      </c>
      <c r="E126" s="212">
        <v>80208.687999999995</v>
      </c>
      <c r="F126" s="216">
        <v>112939.92000000001</v>
      </c>
      <c r="G126" s="216">
        <v>112939.92000000001</v>
      </c>
      <c r="H126" s="214">
        <v>0.48129583967263012</v>
      </c>
      <c r="I126" t="s">
        <v>3008</v>
      </c>
    </row>
    <row r="127" spans="1:9" x14ac:dyDescent="0.25">
      <c r="A127" s="58">
        <v>86200303</v>
      </c>
      <c r="B127" s="59">
        <v>862003</v>
      </c>
      <c r="C127" s="60" t="s">
        <v>1511</v>
      </c>
      <c r="D127" s="211">
        <v>759684</v>
      </c>
      <c r="E127" s="212">
        <v>799187.56799999997</v>
      </c>
      <c r="F127" s="213">
        <v>1074537.1499999999</v>
      </c>
      <c r="G127" s="213">
        <v>1074537.1499999999</v>
      </c>
      <c r="H127" s="214">
        <v>0.41445278563192045</v>
      </c>
      <c r="I127" t="s">
        <v>3008</v>
      </c>
    </row>
    <row r="128" spans="1:9" x14ac:dyDescent="0.25">
      <c r="A128" s="59">
        <v>903022</v>
      </c>
      <c r="B128" s="59">
        <v>903022</v>
      </c>
      <c r="C128" s="60" t="s">
        <v>1983</v>
      </c>
      <c r="D128" s="211">
        <v>128316</v>
      </c>
      <c r="E128" s="212">
        <v>134988.432</v>
      </c>
      <c r="F128" s="216">
        <v>180050.04</v>
      </c>
      <c r="G128" s="216">
        <v>180050.04</v>
      </c>
      <c r="H128" s="214">
        <v>0.40317684466473391</v>
      </c>
      <c r="I128" t="s">
        <v>3008</v>
      </c>
    </row>
    <row r="129" spans="1:9" x14ac:dyDescent="0.25">
      <c r="A129" s="59">
        <v>890402</v>
      </c>
      <c r="B129" s="59">
        <v>890402</v>
      </c>
      <c r="C129" s="60" t="s">
        <v>1926</v>
      </c>
      <c r="D129" s="211">
        <v>120000</v>
      </c>
      <c r="E129" s="212">
        <v>126240</v>
      </c>
      <c r="F129" s="215">
        <v>162000</v>
      </c>
      <c r="G129" s="215">
        <v>162000</v>
      </c>
      <c r="H129" s="214">
        <v>0.35000000000000009</v>
      </c>
      <c r="I129" t="s">
        <v>3008</v>
      </c>
    </row>
    <row r="130" spans="1:9" x14ac:dyDescent="0.25">
      <c r="A130" s="58">
        <v>86200202</v>
      </c>
      <c r="B130" s="59">
        <v>862002</v>
      </c>
      <c r="C130" s="60" t="s">
        <v>1437</v>
      </c>
      <c r="D130" s="211">
        <v>759684</v>
      </c>
      <c r="E130" s="212">
        <v>799187.56799999997</v>
      </c>
      <c r="F130" s="213">
        <v>989800.5</v>
      </c>
      <c r="G130" s="213">
        <v>989800.5</v>
      </c>
      <c r="H130" s="214">
        <v>0.30291081554962318</v>
      </c>
      <c r="I130" t="s">
        <v>3008</v>
      </c>
    </row>
    <row r="131" spans="1:9" x14ac:dyDescent="0.25">
      <c r="A131" s="58">
        <v>86200302</v>
      </c>
      <c r="B131" s="59">
        <v>862003</v>
      </c>
      <c r="C131" s="60" t="s">
        <v>1438</v>
      </c>
      <c r="D131" s="211">
        <v>759684</v>
      </c>
      <c r="E131" s="212">
        <v>799187.56799999997</v>
      </c>
      <c r="F131" s="213">
        <v>989800.5</v>
      </c>
      <c r="G131" s="213">
        <v>989800.5</v>
      </c>
      <c r="H131" s="214">
        <v>0.30291081554962318</v>
      </c>
      <c r="I131" t="s">
        <v>3008</v>
      </c>
    </row>
  </sheetData>
  <autoFilter ref="A1:H131" xr:uid="{F4FC6406-6972-4F57-8CBE-027A9A214FA9}"/>
  <conditionalFormatting sqref="A1">
    <cfRule type="duplicateValues" dxfId="11" priority="22"/>
  </conditionalFormatting>
  <conditionalFormatting sqref="A87:A106">
    <cfRule type="duplicateValues" dxfId="10" priority="17"/>
    <cfRule type="duplicateValues" dxfId="9" priority="18"/>
  </conditionalFormatting>
  <conditionalFormatting sqref="F127:F128">
    <cfRule type="cellIs" dxfId="8" priority="16" operator="between">
      <formula>20</formula>
      <formula>110</formula>
    </cfRule>
  </conditionalFormatting>
  <conditionalFormatting sqref="G127:G128">
    <cfRule type="cellIs" dxfId="7" priority="15" operator="between">
      <formula>20</formula>
      <formula>110</formula>
    </cfRule>
  </conditionalFormatting>
  <conditionalFormatting sqref="C128">
    <cfRule type="duplicateValues" dxfId="6" priority="13"/>
    <cfRule type="duplicateValues" dxfId="5" priority="14" stopIfTrue="1"/>
  </conditionalFormatting>
  <conditionalFormatting sqref="C129:C131">
    <cfRule type="duplicateValues" dxfId="4" priority="11" stopIfTrue="1"/>
    <cfRule type="duplicateValues" dxfId="3" priority="12"/>
  </conditionalFormatting>
  <conditionalFormatting sqref="A64:A85 A2:A40">
    <cfRule type="duplicateValues" dxfId="2" priority="112" stopIfTrue="1"/>
  </conditionalFormatting>
  <conditionalFormatting sqref="C64:C86 C2:C40">
    <cfRule type="duplicateValues" dxfId="1" priority="115" stopIfTrue="1"/>
  </conditionalFormatting>
  <conditionalFormatting sqref="C64:C86 C2:C40">
    <cfRule type="duplicateValues" dxfId="0" priority="118"/>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HISTORICO</vt:lpstr>
      <vt:lpstr>MERCADO</vt:lpstr>
      <vt:lpstr>ESTIMADO</vt:lpstr>
      <vt:lpstr>NOVEDADES</vt:lpstr>
    </vt:vector>
  </TitlesOfParts>
  <Company>policia nacional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DISAN - CLAUDIA ISABEL IDROBO MONTENEGRO</dc:creator>
  <cp:lastModifiedBy>DISAN - CLAUDIA ISABEL IDROBO MONTENEGRO</cp:lastModifiedBy>
  <dcterms:created xsi:type="dcterms:W3CDTF">2025-07-04T20:49:54Z</dcterms:created>
  <dcterms:modified xsi:type="dcterms:W3CDTF">2025-07-12T17:50:04Z</dcterms:modified>
</cp:coreProperties>
</file>