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 HP\Downloads\"/>
    </mc:Choice>
  </mc:AlternateContent>
  <bookViews>
    <workbookView xWindow="0" yWindow="0" windowWidth="20490" windowHeight="7650"/>
  </bookViews>
  <sheets>
    <sheet name="Hoja1" sheetId="1" r:id="rId1"/>
  </sheets>
  <definedNames>
    <definedName name="_xlnm._FilterDatabase" localSheetId="0" hidden="1">Hoja1!$A$3:$CE$3</definedName>
    <definedName name="_Hlk151541132" localSheetId="0">Hoja1!#REF!</definedName>
    <definedName name="_Hlk151557556" localSheetId="0">Hoja1!#REF!</definedName>
    <definedName name="_Hlk161746620" localSheetId="0">Hoja1!#REF!</definedName>
    <definedName name="_Hlk189818609" localSheetId="0">Hoja1!#REF!</definedName>
    <definedName name="_Hlk62654560" localSheetId="0">Hoja1!#REF!</definedName>
    <definedName name="_Hlk76584829" localSheetId="0">Hoja1!#REF!</definedName>
    <definedName name="_Hlk76585460" localSheetId="0">Hoja1!#REF!</definedName>
    <definedName name="_Hlk92876846" localSheetId="0">Hoja1!#REF!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W26" i="1" l="1"/>
  <c r="BW25" i="1"/>
  <c r="BW24" i="1"/>
  <c r="BW23" i="1"/>
  <c r="BW22" i="1"/>
  <c r="BW21" i="1"/>
  <c r="BW20" i="1"/>
  <c r="BW19" i="1"/>
  <c r="BW18" i="1"/>
  <c r="BW17" i="1"/>
  <c r="BW16" i="1"/>
  <c r="BW15" i="1"/>
  <c r="BW14" i="1"/>
  <c r="BW13" i="1"/>
  <c r="BW12" i="1"/>
  <c r="BW11" i="1"/>
  <c r="BW10" i="1"/>
  <c r="BW9" i="1"/>
  <c r="BW8" i="1"/>
  <c r="BW7" i="1"/>
  <c r="BW6" i="1"/>
  <c r="BW5" i="1"/>
  <c r="BW4" i="1"/>
</calcChain>
</file>

<file path=xl/comments1.xml><?xml version="1.0" encoding="utf-8"?>
<comments xmlns="http://schemas.openxmlformats.org/spreadsheetml/2006/main">
  <authors>
    <author/>
  </authors>
  <commentList>
    <comment ref="D2" authorId="0" shapeId="0">
      <text>
        <r>
          <rPr>
            <sz val="11"/>
            <color theme="1"/>
            <rFont val="Calibri"/>
            <family val="2"/>
            <scheme val="minor"/>
          </rPr>
          <t>======
ID#AAAAsNeqcUg
Hernán Palta    (2023-03-16 14:50:45)
Digito de verificación RUT</t>
        </r>
      </text>
    </comment>
  </commentList>
  <extLst>
    <ext xmlns:r="http://schemas.openxmlformats.org/officeDocument/2006/relationships" uri="GoogleSheetsCustomDataVersion1">
      <go:sheetsCustomData xmlns:go="http://customooxmlschemas.google.com/" r:id="rId1" roundtripDataSignature="AMtx7mjX6UrTkGqj9XjG4CiXjUcTOEyPlA=="/>
    </ext>
  </extLst>
</comments>
</file>

<file path=xl/sharedStrings.xml><?xml version="1.0" encoding="utf-8"?>
<sst xmlns="http://schemas.openxmlformats.org/spreadsheetml/2006/main" count="1006" uniqueCount="245">
  <si>
    <t xml:space="preserve">[IDENTIFICACION] </t>
  </si>
  <si>
    <t xml:space="preserve">[DVRUT] </t>
  </si>
  <si>
    <t>[NOMBRECONTRATISTA]</t>
  </si>
  <si>
    <t xml:space="preserve">[FECHACONTRATO] </t>
  </si>
  <si>
    <t xml:space="preserve">[FECHAINICIO] </t>
  </si>
  <si>
    <t xml:space="preserve">[OBJETOCONTRATO] </t>
  </si>
  <si>
    <t xml:space="preserve">[TIPOCONTRATOMAYUSCULA] </t>
  </si>
  <si>
    <t xml:space="preserve">[TIPOCONTRATOMINUSCULA] </t>
  </si>
  <si>
    <t xml:space="preserve">[OBLIGACIONESGENERALES] </t>
  </si>
  <si>
    <t xml:space="preserve">[OBLIGACIONESESPECIFICAS] </t>
  </si>
  <si>
    <t xml:space="preserve">[PLAZOCONTRATO] </t>
  </si>
  <si>
    <t>[VRTOTALNUMEROS]</t>
  </si>
  <si>
    <t xml:space="preserve">[VRFORMAPAGO] </t>
  </si>
  <si>
    <t>[CDP]</t>
  </si>
  <si>
    <t xml:space="preserve">[FECHACDP] </t>
  </si>
  <si>
    <t xml:space="preserve">[VRCDP] </t>
  </si>
  <si>
    <t xml:space="preserve"> [FECHAREQUERIMIENTO]</t>
  </si>
  <si>
    <t xml:space="preserve">[NOMBREDELPROCESO] </t>
  </si>
  <si>
    <t xml:space="preserve">[JUSTIFICACION] </t>
  </si>
  <si>
    <t>[TIEMPOREQUERIDO]</t>
  </si>
  <si>
    <t>[TITULOPROFESIONAL]</t>
  </si>
  <si>
    <t>[EXPERIENCIA]</t>
  </si>
  <si>
    <t>[X2]</t>
  </si>
  <si>
    <t>[OTROSREQUERIMIENTO]</t>
  </si>
  <si>
    <t>[X1]</t>
  </si>
  <si>
    <t>[XF]</t>
  </si>
  <si>
    <t>[XM]</t>
  </si>
  <si>
    <t>[XBAC]</t>
  </si>
  <si>
    <t>[XT]</t>
  </si>
  <si>
    <t>[P]</t>
  </si>
  <si>
    <t>[SI]</t>
  </si>
  <si>
    <t>[NO]</t>
  </si>
  <si>
    <t>[IDONEIDAD]</t>
  </si>
  <si>
    <t>[NUMERORP]</t>
  </si>
  <si>
    <t>[FECHAEXPEDICIONRP]</t>
  </si>
  <si>
    <t xml:space="preserve">[RUBRO] </t>
  </si>
  <si>
    <t xml:space="preserve">[ELEMENTOPEP] </t>
  </si>
  <si>
    <t xml:space="preserve">[SUPERVISOR] </t>
  </si>
  <si>
    <t xml:space="preserve">[CSUPERVISOR] </t>
  </si>
  <si>
    <t xml:space="preserve">[NOMBREPROYECTA] </t>
  </si>
  <si>
    <t xml:space="preserve">[NOMBREREVISA] </t>
  </si>
  <si>
    <t>[FECHALQUIDACION]</t>
  </si>
  <si>
    <t>[OTROSIAL]</t>
  </si>
  <si>
    <t>[PLAZOACTALIQUIDACION]</t>
  </si>
  <si>
    <t>[VRCAUSADOLIQUIDACION]</t>
  </si>
  <si>
    <t>[VRTOTALEJECUTADO]</t>
  </si>
  <si>
    <t>[SALDOPOREJECUTAR]</t>
  </si>
  <si>
    <t>[VRAFAVORLIQUIDACIONNO]</t>
  </si>
  <si>
    <t>[VRADEUDADONUMEROS]</t>
  </si>
  <si>
    <t>[VRPAGADOLIQUIDACION]</t>
  </si>
  <si>
    <t>[SINOLIQUIDACION]</t>
  </si>
  <si>
    <t>[PORCENTAJELIQUIDACION]</t>
  </si>
  <si>
    <t>[NOMBREPROYECTO]</t>
  </si>
  <si>
    <t>[FECHAESTUDIOPREVIO]</t>
  </si>
  <si>
    <t>[TIENEOTROSI]</t>
  </si>
  <si>
    <t>[RPCOTROSI]</t>
  </si>
  <si>
    <t>[NUMEROOTROSI]</t>
  </si>
  <si>
    <t>[fECHAOTROSI]</t>
  </si>
  <si>
    <t>[NOOTROSI]</t>
  </si>
  <si>
    <t>[TIPOOTROSI]</t>
  </si>
  <si>
    <t>[FECHASOLIOTROSI]</t>
  </si>
  <si>
    <t>[RADSOLIOTROSI]</t>
  </si>
  <si>
    <t>[MOTSOLIOTROSI]</t>
  </si>
  <si>
    <t>[TIEMPOADICOTROSI]</t>
  </si>
  <si>
    <t>[FECHATERMINOTROSI]</t>
  </si>
  <si>
    <t>[VRADICIONOTROSINUMEROS]</t>
  </si>
  <si>
    <t xml:space="preserve">[VRFORMAPAGOOTROSI] </t>
  </si>
  <si>
    <t>[CDPOTROSI]</t>
  </si>
  <si>
    <t xml:space="preserve">[FECHACDPOTROSI] </t>
  </si>
  <si>
    <t xml:space="preserve">[VRCDPOTROSI] </t>
  </si>
  <si>
    <t>[SERVICIO]</t>
  </si>
  <si>
    <t>[NOMBREPROYECTAOTROSI]</t>
  </si>
  <si>
    <t>[VRFINALCONTRANUMEROS]</t>
  </si>
  <si>
    <t>TRD Y COSECUTIVO DEL CONTRATO</t>
  </si>
  <si>
    <t>IDENTIFICACION</t>
  </si>
  <si>
    <t>NOMBRE DEL CONTRATISTA</t>
  </si>
  <si>
    <t>FECHA CONTRATO</t>
  </si>
  <si>
    <t>FECHA DE INICIO</t>
  </si>
  <si>
    <t>OBJETO CONTRATO</t>
  </si>
  <si>
    <t xml:space="preserve">TIPO DE CONTRATO (Profesionales o de Apoyo a la Gestión)
MAYUSCULA </t>
  </si>
  <si>
    <t>TIPO DE CONTRATO (Profesionales o de Apoyo a la Gestión) 
MINUSCULA</t>
  </si>
  <si>
    <t>ACTIVIDADES GENERALES DEL CONTRATO</t>
  </si>
  <si>
    <t>ACTIVIDADES ESPECIFICAS DEL CONTRATO</t>
  </si>
  <si>
    <t>PLAZO DEL CONTRATO</t>
  </si>
  <si>
    <t>VALOR TOTAL DEL CONTRATO (En numeros)</t>
  </si>
  <si>
    <t>VALOR Y FORMA DE PAGO</t>
  </si>
  <si>
    <t>NUMERO DE CDP</t>
  </si>
  <si>
    <t>FECHA EXPEDICION  CDP</t>
  </si>
  <si>
    <t xml:space="preserve">VALOR CDP </t>
  </si>
  <si>
    <t>NOMBRE DEL PROCESO</t>
  </si>
  <si>
    <t xml:space="preserve">JUSTIFICACION </t>
  </si>
  <si>
    <t>EXPERIENCIA</t>
  </si>
  <si>
    <t>PROFESIONAL MARCAR X</t>
  </si>
  <si>
    <t>APOYO A LA GESTIÓN MARCAR X</t>
  </si>
  <si>
    <t>FEMENINO MARCAR X</t>
  </si>
  <si>
    <t>MASCULINO MARCAR X</t>
  </si>
  <si>
    <t>BACHILLER MARCAR X</t>
  </si>
  <si>
    <t>TECNICO O TECNOLOGO MARCAR X</t>
  </si>
  <si>
    <t>PRGRADO MARCAR X</t>
  </si>
  <si>
    <t>REQUIERE EXPERIENCIA X</t>
  </si>
  <si>
    <t>NO REQUIERE EXPERIENCIA X</t>
  </si>
  <si>
    <t>IDONEIDAD</t>
  </si>
  <si>
    <t>NUMERO DE  RP</t>
  </si>
  <si>
    <t>FECHA DE EXPEDICION  RP</t>
  </si>
  <si>
    <t>RUBRO</t>
  </si>
  <si>
    <t>ELEMENTO PEP</t>
  </si>
  <si>
    <t>NOMBRE DEL SUPERVISOR</t>
  </si>
  <si>
    <t>CARGO SUPERVISOR</t>
  </si>
  <si>
    <t>NOMBRE DE QUIEN PROYECTA CONTRATO</t>
  </si>
  <si>
    <t>NOMBRE DE QUIEN REVISA CONTRATO</t>
  </si>
  <si>
    <t>FECHA LIQUIDACION CONTRATO</t>
  </si>
  <si>
    <t xml:space="preserve">OTRO SI-ACTA DE LIQUIDACION </t>
  </si>
  <si>
    <t>PLAZO ACTA DE LIQUIDACION</t>
  </si>
  <si>
    <t xml:space="preserve">VALOR CAUSADO .NO PAGO-ACTA DE LIQUIDACION </t>
  </si>
  <si>
    <t>VALOR TOTAL EJECUTADO</t>
  </si>
  <si>
    <t xml:space="preserve">SALDO POR EJECUTAR-ACTA DE LIQUIDACION  </t>
  </si>
  <si>
    <t>VALOR A FAVOR DEL INCIVA-ACTA DE LIQUIDACION-NUMERO</t>
  </si>
  <si>
    <t xml:space="preserve">VALOR ADEUDADO-ACTA DE LIQUIDACION-   </t>
  </si>
  <si>
    <t>VALOR-PAGADO-ACTA DE LIQUIDACION</t>
  </si>
  <si>
    <t>si/no</t>
  </si>
  <si>
    <t xml:space="preserve">% DE ACTA DE LIQUIDACION </t>
  </si>
  <si>
    <t xml:space="preserve">NOMBRE DEL PROYECTO </t>
  </si>
  <si>
    <t xml:space="preserve">FECHA ESTUDIO PREVIO </t>
  </si>
  <si>
    <t>OTRO SI
SI/NO</t>
  </si>
  <si>
    <t>RPC OTRO SI</t>
  </si>
  <si>
    <t>NUMERO RPC OTRO SI</t>
  </si>
  <si>
    <t xml:space="preserve">FECHA RPC  OTRO SI </t>
  </si>
  <si>
    <t>NO. OTRO SI</t>
  </si>
  <si>
    <t xml:space="preserve">TIPO OTRO SÍ </t>
  </si>
  <si>
    <t>FECHA OFICIO DE SOLICITUD OTRO SI</t>
  </si>
  <si>
    <t>RADICADO SOLICITUD OTRO SI</t>
  </si>
  <si>
    <t>MOTIVO DE  SOLICITUD OTRO SI</t>
  </si>
  <si>
    <t>TIEMPO DE ADICION OTRO SI</t>
  </si>
  <si>
    <t>FECHA TERMINACION  OTRO SI</t>
  </si>
  <si>
    <t xml:space="preserve">VALOR ADICION OTRO SI (NUMEROS) </t>
  </si>
  <si>
    <t>VALOR Y FORMA DE PAGO OTRO SI</t>
  </si>
  <si>
    <t>NUMERO DE CDP OTRO SÍ</t>
  </si>
  <si>
    <t>FECHA EXPEDICION  CDP OYTRO SÍ</t>
  </si>
  <si>
    <t xml:space="preserve">VALOR CDP OTRO SI </t>
  </si>
  <si>
    <t>SERVICIO</t>
  </si>
  <si>
    <t>PROYECTO Y ELABORO OTRO SÍ</t>
  </si>
  <si>
    <t>VALOR TOTAL CONTRATO CON ADICIÓN NUMEROS</t>
  </si>
  <si>
    <t>N</t>
  </si>
  <si>
    <t>NL</t>
  </si>
  <si>
    <t>.</t>
  </si>
  <si>
    <t>Que a la fecha el presente contrato no presenta ningun Otrosí.</t>
  </si>
  <si>
    <t>NO</t>
  </si>
  <si>
    <t>L</t>
  </si>
  <si>
    <t>BPIN</t>
  </si>
  <si>
    <t xml:space="preserve">[BPIN] </t>
  </si>
  <si>
    <t>TTULO PROFESIONAL Y EXPERIENCIA</t>
  </si>
  <si>
    <t>CPC</t>
  </si>
  <si>
    <t>FECHA DE ESTUDIOS PREVIOS</t>
  </si>
  <si>
    <t xml:space="preserve"> [NUMEROCONTRATO]</t>
  </si>
  <si>
    <t>1. Realizar el pago oportuno mes a mes del sistema de seguridad social integral, siendo su deber hacer entrega del comprobante de pago al Supervisor (quien controla el cumplimiento de las obligaciones adquiridas), junto con el Informe de Actividades. El contratista que incumpla esta obligación puede enfrentar intereses por mora y sanciones por parte de la Unidad de Gestión Pensional y Parafiscales.
2. Notificar al contratante inmediatamente le sea concedida Incapacidad Medica.
3. Cumplir con los principios y valores establecidos en el manual de integridad de la institución 
4. Cumplir la normatividad legal vigente en materia de Seguridad y Salud en el Trabajo y las aplicables al proyecto a ejecutar. 
5. Realizar exámenes al ingreso y una vez terminado el contrato (Egreso). Si durante el desarrollo de las actividades, se presenta una incapacidad superior a 15 días es obligación del contratista, realizar examen médico post incapacidad.   
6. Respetar, observar, cumplir las Normas legales, procedimientos estándares, requisitos especiales de INCIVA,   que se establezca en materia laboral y de Seguridad y Salud en el Trabajo. 
7. Utilizar todos los equipos y herramientas sin modificaciones que pongan en peligro su integridad y la de los demás compañeros de trabajo; a menos, que dichas modificaciones estén soportadas técnicamente por el fabricante.
8. Los elementos de protección individual (E.P.I.) y herramientas utilizados para actividades de alto riesgo deben ser certificados por normas nacionales o internacionales, y utilizarlos de manera correcta (Cuando aplique). 
9. Cumplir con la certificaciones pertinentes para realizar actividades de alto riesgo, (Cuando aplique). 
10. Cumplir, hacer cumplir, realizar seguimiento y gestión necesaria a las sanciones que imponga el INCIVA,  por desacato a las Normas y/o los Procedimientos, acorde al formato ESCALA DE SANCIONES – DISCIPLINA PROGRESIVA, el cual será dado a conocer en la inducción durante el proceso de contratación. 
11.	Todos los contratistas sin excepción, antes del ingreso, tendrán una inducción general en los siguientes temas la cual será evaluada: 
-	Aspectos Legales del Sistema de Gestión en Seguridad y Salud en el Trabajo
-	Permisos de trabajo actividades de alto riesgo.
-	Comité Paritario de Seguridad y Salud en el Trabajo 
-	Comité de Convivencia Laboral.
-	Política SST / Política no consumo de Alcohol y sustancias psicoactivas.
-	Objetivos SST
-	Matriz de Identificación de Peligros y Valoración de Riesgos.
-	Reglamento de Higiene y Seguridad Industrial
-	Evaluaciones Médicas Ocupacionales.
-	Reporte e investigación de Accidentes.
-	Plan de Emergencias 
12.	Ningún contratista  puede ingresar a las sedes sin presentar la siguiente documentación:
	Concepto medico de aptitud para Trabajo en alturas. (Cuando Aplique).
	Afiliación a la seguridad social, 24 horas antes del inicio de sus labores.
13.	Todos los contratistas se acogerán a los diferentes programas de mitigación ambiental, y darán cumplimiento a los cronogramas de actividades de los mismos, los básicos son:
­	Programa uso racional de Agua, Energía eléctrica y papel. 
­	Programa Orden y Aseo.
­	Programa RESPEL. (Gestión Integral de Residuos Peligrosos).
­	Programa para el manejo de vehículos, maquinaria y equipos.
14.	Portar en lugar visible, el carné que lo identifique.  
15.	Atender solicitudes de los funcionarios de INCIVA, que lo interroguen sobre su identificación o actividad que esté desarrollando. 
16.	Asistir a charlas que, en materia de seguridad  y salud en el trabajo, determine dictar INCIVA.
17.	Cumplir exclusivamente con las actividades de trabajo establecidos por INCIVA. 
18.	No introducir o comercializar  armas, explosivos, bebidas embriagantes, narcóticas, etc. 
19.	No operar o mover equipos, válvulas o cualquier otro dispositivo en las instalaciones de INCIVA, sin estar autorizado. 
20.	No Bloquear con los elementos de trabajo, los equipos contra incendio como hidrantes, extintores, cajas para mangueras, etc. 
21.	Entrar o salir de las instalaciones de INCIVA en estado de embriaguez o bajo los efectos de estimulantes, narcóticos o drogas alucinógenas. 
22.	Portar y asumir  los elementos de Protección Personal (EPP) adecuados para cada actividad, debidamente certificados por normas nacionales y/o internacionales, para la ejecución del trabajo en forma segura y correcta.  
23.	No acumular trapos, estopas, papeles, cartones o cualquier otro material combustible en las zonas donde se estén desarrollando trabajos. 
24.	No hacer instalaciones provisionales de cualquier tipo de fluido (Eléctrico, agua, aire, etc.).
25.	Al retirarse del sitio de labores verificar que los equipos eléctricos se encuentren desconectados y que no existan posibilidades de que se origine fuego.  
26.	Evitar el maltrato de cables eléctricos que produzca raspaduras o peladuras en los mismos. 
27.	Cumplir con los protocolos de bioseguridad (COVID-19), establecidos por la Entidad de acuerdo con la resolución No. 010.03.03.200123 del 26 de abril de 2020. 
28.	Entregar el informe mensual de actividades realizadas oportunamente, evidenciando cada actividad con dos registros fotográficos como mínimo, donde se referencie la actividad realizada y otra donde se visualice la presencia y/o participación del contratista, y otros soportes verificables.</t>
  </si>
  <si>
    <t>MARIA FERNANDA CASTAÑEDA ORTEGA</t>
  </si>
  <si>
    <t>ACTIVIDAD</t>
  </si>
  <si>
    <t>APOYO A LA GESTIÓN</t>
  </si>
  <si>
    <t>Apoyo a la gestión</t>
  </si>
  <si>
    <t>LINKS</t>
  </si>
  <si>
    <t>DV</t>
  </si>
  <si>
    <t>PI35-102342</t>
  </si>
  <si>
    <t>MUNICIPIOS</t>
  </si>
  <si>
    <t>FECHA DE NACIMIENTO</t>
  </si>
  <si>
    <t>PATRICIA HELENA PIMIENTA GALLEGO</t>
  </si>
  <si>
    <t>30 DE SEPTIEMBRE DEL 2025</t>
  </si>
  <si>
    <t>P2- INVESTIGACIONES</t>
  </si>
  <si>
    <t>Subdirectora de Investigaciones</t>
  </si>
  <si>
    <t>Treinta (30) dias del mes de septiembre de  2025</t>
  </si>
  <si>
    <t>“IMPLEMENTACIÓN DE ACCIONES, INSTRUMENTOS Y PROCESOS DE EDUCACIÓN Y GOBERNANZA AMBIENTAL PARA LA CONSERVACIÓN Y PRESERVACIÓN DEL PATRIMONIO NATURAL Y CULTURAL DEL VALLE DEL CAUCA"</t>
  </si>
  <si>
    <t>NO APLICA</t>
  </si>
  <si>
    <t>EJE</t>
  </si>
  <si>
    <t>No.3.Valle biodiverso, cultural e incluyente</t>
  </si>
  <si>
    <t>1.Asistir y participar a las reuniones de planeación, seguimiento y ejecución de jornadas de fortalecimiento de capacidades de las actividades del proyecto “Implementación de acciones, instrumentos y procesos de educación y gobernanza ambiental para la conservación y preservación del patrimonio natural y cultural del Valle del Cauca”, para la correcta ejecución de los procesos ambientales en el territorio asignado. 2.Apoyar y participar en las acciones y procesos de educación ambiental comunitarios asociados al desarrollo de actividades generadas dentro del proyecto “Implementación de acciones, instrumentos y procesos de educación y gobernanza ambiental para la conservación y preservación del patrimonio natural y cultural del Valle del Cauca” asignados por la supervisión del contrato, así como aquellas actividades realizadas con actores privados, sociedad civil, CIDEAS, PROCEDAS, PRAES e instituciones educativas, en función de los objetivos del proyecto, por cada entrega de informe de actividades, según el cronograma de trabajo, incluyendo evidencia de los ejercicios de articulación y difusión del programa. 3. Realizar dieciséis (16) socializaciones, jornadas y/o capacitaciones mensuales en comunidades educativas y/o en espacios comunitarios a través de fichas ambientales definidas por la Dirección de INCIVA, con registro fotográfico y planillas de asistencia en el marco del proyecto“Implementación de acciones, instrumentos y procesos de educación y gobernanza ambiental para la conservación y preservación del patrimonio natural y cultural del Valle del Cauca” 4. Reportar los datos y resultados de las socializaciones y/o capacitaciones del proyecto “Implementación de acciones, instrumentos y procesos de educación y gobernanza ambiental para la conservación y preservación del patrimonio natural y cultural del Valle del Cauca”, incluyendo cifras, descripción de actividades, fotografías, planillas de asistencia, entre otros insumos solicitados por la Supervisión, en formatos y mecanismos institucionales autorizados, los cuales deben ser entregados cuando les sea solicitado. 5.Apoyar la divulgación y difusión de las actividades, campañas y procesos realizados a través de los medios de comunicación definidos en el marco del proyecto “Implementación de acciones, instrumentos y procesos de educación y gobernanza ambiental para la conservación y preservación del patrimonio natural y cultural del Valle del Cauca”</t>
  </si>
  <si>
    <t>Bachiller sin experiencia</t>
  </si>
  <si>
    <t>Realizar procesos participativos de educación y gobernanza ambiental con la comunidad recurrente vallecaucana en zonas urbanas y rurales</t>
  </si>
  <si>
    <t>12100004/1220/2-320202009/3533003030030000/3510258312201</t>
  </si>
  <si>
    <t>3510258312201</t>
  </si>
  <si>
    <t>Sin experiencia</t>
  </si>
  <si>
    <t>ADRIAN GUEVARA IBARRA</t>
  </si>
  <si>
    <t>CALI</t>
  </si>
  <si>
    <t>13 DE AGOSTO DEL 2025</t>
  </si>
  <si>
    <t>15 DE AGOSTO DEL 2025</t>
  </si>
  <si>
    <t>Pagaderos de la siguiente manera:  Una primera cuota por valor de UN MILLON OCHOCIENTOS MIL PESOS ($1.800. 000.oo), el 31 de agosto de 2025. Una segunda y última cuota por valor de UN MILLON OCHOCIENTOS MIL PESOS ($1.800. 000.oo), el 30 de septiembre de 2025, de acuerdo con disponibilidad del PAC.</t>
  </si>
  <si>
    <t>11 DE AGOSTO DEL 2025</t>
  </si>
  <si>
    <t>Contratar la prestación de servicios de una persona natural bachiller, sin experiencia, para que de manera independiente, sin vínculo laboral alguno, ni subordinación para ejecutar actividades de sensibilización y acciones ambientales que son requeridas en el marco del convenio No. 1.330.18.02-5651  entre el INCIVA y la Secretaría de Ambiente y Desarrollo Sostenible para ejecutar el proyecto: “IMPLEMENTACIÓN DE ACCIONES, INSTRUMENTOS Y PROCESOS DE EDUCACIÓN Y GOBERNANZA AMBIENTAL PARA LA CONSERVACIÓN Y PRESERVACIÓN DEL PATRIMONIO NATURAL Y CULTURAL DEL VALLE DEL CAUCA"</t>
  </si>
  <si>
    <t>“IMPLEMENTACIÓN DE ACCIONES, INSTRUMENTOS Y PROCESOS DE EDUCACIÓN Y GOBERNANZA AMBIENTAL PARA LA CONSERVACIÓN Y PRESERVACIÓN DEL PATRIMONIO NATURAL Y CULTURAL DEL VALLE DEL CAUCA", en su actividad de Realizar procesos participativos de educación y gobernanza ambiental con la comunidad recurrente vallecaucana en zonas urbanas y rurales, cumplimiento con  el CONVENIO INTERADMINISTRATIVO No. 1.330.18.02-5651 de 2025, celebrado entre el INCIVA y la Secretaria de Ambiente &amp; Desarrollo Sostenible del Departamento del Valle del Cauca, estas acciones son lideradas por el proceso P2 – Investigaciones, en lo referente a generar espacios de análisis y sensibilización a nivel territorial en cada uno de sus contextos y el acompañamiento en procesos transversales con el fin de cumplir lo establecido en el marco del convenio interadministrativo e INCIVA, teniendo en cuenta que la entidad no cuenta con suficiente personal de planta para que realice las actividades antes mencionadas.</t>
  </si>
  <si>
    <t>Se requiere contratar los servicios de una persona natural bachiller,  sin experiencia, para que de manera independiente, sin vínculo laboral alguno, ni subordinación, generando espacios de sensibilización en el territorio; dando ejecución al proyecto: “IMPLEMENTACIÓN DE ACCIONES, INSTRUMENTOS Y PROCESOS DE EDUCACIÓN Y GOBERNANZA AMBIENTAL PARA LA CONSERVACIÓN Y PRESERVACIÓN DEL PATRIMONIO NATURAL Y CULTURAL DEL VALLE DEL CAUCA", en su actividad de Realizar procesos participativos de educación y gobernanza ambiental con la comunidad recurrente vallecaucana en zonas urbanas y rurales, cumplimiento con  el CONVENIO INTERADMINISTRATIVO No. 1.330.18.02-5651 de 2025, celebrado entre el INCIVA y la Secretaria de Ambiente &amp; Desarrollo Sostenible del Departamento del Valle del Cauca, estas acciones son lideradas por el proceso P2 – Investigaciones, en lo referente a generar espacios de análisis y sensibilización a nivel territorial en cada uno de sus contextos y el acompañamiento en procesos transversales con el fin de cumplir lo establecido en el marco del convenio interadministrativo e INCIVA, teniendo en cuenta que la entidad no cuenta con suficiente personal de planta para que realice las actividades antes mencionadas.</t>
  </si>
  <si>
    <t>040.10.05.25.1161</t>
  </si>
  <si>
    <t>040.10.05.25.1162</t>
  </si>
  <si>
    <t>040.10.05.25.1163</t>
  </si>
  <si>
    <t>040.10.05.25.1164</t>
  </si>
  <si>
    <t>040.10.05.25.1165</t>
  </si>
  <si>
    <t>040.10.05.25.1166</t>
  </si>
  <si>
    <t>040.10.05.25.1167</t>
  </si>
  <si>
    <t>040.10.05.25.1168</t>
  </si>
  <si>
    <t>040.10.05.25.1169</t>
  </si>
  <si>
    <t>040.10.05.25.1170</t>
  </si>
  <si>
    <t>040.10.05.25.1171</t>
  </si>
  <si>
    <t>040.10.05.25.1172</t>
  </si>
  <si>
    <t>040.10.05.25.1173</t>
  </si>
  <si>
    <t>040.10.05.25.1174</t>
  </si>
  <si>
    <t>040.10.05.25.1175</t>
  </si>
  <si>
    <t>040.10.05.25.1176</t>
  </si>
  <si>
    <t>ASTRID VANESSA YULE VIDAL</t>
  </si>
  <si>
    <t>https://community.secop.gov.co/Public/Tendering/OpportunityDetail/Index?noticeUID=CO1.NTC.8598187&amp;isFromPublicArea=True&amp;isModal=False</t>
  </si>
  <si>
    <t>DANIELA QUINTERO SALCEDO</t>
  </si>
  <si>
    <t>GERMAN DARIO MELUK BEDOYA</t>
  </si>
  <si>
    <t>HECTOR FABIO ESPINOSA PERILLA</t>
  </si>
  <si>
    <t>JHON ALEXANDER GASCA IBAGON</t>
  </si>
  <si>
    <t>JONATHAN ESTEBAN ROJAS</t>
  </si>
  <si>
    <t>MARCO ANTONIO AGUIRRE RAMIREZ</t>
  </si>
  <si>
    <t>MARGARITA ALBORNOZ MURILLO</t>
  </si>
  <si>
    <t>MARIA CAMILA OCORO VIVAS</t>
  </si>
  <si>
    <t>MARIA CAMILA PENAGOS TRIANA</t>
  </si>
  <si>
    <t>MONICA DEL SOCORRO PARRA PARRA</t>
  </si>
  <si>
    <t>MONICA ROJAS GUERRA</t>
  </si>
  <si>
    <t>ROSA ELENA REINA CAICEDO</t>
  </si>
  <si>
    <t>RUTH MYRIAN MONEDERO TAFUR</t>
  </si>
  <si>
    <t>XIOMARA OCORO GARCES</t>
  </si>
  <si>
    <t>YANIT CALDERON CASTAÑO</t>
  </si>
  <si>
    <t>040.10.05.25.1177</t>
  </si>
  <si>
    <t>YUDI VIVIANA CHAPARRO JUNCO</t>
  </si>
  <si>
    <t>040.10.05.25.1179</t>
  </si>
  <si>
    <t>LEONARDO PEREZ ORTIZ</t>
  </si>
  <si>
    <t>040.10.05.25.1183</t>
  </si>
  <si>
    <t>DIANA XIMENA GUTIERREZ GARZON</t>
  </si>
  <si>
    <t>14 DE AGOSTO DEL 2025</t>
  </si>
  <si>
    <t>https://community.secop.gov.co/Public/Tendering/OpportunityDetail/Index?noticeUID=CO1.NTC.8607692&amp;isFromPublicArea=True&amp;isModal=False</t>
  </si>
  <si>
    <t>040.10.05.25.1184</t>
  </si>
  <si>
    <t xml:space="preserve">DOLLY XIMENA GARZON </t>
  </si>
  <si>
    <t>https://community.secop.gov.co/Public/Tendering/ContractNoticePhases/View?PPI=CO1.PPI.41470571&amp;isFromPublicArea=True&amp;isModal=False</t>
  </si>
  <si>
    <t>040.10.05.25.1185</t>
  </si>
  <si>
    <t>JENNY STELLA GARZON GOMEZ</t>
  </si>
  <si>
    <t>https://community.secop.gov.co/Public/Tendering/OpportunityDetail/Index?noticeUID=CO1.NTC.8608054&amp;isFromPublicArea=True&amp;isModal=False</t>
  </si>
  <si>
    <t>040.10.05.25.1186</t>
  </si>
  <si>
    <t>JESSICA LUCIA GONZALEZ CHALA</t>
  </si>
  <si>
    <t>https://community.secop.gov.co/Public/Tendering/OpportunityDetail/Index?noticeUID=CO1.NTC.8607980&amp;isFromPublicArea=True&amp;isModal=False</t>
  </si>
  <si>
    <t>040.10.05.25.1187</t>
  </si>
  <si>
    <t>STEVEN QUINTERO TABARES</t>
  </si>
  <si>
    <t>https://community.secop.gov.co/Public/Tendering/OpportunityDetail/Index?noticeUID=CO1.NTC.8608605&amp;isFromPublicArea=True&amp;isModal=False</t>
  </si>
  <si>
    <t>ADRIAN</t>
  </si>
  <si>
    <t>VERONICA</t>
  </si>
  <si>
    <t>DIANITA</t>
  </si>
  <si>
    <t>VANESSA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</si>
</sst>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 #,##0_ ;_ * \-#,##0_ ;_ * &quot;-&quot;??_ ;_ @_ "/>
  </numFmts>
  <fonts count="3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rgb="FF000000"/>
      <name val="Calibri"/>
      <family val="2"/>
    </font>
    <font>
      <b/>
      <sz val="8"/>
      <color rgb="FF000000"/>
      <name val="Arial"/>
      <family val="2"/>
    </font>
    <font>
      <b/>
      <sz val="9"/>
      <color rgb="FF000000"/>
      <name val="Arial"/>
      <family val="2"/>
    </font>
    <font>
      <sz val="11"/>
      <color theme="1"/>
      <name val="Calibri"/>
      <family val="2"/>
    </font>
    <font>
      <sz val="10"/>
      <color theme="1"/>
      <name val="Calibri"/>
      <family val="2"/>
    </font>
    <font>
      <sz val="8"/>
      <color theme="1"/>
      <name val="Calibri"/>
      <family val="2"/>
    </font>
    <font>
      <sz val="10"/>
      <color theme="1"/>
      <name val="Arial"/>
      <family val="2"/>
    </font>
    <font>
      <sz val="11"/>
      <color rgb="FF000000"/>
      <name val="Calibri"/>
      <family val="2"/>
    </font>
    <font>
      <sz val="8"/>
      <name val="Calibri"/>
      <family val="2"/>
      <scheme val="minor"/>
    </font>
    <font>
      <sz val="11"/>
      <color theme="1"/>
      <name val="Calibri"/>
      <family val="2"/>
      <scheme val="minor"/>
    </font>
    <font>
      <sz val="9"/>
      <color theme="1"/>
      <name val="Arial"/>
      <family val="2"/>
    </font>
    <font>
      <sz val="10"/>
      <name val="Arial"/>
      <family val="2"/>
    </font>
    <font>
      <sz val="8"/>
      <color rgb="FF1F1F1F"/>
      <name val="Calibri"/>
      <family val="2"/>
    </font>
    <font>
      <sz val="11"/>
      <color theme="1"/>
      <name val="Calibri"/>
      <family val="2"/>
      <scheme val="minor"/>
    </font>
    <font>
      <sz val="10"/>
      <name val="Calibri"/>
      <family val="2"/>
    </font>
    <font>
      <u/>
      <sz val="11"/>
      <color theme="10"/>
      <name val="Calibri"/>
      <family val="2"/>
      <scheme val="minor"/>
    </font>
    <font>
      <sz val="11"/>
      <color theme="1"/>
      <name val="Calibri"/>
      <family val="2"/>
      <scheme val="minor"/>
    </font>
    <font>
      <u/>
      <sz val="11"/>
      <color theme="10"/>
      <name val="Calibri"/>
      <family val="2"/>
      <scheme val="minor"/>
    </font>
    <font>
      <u/>
      <sz val="11"/>
      <color theme="10"/>
      <name val="Calibri"/>
      <family val="2"/>
      <scheme val="minor"/>
    </font>
  </fonts>
  <fills count="11">
    <fill>
      <patternFill patternType="none"/>
    </fill>
    <fill>
      <patternFill patternType="gray125"/>
    </fill>
    <fill>
      <patternFill patternType="solid">
        <fgColor theme="6"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0"/>
        <bgColor indexed="64"/>
      </patternFill>
    </fill>
  </fills>
  <borders count="12">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style="medium">
        <color rgb="FF000000"/>
      </bottom>
      <diagonal/>
    </border>
    <border>
      <left/>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thin">
        <color rgb="FF000000"/>
      </left>
      <right style="thin">
        <color rgb="FF000000"/>
      </right>
      <top style="thin">
        <color rgb="FF000000"/>
      </top>
      <bottom/>
      <diagonal/>
    </border>
    <border>
      <left/>
      <right style="medium">
        <color rgb="FF000000"/>
      </right>
      <top style="medium">
        <color rgb="FF000000"/>
      </top>
      <bottom/>
      <diagonal/>
    </border>
    <border>
      <left style="thin">
        <color indexed="64"/>
      </left>
      <right style="thin">
        <color indexed="64"/>
      </right>
      <top style="thin">
        <color indexed="64"/>
      </top>
      <bottom style="thin">
        <color indexed="64"/>
      </bottom>
      <diagonal/>
    </border>
    <border>
      <left style="medium">
        <color rgb="FF000000"/>
      </left>
      <right/>
      <top/>
      <bottom/>
      <diagonal/>
    </border>
  </borders>
  <cellStyleXfs count="677">
    <xf numFmtId="0" fontId="0" fillId="0" borderId="0"/>
    <xf numFmtId="0" fontId="21" fillId="0" borderId="5"/>
    <xf numFmtId="0" fontId="11" fillId="0" borderId="5"/>
    <xf numFmtId="0" fontId="21" fillId="0" borderId="5"/>
    <xf numFmtId="0" fontId="21" fillId="0" borderId="5"/>
    <xf numFmtId="0" fontId="10" fillId="0" borderId="5"/>
    <xf numFmtId="0" fontId="25" fillId="0" borderId="5"/>
    <xf numFmtId="0" fontId="9" fillId="0" borderId="5"/>
    <xf numFmtId="0" fontId="9" fillId="0" borderId="5"/>
    <xf numFmtId="0" fontId="9" fillId="0" borderId="5"/>
    <xf numFmtId="0" fontId="9" fillId="0" borderId="5"/>
    <xf numFmtId="0" fontId="9" fillId="0" borderId="5"/>
    <xf numFmtId="0" fontId="8" fillId="0" borderId="5"/>
    <xf numFmtId="0" fontId="8" fillId="0" borderId="5"/>
    <xf numFmtId="0" fontId="8" fillId="0" borderId="5"/>
    <xf numFmtId="0" fontId="8" fillId="0" borderId="5"/>
    <xf numFmtId="0" fontId="8" fillId="0" borderId="5"/>
    <xf numFmtId="0" fontId="8" fillId="0" borderId="5"/>
    <xf numFmtId="0" fontId="25" fillId="0" borderId="5"/>
    <xf numFmtId="0" fontId="7" fillId="0" borderId="5"/>
    <xf numFmtId="0" fontId="25" fillId="0" borderId="5"/>
    <xf numFmtId="0" fontId="6"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8" fillId="0" borderId="5"/>
    <xf numFmtId="0" fontId="28"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9" fillId="0" borderId="5" applyNumberFormat="0" applyFill="0" applyBorder="0" applyAlignment="0" applyProtection="0"/>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8"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9" fillId="0" borderId="5" applyNumberFormat="0" applyFill="0" applyBorder="0" applyAlignment="0" applyProtection="0"/>
    <xf numFmtId="0" fontId="28" fillId="0" borderId="5"/>
    <xf numFmtId="0" fontId="28" fillId="0" borderId="5"/>
    <xf numFmtId="0" fontId="28" fillId="0" borderId="5"/>
    <xf numFmtId="0" fontId="28" fillId="0" borderId="5"/>
    <xf numFmtId="0" fontId="28" fillId="0" borderId="5"/>
    <xf numFmtId="0" fontId="28" fillId="0" borderId="5"/>
    <xf numFmtId="0" fontId="27" fillId="0" borderId="5" applyNumberFormat="0" applyFill="0" applyBorder="0" applyAlignment="0" applyProtection="0"/>
    <xf numFmtId="0" fontId="5" fillId="0" borderId="5"/>
    <xf numFmtId="0" fontId="28" fillId="0" borderId="5"/>
    <xf numFmtId="0" fontId="28"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8"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5" fillId="0" borderId="5"/>
    <xf numFmtId="0" fontId="28" fillId="0" borderId="5"/>
    <xf numFmtId="0" fontId="28" fillId="0" borderId="5"/>
    <xf numFmtId="0" fontId="28" fillId="0" borderId="5"/>
    <xf numFmtId="0" fontId="28" fillId="0" borderId="5"/>
    <xf numFmtId="0" fontId="28" fillId="0" borderId="5"/>
    <xf numFmtId="0" fontId="28" fillId="0" borderId="5"/>
    <xf numFmtId="0" fontId="28" fillId="0" borderId="5"/>
    <xf numFmtId="0" fontId="4" fillId="0" borderId="5"/>
    <xf numFmtId="0" fontId="28" fillId="0" borderId="5"/>
    <xf numFmtId="0" fontId="28" fillId="0" borderId="5"/>
    <xf numFmtId="0" fontId="3"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7" fillId="0" borderId="5" applyNumberFormat="0" applyFill="0" applyBorder="0" applyAlignment="0" applyProtection="0"/>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7" fillId="0" borderId="5" applyNumberFormat="0" applyFill="0" applyBorder="0" applyAlignment="0" applyProtection="0"/>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2" fillId="0" borderId="5"/>
    <xf numFmtId="0" fontId="1" fillId="0" borderId="5"/>
    <xf numFmtId="0" fontId="30" fillId="0" borderId="0" applyNumberFormat="0" applyFill="0" applyBorder="0" applyAlignment="0" applyProtection="0"/>
  </cellStyleXfs>
  <cellXfs count="145">
    <xf numFmtId="0" fontId="0" fillId="0" borderId="0" xfId="0"/>
    <xf numFmtId="0" fontId="0" fillId="0" borderId="0" xfId="0" applyAlignment="1">
      <alignment horizontal="center"/>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0" fillId="2" borderId="0" xfId="0" applyFill="1"/>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49" fontId="14" fillId="2" borderId="6" xfId="0" applyNumberFormat="1" applyFont="1" applyFill="1" applyBorder="1" applyAlignment="1">
      <alignment horizontal="center" vertical="center" wrapText="1"/>
    </xf>
    <xf numFmtId="49" fontId="14" fillId="2" borderId="7" xfId="0" applyNumberFormat="1" applyFont="1" applyFill="1" applyBorder="1" applyAlignment="1">
      <alignment horizontal="center" vertical="center" wrapText="1"/>
    </xf>
    <xf numFmtId="49" fontId="14" fillId="2" borderId="8" xfId="0" applyNumberFormat="1" applyFont="1" applyFill="1" applyBorder="1" applyAlignment="1">
      <alignment horizontal="center" vertical="center" wrapText="1"/>
    </xf>
    <xf numFmtId="49" fontId="14" fillId="2" borderId="9" xfId="0" applyNumberFormat="1" applyFont="1" applyFill="1" applyBorder="1" applyAlignment="1">
      <alignment horizontal="center" vertical="center" wrapText="1"/>
    </xf>
    <xf numFmtId="49" fontId="14" fillId="2" borderId="5" xfId="0" applyNumberFormat="1" applyFont="1" applyFill="1" applyBorder="1" applyAlignment="1">
      <alignment horizontal="center" vertical="center" wrapText="1"/>
    </xf>
    <xf numFmtId="49" fontId="14" fillId="2" borderId="11" xfId="0" applyNumberFormat="1" applyFont="1" applyFill="1" applyBorder="1" applyAlignment="1">
      <alignment horizontal="center" vertical="center" wrapText="1"/>
    </xf>
    <xf numFmtId="0" fontId="0" fillId="3" borderId="0" xfId="0" applyFill="1"/>
    <xf numFmtId="0" fontId="12"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49" fontId="14" fillId="3" borderId="6" xfId="0" applyNumberFormat="1" applyFont="1" applyFill="1" applyBorder="1" applyAlignment="1">
      <alignment horizontal="center" vertical="center" wrapText="1"/>
    </xf>
    <xf numFmtId="0" fontId="12" fillId="4" borderId="1" xfId="0" applyFont="1" applyFill="1" applyBorder="1" applyAlignment="1">
      <alignment horizontal="center" vertical="center"/>
    </xf>
    <xf numFmtId="0" fontId="13" fillId="4" borderId="1" xfId="0" applyFont="1" applyFill="1" applyBorder="1" applyAlignment="1">
      <alignment horizontal="center" vertical="center" wrapText="1"/>
    </xf>
    <xf numFmtId="49" fontId="14" fillId="4" borderId="6" xfId="0" applyNumberFormat="1" applyFont="1" applyFill="1" applyBorder="1" applyAlignment="1">
      <alignment horizontal="center" vertical="center" wrapText="1"/>
    </xf>
    <xf numFmtId="0" fontId="0" fillId="4" borderId="0" xfId="0" applyFill="1"/>
    <xf numFmtId="0" fontId="12" fillId="3" borderId="4" xfId="0" applyFont="1" applyFill="1" applyBorder="1" applyAlignment="1">
      <alignment horizontal="center" vertical="center"/>
    </xf>
    <xf numFmtId="0" fontId="13" fillId="3" borderId="4" xfId="0" applyFont="1" applyFill="1" applyBorder="1" applyAlignment="1">
      <alignment horizontal="center" vertical="center" wrapText="1"/>
    </xf>
    <xf numFmtId="49" fontId="14" fillId="3" borderId="9" xfId="0" applyNumberFormat="1" applyFont="1" applyFill="1" applyBorder="1" applyAlignment="1">
      <alignment horizontal="center" vertical="center" wrapText="1"/>
    </xf>
    <xf numFmtId="0" fontId="12" fillId="5" borderId="1" xfId="0" applyFont="1" applyFill="1" applyBorder="1" applyAlignment="1">
      <alignment horizontal="center" vertical="center"/>
    </xf>
    <xf numFmtId="0" fontId="13" fillId="5" borderId="1" xfId="0" applyFont="1" applyFill="1" applyBorder="1" applyAlignment="1">
      <alignment horizontal="center" vertical="center" wrapText="1"/>
    </xf>
    <xf numFmtId="49" fontId="14" fillId="5" borderId="6" xfId="0" applyNumberFormat="1" applyFont="1" applyFill="1" applyBorder="1" applyAlignment="1">
      <alignment horizontal="center" vertical="center" wrapText="1"/>
    </xf>
    <xf numFmtId="0" fontId="0" fillId="5" borderId="0" xfId="0" applyFill="1"/>
    <xf numFmtId="0" fontId="16" fillId="6" borderId="10" xfId="0" applyFont="1" applyFill="1" applyBorder="1" applyAlignment="1">
      <alignment horizontal="left"/>
    </xf>
    <xf numFmtId="1" fontId="15" fillId="6" borderId="10" xfId="0" applyNumberFormat="1" applyFont="1" applyFill="1" applyBorder="1" applyAlignment="1">
      <alignment horizontal="left"/>
    </xf>
    <xf numFmtId="1" fontId="22" fillId="6" borderId="10" xfId="6" applyNumberFormat="1" applyFont="1" applyFill="1" applyBorder="1"/>
    <xf numFmtId="0" fontId="15" fillId="6" borderId="10" xfId="0" applyFont="1" applyFill="1" applyBorder="1" applyAlignment="1">
      <alignment horizontal="center" vertical="center"/>
    </xf>
    <xf numFmtId="0" fontId="19" fillId="6" borderId="10" xfId="0" applyFont="1" applyFill="1" applyBorder="1" applyAlignment="1">
      <alignment horizontal="left"/>
    </xf>
    <xf numFmtId="0" fontId="17" fillId="6" borderId="10" xfId="0" applyFont="1" applyFill="1" applyBorder="1" applyAlignment="1">
      <alignment horizontal="left"/>
    </xf>
    <xf numFmtId="0" fontId="23" fillId="6" borderId="10" xfId="0" applyFont="1" applyFill="1" applyBorder="1" applyAlignment="1">
      <alignment horizontal="left" vertical="center"/>
    </xf>
    <xf numFmtId="0" fontId="15" fillId="6" borderId="10" xfId="0" applyFont="1" applyFill="1" applyBorder="1" applyAlignment="1">
      <alignment horizontal="left" vertical="center" wrapText="1"/>
    </xf>
    <xf numFmtId="0" fontId="18" fillId="6" borderId="10" xfId="0" applyFont="1" applyFill="1" applyBorder="1"/>
    <xf numFmtId="3" fontId="17" fillId="6" borderId="10" xfId="0" applyNumberFormat="1" applyFont="1" applyFill="1" applyBorder="1" applyAlignment="1">
      <alignment horizontal="right"/>
    </xf>
    <xf numFmtId="0" fontId="24" fillId="6" borderId="10" xfId="0" applyFont="1" applyFill="1" applyBorder="1" applyAlignment="1">
      <alignment horizontal="left"/>
    </xf>
    <xf numFmtId="1" fontId="26" fillId="6" borderId="10" xfId="0" applyNumberFormat="1" applyFont="1" applyFill="1" applyBorder="1" applyAlignment="1">
      <alignment horizontal="left" vertical="center"/>
    </xf>
    <xf numFmtId="0" fontId="15" fillId="6" borderId="10" xfId="0" applyFont="1" applyFill="1" applyBorder="1" applyAlignment="1">
      <alignment horizontal="left"/>
    </xf>
    <xf numFmtId="0" fontId="19" fillId="6" borderId="10" xfId="0" applyFont="1" applyFill="1" applyBorder="1" applyAlignment="1">
      <alignment horizontal="left" vertical="center"/>
    </xf>
    <xf numFmtId="14" fontId="15" fillId="6" borderId="10" xfId="0" applyNumberFormat="1" applyFont="1" applyFill="1" applyBorder="1" applyAlignment="1">
      <alignment horizontal="left"/>
    </xf>
    <xf numFmtId="0" fontId="16" fillId="6" borderId="10" xfId="0" applyFont="1" applyFill="1" applyBorder="1" applyAlignment="1">
      <alignment horizontal="left" vertical="center"/>
    </xf>
    <xf numFmtId="49" fontId="16" fillId="6" borderId="10" xfId="0" applyNumberFormat="1" applyFont="1" applyFill="1" applyBorder="1" applyAlignment="1">
      <alignment horizontal="left" vertical="center"/>
    </xf>
    <xf numFmtId="0" fontId="18" fillId="6" borderId="10" xfId="0" applyFont="1" applyFill="1" applyBorder="1" applyAlignment="1">
      <alignment horizontal="left" vertical="top"/>
    </xf>
    <xf numFmtId="9" fontId="15" fillId="6" borderId="10" xfId="0" applyNumberFormat="1" applyFont="1" applyFill="1" applyBorder="1" applyAlignment="1">
      <alignment horizontal="left"/>
    </xf>
    <xf numFmtId="164" fontId="17" fillId="6" borderId="10" xfId="0" applyNumberFormat="1" applyFont="1" applyFill="1" applyBorder="1" applyAlignment="1">
      <alignment horizontal="left"/>
    </xf>
    <xf numFmtId="0" fontId="0" fillId="6" borderId="0" xfId="0" applyFill="1"/>
    <xf numFmtId="0" fontId="30" fillId="6" borderId="0" xfId="676" applyFill="1"/>
    <xf numFmtId="0" fontId="0" fillId="7" borderId="0" xfId="0" applyFill="1"/>
    <xf numFmtId="0" fontId="16" fillId="7" borderId="10" xfId="0" applyFont="1" applyFill="1" applyBorder="1" applyAlignment="1">
      <alignment horizontal="left"/>
    </xf>
    <xf numFmtId="1" fontId="15" fillId="7" borderId="10" xfId="0" applyNumberFormat="1" applyFont="1" applyFill="1" applyBorder="1" applyAlignment="1">
      <alignment horizontal="left"/>
    </xf>
    <xf numFmtId="1" fontId="22" fillId="7" borderId="10" xfId="6" applyNumberFormat="1" applyFont="1" applyFill="1" applyBorder="1"/>
    <xf numFmtId="0" fontId="15" fillId="7" borderId="10" xfId="0" applyFont="1" applyFill="1" applyBorder="1" applyAlignment="1">
      <alignment horizontal="center" vertical="center"/>
    </xf>
    <xf numFmtId="0" fontId="19" fillId="7" borderId="10" xfId="0" applyFont="1" applyFill="1" applyBorder="1" applyAlignment="1">
      <alignment horizontal="left"/>
    </xf>
    <xf numFmtId="0" fontId="17" fillId="7" borderId="10" xfId="0" applyFont="1" applyFill="1" applyBorder="1" applyAlignment="1">
      <alignment horizontal="left"/>
    </xf>
    <xf numFmtId="0" fontId="23" fillId="7" borderId="10" xfId="0" applyFont="1" applyFill="1" applyBorder="1" applyAlignment="1">
      <alignment horizontal="left" vertical="center"/>
    </xf>
    <xf numFmtId="0" fontId="15" fillId="7" borderId="10" xfId="0" applyFont="1" applyFill="1" applyBorder="1" applyAlignment="1">
      <alignment horizontal="left" vertical="center" wrapText="1"/>
    </xf>
    <xf numFmtId="0" fontId="18" fillId="7" borderId="10" xfId="0" applyFont="1" applyFill="1" applyBorder="1"/>
    <xf numFmtId="3" fontId="17" fillId="7" borderId="10" xfId="0" applyNumberFormat="1" applyFont="1" applyFill="1" applyBorder="1" applyAlignment="1">
      <alignment horizontal="right"/>
    </xf>
    <xf numFmtId="0" fontId="24" fillId="7" borderId="10" xfId="0" applyFont="1" applyFill="1" applyBorder="1" applyAlignment="1">
      <alignment horizontal="left"/>
    </xf>
    <xf numFmtId="1" fontId="26" fillId="7" borderId="10" xfId="0" applyNumberFormat="1" applyFont="1" applyFill="1" applyBorder="1" applyAlignment="1">
      <alignment horizontal="left" vertical="center"/>
    </xf>
    <xf numFmtId="0" fontId="15" fillId="7" borderId="10" xfId="0" applyFont="1" applyFill="1" applyBorder="1" applyAlignment="1">
      <alignment horizontal="left"/>
    </xf>
    <xf numFmtId="0" fontId="19" fillId="7" borderId="10" xfId="0" applyFont="1" applyFill="1" applyBorder="1" applyAlignment="1">
      <alignment horizontal="left" vertical="center"/>
    </xf>
    <xf numFmtId="14" fontId="15" fillId="7" borderId="10" xfId="0" applyNumberFormat="1" applyFont="1" applyFill="1" applyBorder="1" applyAlignment="1">
      <alignment horizontal="left"/>
    </xf>
    <xf numFmtId="0" fontId="16" fillId="7" borderId="10" xfId="0" applyFont="1" applyFill="1" applyBorder="1" applyAlignment="1">
      <alignment horizontal="left" vertical="center"/>
    </xf>
    <xf numFmtId="49" fontId="16" fillId="7" borderId="10" xfId="0" applyNumberFormat="1" applyFont="1" applyFill="1" applyBorder="1" applyAlignment="1">
      <alignment horizontal="left" vertical="center"/>
    </xf>
    <xf numFmtId="0" fontId="18" fillId="7" borderId="10" xfId="0" applyFont="1" applyFill="1" applyBorder="1" applyAlignment="1">
      <alignment horizontal="left" vertical="top"/>
    </xf>
    <xf numFmtId="9" fontId="15" fillId="7" borderId="10" xfId="0" applyNumberFormat="1" applyFont="1" applyFill="1" applyBorder="1" applyAlignment="1">
      <alignment horizontal="left"/>
    </xf>
    <xf numFmtId="164" fontId="17" fillId="7" borderId="10" xfId="0" applyNumberFormat="1" applyFont="1" applyFill="1" applyBorder="1" applyAlignment="1">
      <alignment horizontal="left"/>
    </xf>
    <xf numFmtId="0" fontId="30" fillId="7" borderId="0" xfId="676" applyFill="1"/>
    <xf numFmtId="0" fontId="0" fillId="8" borderId="0" xfId="0" applyFill="1"/>
    <xf numFmtId="0" fontId="16" fillId="9" borderId="10" xfId="0" applyFont="1" applyFill="1" applyBorder="1" applyAlignment="1">
      <alignment horizontal="left"/>
    </xf>
    <xf numFmtId="1" fontId="15" fillId="9" borderId="10" xfId="0" applyNumberFormat="1" applyFont="1" applyFill="1" applyBorder="1" applyAlignment="1">
      <alignment horizontal="left"/>
    </xf>
    <xf numFmtId="1" fontId="22" fillId="9" borderId="10" xfId="6" applyNumberFormat="1" applyFont="1" applyFill="1" applyBorder="1"/>
    <xf numFmtId="0" fontId="15" fillId="9" borderId="10" xfId="0" applyFont="1" applyFill="1" applyBorder="1" applyAlignment="1">
      <alignment horizontal="center" vertical="center"/>
    </xf>
    <xf numFmtId="0" fontId="19" fillId="9" borderId="10" xfId="0" applyFont="1" applyFill="1" applyBorder="1" applyAlignment="1">
      <alignment horizontal="left"/>
    </xf>
    <xf numFmtId="0" fontId="17" fillId="9" borderId="10" xfId="0" applyFont="1" applyFill="1" applyBorder="1" applyAlignment="1">
      <alignment horizontal="left"/>
    </xf>
    <xf numFmtId="0" fontId="23" fillId="9" borderId="10" xfId="0" applyFont="1" applyFill="1" applyBorder="1" applyAlignment="1">
      <alignment horizontal="left" vertical="center"/>
    </xf>
    <xf numFmtId="0" fontId="15" fillId="9" borderId="10" xfId="0" applyFont="1" applyFill="1" applyBorder="1" applyAlignment="1">
      <alignment horizontal="left" vertical="center" wrapText="1"/>
    </xf>
    <xf numFmtId="0" fontId="18" fillId="9" borderId="10" xfId="0" applyFont="1" applyFill="1" applyBorder="1"/>
    <xf numFmtId="3" fontId="17" fillId="9" borderId="10" xfId="0" applyNumberFormat="1" applyFont="1" applyFill="1" applyBorder="1" applyAlignment="1">
      <alignment horizontal="right"/>
    </xf>
    <xf numFmtId="0" fontId="24" fillId="9" borderId="10" xfId="0" applyFont="1" applyFill="1" applyBorder="1" applyAlignment="1">
      <alignment horizontal="left"/>
    </xf>
    <xf numFmtId="1" fontId="26" fillId="9" borderId="10" xfId="0" applyNumberFormat="1" applyFont="1" applyFill="1" applyBorder="1" applyAlignment="1">
      <alignment horizontal="left" vertical="center"/>
    </xf>
    <xf numFmtId="0" fontId="15" fillId="9" borderId="10" xfId="0" applyFont="1" applyFill="1" applyBorder="1" applyAlignment="1">
      <alignment horizontal="left"/>
    </xf>
    <xf numFmtId="0" fontId="19" fillId="9" borderId="10" xfId="0" applyFont="1" applyFill="1" applyBorder="1" applyAlignment="1">
      <alignment horizontal="left" vertical="center"/>
    </xf>
    <xf numFmtId="14" fontId="15" fillId="9" borderId="10" xfId="0" applyNumberFormat="1" applyFont="1" applyFill="1" applyBorder="1" applyAlignment="1">
      <alignment horizontal="left"/>
    </xf>
    <xf numFmtId="0" fontId="16" fillId="9" borderId="10" xfId="0" applyFont="1" applyFill="1" applyBorder="1" applyAlignment="1">
      <alignment horizontal="left" vertical="center"/>
    </xf>
    <xf numFmtId="49" fontId="16" fillId="9" borderId="10" xfId="0" applyNumberFormat="1" applyFont="1" applyFill="1" applyBorder="1" applyAlignment="1">
      <alignment horizontal="left" vertical="center"/>
    </xf>
    <xf numFmtId="0" fontId="18" fillId="9" borderId="10" xfId="0" applyFont="1" applyFill="1" applyBorder="1" applyAlignment="1">
      <alignment horizontal="left" vertical="top"/>
    </xf>
    <xf numFmtId="9" fontId="15" fillId="9" borderId="10" xfId="0" applyNumberFormat="1" applyFont="1" applyFill="1" applyBorder="1" applyAlignment="1">
      <alignment horizontal="left"/>
    </xf>
    <xf numFmtId="164" fontId="17" fillId="9" borderId="10" xfId="0" applyNumberFormat="1" applyFont="1" applyFill="1" applyBorder="1" applyAlignment="1">
      <alignment horizontal="left"/>
    </xf>
    <xf numFmtId="0" fontId="0" fillId="9" borderId="0" xfId="0" applyFill="1"/>
    <xf numFmtId="0" fontId="30" fillId="9" borderId="0" xfId="676" applyFill="1"/>
    <xf numFmtId="0" fontId="16" fillId="8" borderId="10" xfId="0" applyFont="1" applyFill="1" applyBorder="1" applyAlignment="1">
      <alignment horizontal="left"/>
    </xf>
    <xf numFmtId="1" fontId="15" fillId="8" borderId="10" xfId="0" applyNumberFormat="1" applyFont="1" applyFill="1" applyBorder="1" applyAlignment="1">
      <alignment horizontal="left"/>
    </xf>
    <xf numFmtId="1" fontId="22" fillId="8" borderId="10" xfId="6" applyNumberFormat="1" applyFont="1" applyFill="1" applyBorder="1"/>
    <xf numFmtId="0" fontId="15" fillId="8" borderId="10" xfId="0" applyFont="1" applyFill="1" applyBorder="1" applyAlignment="1">
      <alignment horizontal="center" vertical="center"/>
    </xf>
    <xf numFmtId="0" fontId="19" fillId="8" borderId="10" xfId="0" applyFont="1" applyFill="1" applyBorder="1" applyAlignment="1">
      <alignment horizontal="left"/>
    </xf>
    <xf numFmtId="0" fontId="17" fillId="8" borderId="10" xfId="0" applyFont="1" applyFill="1" applyBorder="1" applyAlignment="1">
      <alignment horizontal="left"/>
    </xf>
    <xf numFmtId="0" fontId="23" fillId="8" borderId="10" xfId="0" applyFont="1" applyFill="1" applyBorder="1" applyAlignment="1">
      <alignment horizontal="left" vertical="center"/>
    </xf>
    <xf numFmtId="0" fontId="15" fillId="8" borderId="10" xfId="0" applyFont="1" applyFill="1" applyBorder="1" applyAlignment="1">
      <alignment horizontal="left" vertical="center" wrapText="1"/>
    </xf>
    <xf numFmtId="0" fontId="18" fillId="8" borderId="10" xfId="0" applyFont="1" applyFill="1" applyBorder="1"/>
    <xf numFmtId="3" fontId="17" fillId="8" borderId="10" xfId="0" applyNumberFormat="1" applyFont="1" applyFill="1" applyBorder="1" applyAlignment="1">
      <alignment horizontal="right"/>
    </xf>
    <xf numFmtId="0" fontId="24" fillId="8" borderId="10" xfId="0" applyFont="1" applyFill="1" applyBorder="1" applyAlignment="1">
      <alignment horizontal="left"/>
    </xf>
    <xf numFmtId="1" fontId="26" fillId="8" borderId="10" xfId="0" applyNumberFormat="1" applyFont="1" applyFill="1" applyBorder="1" applyAlignment="1">
      <alignment horizontal="left" vertical="center"/>
    </xf>
    <xf numFmtId="0" fontId="15" fillId="8" borderId="10" xfId="0" applyFont="1" applyFill="1" applyBorder="1" applyAlignment="1">
      <alignment horizontal="left"/>
    </xf>
    <xf numFmtId="0" fontId="19" fillId="8" borderId="10" xfId="0" applyFont="1" applyFill="1" applyBorder="1" applyAlignment="1">
      <alignment horizontal="left" vertical="center"/>
    </xf>
    <xf numFmtId="14" fontId="15" fillId="8" borderId="10" xfId="0" applyNumberFormat="1" applyFont="1" applyFill="1" applyBorder="1" applyAlignment="1">
      <alignment horizontal="left"/>
    </xf>
    <xf numFmtId="0" fontId="16" fillId="8" borderId="10" xfId="0" applyFont="1" applyFill="1" applyBorder="1" applyAlignment="1">
      <alignment horizontal="left" vertical="center"/>
    </xf>
    <xf numFmtId="49" fontId="16" fillId="8" borderId="10" xfId="0" applyNumberFormat="1" applyFont="1" applyFill="1" applyBorder="1" applyAlignment="1">
      <alignment horizontal="left" vertical="center"/>
    </xf>
    <xf numFmtId="0" fontId="18" fillId="8" borderId="10" xfId="0" applyFont="1" applyFill="1" applyBorder="1" applyAlignment="1">
      <alignment horizontal="left" vertical="top"/>
    </xf>
    <xf numFmtId="9" fontId="15" fillId="8" borderId="10" xfId="0" applyNumberFormat="1" applyFont="1" applyFill="1" applyBorder="1" applyAlignment="1">
      <alignment horizontal="left"/>
    </xf>
    <xf numFmtId="164" fontId="17" fillId="8" borderId="10" xfId="0" applyNumberFormat="1" applyFont="1" applyFill="1" applyBorder="1" applyAlignment="1">
      <alignment horizontal="left"/>
    </xf>
    <xf numFmtId="0" fontId="30" fillId="8" borderId="0" xfId="676" applyFill="1"/>
    <xf numFmtId="0" fontId="26" fillId="10" borderId="10" xfId="0" applyFont="1" applyFill="1" applyBorder="1" applyAlignment="1">
      <alignment horizontal="left"/>
    </xf>
    <xf numFmtId="1" fontId="15" fillId="10" borderId="10" xfId="0" applyNumberFormat="1" applyFont="1" applyFill="1" applyBorder="1" applyAlignment="1">
      <alignment horizontal="left"/>
    </xf>
    <xf numFmtId="1" fontId="22" fillId="10" borderId="10" xfId="6" applyNumberFormat="1" applyFont="1" applyFill="1" applyBorder="1"/>
    <xf numFmtId="0" fontId="15" fillId="10" borderId="10" xfId="0" applyFont="1" applyFill="1" applyBorder="1" applyAlignment="1">
      <alignment horizontal="center" vertical="center"/>
    </xf>
    <xf numFmtId="0" fontId="19" fillId="10" borderId="10" xfId="0" applyFont="1" applyFill="1" applyBorder="1" applyAlignment="1">
      <alignment horizontal="left"/>
    </xf>
    <xf numFmtId="0" fontId="17" fillId="10" borderId="10" xfId="0" applyFont="1" applyFill="1" applyBorder="1" applyAlignment="1">
      <alignment horizontal="left"/>
    </xf>
    <xf numFmtId="0" fontId="23" fillId="10" borderId="10" xfId="0" applyFont="1" applyFill="1" applyBorder="1" applyAlignment="1">
      <alignment horizontal="left" vertical="center"/>
    </xf>
    <xf numFmtId="0" fontId="15" fillId="10" borderId="10" xfId="0" applyFont="1" applyFill="1" applyBorder="1" applyAlignment="1">
      <alignment horizontal="left" vertical="center" wrapText="1"/>
    </xf>
    <xf numFmtId="0" fontId="18" fillId="10" borderId="10" xfId="0" applyFont="1" applyFill="1" applyBorder="1"/>
    <xf numFmtId="0" fontId="16" fillId="10" borderId="10" xfId="0" applyFont="1" applyFill="1" applyBorder="1" applyAlignment="1">
      <alignment horizontal="left"/>
    </xf>
    <xf numFmtId="3" fontId="17" fillId="10" borderId="10" xfId="0" applyNumberFormat="1" applyFont="1" applyFill="1" applyBorder="1" applyAlignment="1">
      <alignment horizontal="right"/>
    </xf>
    <xf numFmtId="0" fontId="24" fillId="10" borderId="10" xfId="0" applyFont="1" applyFill="1" applyBorder="1" applyAlignment="1">
      <alignment horizontal="left"/>
    </xf>
    <xf numFmtId="1" fontId="26" fillId="10" borderId="10" xfId="0" applyNumberFormat="1" applyFont="1" applyFill="1" applyBorder="1" applyAlignment="1">
      <alignment horizontal="left" vertical="center"/>
    </xf>
    <xf numFmtId="0" fontId="15" fillId="10" borderId="10" xfId="0" applyFont="1" applyFill="1" applyBorder="1" applyAlignment="1">
      <alignment horizontal="left"/>
    </xf>
    <xf numFmtId="0" fontId="19" fillId="10" borderId="10" xfId="0" applyFont="1" applyFill="1" applyBorder="1" applyAlignment="1">
      <alignment horizontal="left" vertical="center"/>
    </xf>
    <xf numFmtId="14" fontId="15" fillId="10" borderId="10" xfId="0" applyNumberFormat="1" applyFont="1" applyFill="1" applyBorder="1" applyAlignment="1">
      <alignment horizontal="left"/>
    </xf>
    <xf numFmtId="0" fontId="16" fillId="10" borderId="10" xfId="0" applyFont="1" applyFill="1" applyBorder="1" applyAlignment="1">
      <alignment horizontal="left" vertical="center"/>
    </xf>
    <xf numFmtId="49" fontId="16" fillId="10" borderId="10" xfId="0" applyNumberFormat="1" applyFont="1" applyFill="1" applyBorder="1" applyAlignment="1">
      <alignment horizontal="left" vertical="center"/>
    </xf>
    <xf numFmtId="0" fontId="18" fillId="10" borderId="10" xfId="0" applyFont="1" applyFill="1" applyBorder="1" applyAlignment="1">
      <alignment horizontal="left" vertical="top"/>
    </xf>
    <xf numFmtId="9" fontId="15" fillId="10" borderId="10" xfId="0" applyNumberFormat="1" applyFont="1" applyFill="1" applyBorder="1" applyAlignment="1">
      <alignment horizontal="left"/>
    </xf>
    <xf numFmtId="164" fontId="17" fillId="10" borderId="10" xfId="0" applyNumberFormat="1" applyFont="1" applyFill="1" applyBorder="1" applyAlignment="1">
      <alignment horizontal="left"/>
    </xf>
    <xf numFmtId="0" fontId="0" fillId="10" borderId="0" xfId="0" applyFill="1"/>
    <xf numFmtId="0" fontId="30" fillId="10" borderId="0" xfId="676" applyFill="1"/>
  </cellXfs>
  <cellStyles count="677">
    <cellStyle name="Hipervínculo" xfId="676" builtinId="8"/>
    <cellStyle name="Hipervínculo 2" xfId="97"/>
    <cellStyle name="Hipervínculo 2 2" xfId="435"/>
    <cellStyle name="Hipervínculo 3" xfId="218"/>
    <cellStyle name="Hipervínculo 4" xfId="211"/>
    <cellStyle name="Hipervínculo 4 2" xfId="549"/>
    <cellStyle name="Normal" xfId="0" builtinId="0"/>
    <cellStyle name="Normal 10" xfId="59"/>
    <cellStyle name="Normal 10 2" xfId="397"/>
    <cellStyle name="Normal 11" xfId="60"/>
    <cellStyle name="Normal 11 2" xfId="398"/>
    <cellStyle name="Normal 12" xfId="4"/>
    <cellStyle name="Normal 12 10" xfId="160"/>
    <cellStyle name="Normal 12 10 2" xfId="498"/>
    <cellStyle name="Normal 12 11" xfId="179"/>
    <cellStyle name="Normal 12 11 2" xfId="517"/>
    <cellStyle name="Normal 12 12" xfId="197"/>
    <cellStyle name="Normal 12 12 2" xfId="535"/>
    <cellStyle name="Normal 12 13" xfId="26"/>
    <cellStyle name="Normal 12 13 2" xfId="364"/>
    <cellStyle name="Normal 12 14" xfId="342"/>
    <cellStyle name="Normal 12 2" xfId="10"/>
    <cellStyle name="Normal 12 2 10" xfId="203"/>
    <cellStyle name="Normal 12 2 10 2" xfId="541"/>
    <cellStyle name="Normal 12 2 11" xfId="32"/>
    <cellStyle name="Normal 12 2 11 2" xfId="370"/>
    <cellStyle name="Normal 12 2 12" xfId="348"/>
    <cellStyle name="Normal 12 2 2" xfId="50"/>
    <cellStyle name="Normal 12 2 2 2" xfId="232"/>
    <cellStyle name="Normal 12 2 2 2 2" xfId="569"/>
    <cellStyle name="Normal 12 2 2 3" xfId="388"/>
    <cellStyle name="Normal 12 2 3" xfId="71"/>
    <cellStyle name="Normal 12 2 3 2" xfId="249"/>
    <cellStyle name="Normal 12 2 3 2 2" xfId="586"/>
    <cellStyle name="Normal 12 2 3 3" xfId="409"/>
    <cellStyle name="Normal 12 2 4" xfId="89"/>
    <cellStyle name="Normal 12 2 4 2" xfId="266"/>
    <cellStyle name="Normal 12 2 4 2 2" xfId="603"/>
    <cellStyle name="Normal 12 2 4 3" xfId="427"/>
    <cellStyle name="Normal 12 2 5" xfId="108"/>
    <cellStyle name="Normal 12 2 5 2" xfId="284"/>
    <cellStyle name="Normal 12 2 5 2 2" xfId="621"/>
    <cellStyle name="Normal 12 2 5 3" xfId="446"/>
    <cellStyle name="Normal 12 2 6" xfId="126"/>
    <cellStyle name="Normal 12 2 6 2" xfId="301"/>
    <cellStyle name="Normal 12 2 6 2 2" xfId="638"/>
    <cellStyle name="Normal 12 2 6 3" xfId="464"/>
    <cellStyle name="Normal 12 2 7" xfId="145"/>
    <cellStyle name="Normal 12 2 7 2" xfId="319"/>
    <cellStyle name="Normal 12 2 7 2 2" xfId="656"/>
    <cellStyle name="Normal 12 2 7 3" xfId="483"/>
    <cellStyle name="Normal 12 2 8" xfId="166"/>
    <cellStyle name="Normal 12 2 8 2" xfId="504"/>
    <cellStyle name="Normal 12 2 9" xfId="185"/>
    <cellStyle name="Normal 12 2 9 2" xfId="523"/>
    <cellStyle name="Normal 12 3" xfId="16"/>
    <cellStyle name="Normal 12 3 10" xfId="209"/>
    <cellStyle name="Normal 12 3 10 2" xfId="547"/>
    <cellStyle name="Normal 12 3 11" xfId="38"/>
    <cellStyle name="Normal 12 3 11 2" xfId="376"/>
    <cellStyle name="Normal 12 3 12" xfId="354"/>
    <cellStyle name="Normal 12 3 2" xfId="56"/>
    <cellStyle name="Normal 12 3 2 2" xfId="238"/>
    <cellStyle name="Normal 12 3 2 2 2" xfId="575"/>
    <cellStyle name="Normal 12 3 2 3" xfId="394"/>
    <cellStyle name="Normal 12 3 3" xfId="77"/>
    <cellStyle name="Normal 12 3 3 2" xfId="255"/>
    <cellStyle name="Normal 12 3 3 2 2" xfId="592"/>
    <cellStyle name="Normal 12 3 3 3" xfId="415"/>
    <cellStyle name="Normal 12 3 4" xfId="95"/>
    <cellStyle name="Normal 12 3 4 2" xfId="272"/>
    <cellStyle name="Normal 12 3 4 2 2" xfId="609"/>
    <cellStyle name="Normal 12 3 4 3" xfId="433"/>
    <cellStyle name="Normal 12 3 5" xfId="114"/>
    <cellStyle name="Normal 12 3 5 2" xfId="290"/>
    <cellStyle name="Normal 12 3 5 2 2" xfId="627"/>
    <cellStyle name="Normal 12 3 5 3" xfId="452"/>
    <cellStyle name="Normal 12 3 6" xfId="132"/>
    <cellStyle name="Normal 12 3 6 2" xfId="307"/>
    <cellStyle name="Normal 12 3 6 2 2" xfId="644"/>
    <cellStyle name="Normal 12 3 6 3" xfId="470"/>
    <cellStyle name="Normal 12 3 7" xfId="151"/>
    <cellStyle name="Normal 12 3 7 2" xfId="325"/>
    <cellStyle name="Normal 12 3 7 2 2" xfId="662"/>
    <cellStyle name="Normal 12 3 7 3" xfId="489"/>
    <cellStyle name="Normal 12 3 8" xfId="172"/>
    <cellStyle name="Normal 12 3 8 2" xfId="510"/>
    <cellStyle name="Normal 12 3 9" xfId="191"/>
    <cellStyle name="Normal 12 3 9 2" xfId="529"/>
    <cellStyle name="Normal 12 4" xfId="44"/>
    <cellStyle name="Normal 12 4 2" xfId="226"/>
    <cellStyle name="Normal 12 4 2 2" xfId="563"/>
    <cellStyle name="Normal 12 4 3" xfId="382"/>
    <cellStyle name="Normal 12 5" xfId="65"/>
    <cellStyle name="Normal 12 5 2" xfId="243"/>
    <cellStyle name="Normal 12 5 2 2" xfId="580"/>
    <cellStyle name="Normal 12 5 3" xfId="403"/>
    <cellStyle name="Normal 12 6" xfId="83"/>
    <cellStyle name="Normal 12 6 2" xfId="260"/>
    <cellStyle name="Normal 12 6 2 2" xfId="597"/>
    <cellStyle name="Normal 12 6 3" xfId="421"/>
    <cellStyle name="Normal 12 7" xfId="102"/>
    <cellStyle name="Normal 12 7 2" xfId="278"/>
    <cellStyle name="Normal 12 7 2 2" xfId="615"/>
    <cellStyle name="Normal 12 7 3" xfId="440"/>
    <cellStyle name="Normal 12 8" xfId="120"/>
    <cellStyle name="Normal 12 8 2" xfId="295"/>
    <cellStyle name="Normal 12 8 2 2" xfId="632"/>
    <cellStyle name="Normal 12 8 3" xfId="458"/>
    <cellStyle name="Normal 12 9" xfId="139"/>
    <cellStyle name="Normal 12 9 2" xfId="313"/>
    <cellStyle name="Normal 12 9 2 2" xfId="650"/>
    <cellStyle name="Normal 12 9 3" xfId="477"/>
    <cellStyle name="Normal 13" xfId="61"/>
    <cellStyle name="Normal 13 2" xfId="399"/>
    <cellStyle name="Normal 14" xfId="18"/>
    <cellStyle name="Normal 14 2" xfId="79"/>
    <cellStyle name="Normal 14 2 2" xfId="417"/>
    <cellStyle name="Normal 14 3" xfId="356"/>
    <cellStyle name="Normal 15" xfId="98"/>
    <cellStyle name="Normal 15 2" xfId="436"/>
    <cellStyle name="Normal 16" xfId="116"/>
    <cellStyle name="Normal 16 2" xfId="454"/>
    <cellStyle name="Normal 17" xfId="134"/>
    <cellStyle name="Normal 17 2" xfId="472"/>
    <cellStyle name="Normal 18" xfId="135"/>
    <cellStyle name="Normal 18 2" xfId="309"/>
    <cellStyle name="Normal 18 2 2" xfId="646"/>
    <cellStyle name="Normal 18 3" xfId="473"/>
    <cellStyle name="Normal 19" xfId="153"/>
    <cellStyle name="Normal 19 2" xfId="491"/>
    <cellStyle name="Normal 2" xfId="2"/>
    <cellStyle name="Normal 2 10" xfId="158"/>
    <cellStyle name="Normal 2 10 2" xfId="496"/>
    <cellStyle name="Normal 2 11" xfId="177"/>
    <cellStyle name="Normal 2 11 2" xfId="515"/>
    <cellStyle name="Normal 2 12" xfId="195"/>
    <cellStyle name="Normal 2 12 2" xfId="533"/>
    <cellStyle name="Normal 2 13" xfId="24"/>
    <cellStyle name="Normal 2 13 2" xfId="362"/>
    <cellStyle name="Normal 2 14" xfId="340"/>
    <cellStyle name="Normal 2 2" xfId="8"/>
    <cellStyle name="Normal 2 2 10" xfId="201"/>
    <cellStyle name="Normal 2 2 10 2" xfId="539"/>
    <cellStyle name="Normal 2 2 11" xfId="30"/>
    <cellStyle name="Normal 2 2 11 2" xfId="368"/>
    <cellStyle name="Normal 2 2 12" xfId="346"/>
    <cellStyle name="Normal 2 2 2" xfId="48"/>
    <cellStyle name="Normal 2 2 2 2" xfId="230"/>
    <cellStyle name="Normal 2 2 2 2 2" xfId="567"/>
    <cellStyle name="Normal 2 2 2 3" xfId="386"/>
    <cellStyle name="Normal 2 2 3" xfId="69"/>
    <cellStyle name="Normal 2 2 3 2" xfId="247"/>
    <cellStyle name="Normal 2 2 3 2 2" xfId="584"/>
    <cellStyle name="Normal 2 2 3 3" xfId="407"/>
    <cellStyle name="Normal 2 2 4" xfId="87"/>
    <cellStyle name="Normal 2 2 4 2" xfId="264"/>
    <cellStyle name="Normal 2 2 4 2 2" xfId="601"/>
    <cellStyle name="Normal 2 2 4 3" xfId="425"/>
    <cellStyle name="Normal 2 2 5" xfId="106"/>
    <cellStyle name="Normal 2 2 5 2" xfId="282"/>
    <cellStyle name="Normal 2 2 5 2 2" xfId="619"/>
    <cellStyle name="Normal 2 2 5 3" xfId="444"/>
    <cellStyle name="Normal 2 2 6" xfId="124"/>
    <cellStyle name="Normal 2 2 6 2" xfId="299"/>
    <cellStyle name="Normal 2 2 6 2 2" xfId="636"/>
    <cellStyle name="Normal 2 2 6 3" xfId="462"/>
    <cellStyle name="Normal 2 2 7" xfId="143"/>
    <cellStyle name="Normal 2 2 7 2" xfId="317"/>
    <cellStyle name="Normal 2 2 7 2 2" xfId="654"/>
    <cellStyle name="Normal 2 2 7 3" xfId="481"/>
    <cellStyle name="Normal 2 2 8" xfId="164"/>
    <cellStyle name="Normal 2 2 8 2" xfId="502"/>
    <cellStyle name="Normal 2 2 9" xfId="183"/>
    <cellStyle name="Normal 2 2 9 2" xfId="521"/>
    <cellStyle name="Normal 2 3" xfId="14"/>
    <cellStyle name="Normal 2 3 10" xfId="207"/>
    <cellStyle name="Normal 2 3 10 2" xfId="545"/>
    <cellStyle name="Normal 2 3 11" xfId="36"/>
    <cellStyle name="Normal 2 3 11 2" xfId="374"/>
    <cellStyle name="Normal 2 3 12" xfId="352"/>
    <cellStyle name="Normal 2 3 2" xfId="54"/>
    <cellStyle name="Normal 2 3 2 2" xfId="236"/>
    <cellStyle name="Normal 2 3 2 2 2" xfId="573"/>
    <cellStyle name="Normal 2 3 2 3" xfId="392"/>
    <cellStyle name="Normal 2 3 3" xfId="75"/>
    <cellStyle name="Normal 2 3 3 2" xfId="253"/>
    <cellStyle name="Normal 2 3 3 2 2" xfId="590"/>
    <cellStyle name="Normal 2 3 3 3" xfId="413"/>
    <cellStyle name="Normal 2 3 4" xfId="93"/>
    <cellStyle name="Normal 2 3 4 2" xfId="270"/>
    <cellStyle name="Normal 2 3 4 2 2" xfId="607"/>
    <cellStyle name="Normal 2 3 4 3" xfId="431"/>
    <cellStyle name="Normal 2 3 5" xfId="112"/>
    <cellStyle name="Normal 2 3 5 2" xfId="288"/>
    <cellStyle name="Normal 2 3 5 2 2" xfId="625"/>
    <cellStyle name="Normal 2 3 5 3" xfId="450"/>
    <cellStyle name="Normal 2 3 6" xfId="130"/>
    <cellStyle name="Normal 2 3 6 2" xfId="305"/>
    <cellStyle name="Normal 2 3 6 2 2" xfId="642"/>
    <cellStyle name="Normal 2 3 6 3" xfId="468"/>
    <cellStyle name="Normal 2 3 7" xfId="149"/>
    <cellStyle name="Normal 2 3 7 2" xfId="323"/>
    <cellStyle name="Normal 2 3 7 2 2" xfId="660"/>
    <cellStyle name="Normal 2 3 7 3" xfId="487"/>
    <cellStyle name="Normal 2 3 8" xfId="170"/>
    <cellStyle name="Normal 2 3 8 2" xfId="508"/>
    <cellStyle name="Normal 2 3 9" xfId="189"/>
    <cellStyle name="Normal 2 3 9 2" xfId="527"/>
    <cellStyle name="Normal 2 4" xfId="42"/>
    <cellStyle name="Normal 2 4 2" xfId="224"/>
    <cellStyle name="Normal 2 4 2 2" xfId="561"/>
    <cellStyle name="Normal 2 4 3" xfId="380"/>
    <cellStyle name="Normal 2 5" xfId="63"/>
    <cellStyle name="Normal 2 5 2" xfId="241"/>
    <cellStyle name="Normal 2 5 2 2" xfId="578"/>
    <cellStyle name="Normal 2 5 3" xfId="401"/>
    <cellStyle name="Normal 2 6" xfId="81"/>
    <cellStyle name="Normal 2 6 2" xfId="258"/>
    <cellStyle name="Normal 2 6 2 2" xfId="595"/>
    <cellStyle name="Normal 2 6 3" xfId="419"/>
    <cellStyle name="Normal 2 7" xfId="100"/>
    <cellStyle name="Normal 2 7 2" xfId="276"/>
    <cellStyle name="Normal 2 7 2 2" xfId="613"/>
    <cellStyle name="Normal 2 7 3" xfId="438"/>
    <cellStyle name="Normal 2 8" xfId="118"/>
    <cellStyle name="Normal 2 8 2" xfId="293"/>
    <cellStyle name="Normal 2 8 2 2" xfId="630"/>
    <cellStyle name="Normal 2 8 3" xfId="456"/>
    <cellStyle name="Normal 2 9" xfId="137"/>
    <cellStyle name="Normal 2 9 2" xfId="311"/>
    <cellStyle name="Normal 2 9 2 2" xfId="648"/>
    <cellStyle name="Normal 2 9 3" xfId="475"/>
    <cellStyle name="Normal 20" xfId="156"/>
    <cellStyle name="Normal 20 2" xfId="494"/>
    <cellStyle name="Normal 21" xfId="174"/>
    <cellStyle name="Normal 21 2" xfId="512"/>
    <cellStyle name="Normal 22" xfId="175"/>
    <cellStyle name="Normal 22 2" xfId="513"/>
    <cellStyle name="Normal 23" xfId="193"/>
    <cellStyle name="Normal 23 2" xfId="531"/>
    <cellStyle name="Normal 24" xfId="212"/>
    <cellStyle name="Normal 24 2" xfId="550"/>
    <cellStyle name="Normal 25" xfId="217"/>
    <cellStyle name="Normal 25 2" xfId="555"/>
    <cellStyle name="Normal 26" xfId="220"/>
    <cellStyle name="Normal 26 2" xfId="557"/>
    <cellStyle name="Normal 27" xfId="215"/>
    <cellStyle name="Normal 27 2" xfId="553"/>
    <cellStyle name="Normal 28" xfId="213"/>
    <cellStyle name="Normal 28 2" xfId="551"/>
    <cellStyle name="Normal 29" xfId="216"/>
    <cellStyle name="Normal 29 2" xfId="554"/>
    <cellStyle name="Normal 3" xfId="1"/>
    <cellStyle name="Normal 3 10" xfId="157"/>
    <cellStyle name="Normal 3 10 2" xfId="495"/>
    <cellStyle name="Normal 3 11" xfId="176"/>
    <cellStyle name="Normal 3 11 2" xfId="514"/>
    <cellStyle name="Normal 3 12" xfId="194"/>
    <cellStyle name="Normal 3 12 2" xfId="532"/>
    <cellStyle name="Normal 3 13" xfId="23"/>
    <cellStyle name="Normal 3 13 2" xfId="361"/>
    <cellStyle name="Normal 3 14" xfId="339"/>
    <cellStyle name="Normal 3 2" xfId="7"/>
    <cellStyle name="Normal 3 2 10" xfId="200"/>
    <cellStyle name="Normal 3 2 10 2" xfId="538"/>
    <cellStyle name="Normal 3 2 11" xfId="29"/>
    <cellStyle name="Normal 3 2 11 2" xfId="367"/>
    <cellStyle name="Normal 3 2 12" xfId="345"/>
    <cellStyle name="Normal 3 2 2" xfId="47"/>
    <cellStyle name="Normal 3 2 2 2" xfId="229"/>
    <cellStyle name="Normal 3 2 2 2 2" xfId="566"/>
    <cellStyle name="Normal 3 2 2 3" xfId="385"/>
    <cellStyle name="Normal 3 2 3" xfId="68"/>
    <cellStyle name="Normal 3 2 3 2" xfId="246"/>
    <cellStyle name="Normal 3 2 3 2 2" xfId="583"/>
    <cellStyle name="Normal 3 2 3 3" xfId="406"/>
    <cellStyle name="Normal 3 2 4" xfId="86"/>
    <cellStyle name="Normal 3 2 4 2" xfId="263"/>
    <cellStyle name="Normal 3 2 4 2 2" xfId="600"/>
    <cellStyle name="Normal 3 2 4 3" xfId="424"/>
    <cellStyle name="Normal 3 2 5" xfId="105"/>
    <cellStyle name="Normal 3 2 5 2" xfId="281"/>
    <cellStyle name="Normal 3 2 5 2 2" xfId="618"/>
    <cellStyle name="Normal 3 2 5 3" xfId="443"/>
    <cellStyle name="Normal 3 2 6" xfId="123"/>
    <cellStyle name="Normal 3 2 6 2" xfId="298"/>
    <cellStyle name="Normal 3 2 6 2 2" xfId="635"/>
    <cellStyle name="Normal 3 2 6 3" xfId="461"/>
    <cellStyle name="Normal 3 2 7" xfId="142"/>
    <cellStyle name="Normal 3 2 7 2" xfId="316"/>
    <cellStyle name="Normal 3 2 7 2 2" xfId="653"/>
    <cellStyle name="Normal 3 2 7 3" xfId="480"/>
    <cellStyle name="Normal 3 2 8" xfId="163"/>
    <cellStyle name="Normal 3 2 8 2" xfId="501"/>
    <cellStyle name="Normal 3 2 9" xfId="182"/>
    <cellStyle name="Normal 3 2 9 2" xfId="520"/>
    <cellStyle name="Normal 3 3" xfId="13"/>
    <cellStyle name="Normal 3 3 10" xfId="206"/>
    <cellStyle name="Normal 3 3 10 2" xfId="544"/>
    <cellStyle name="Normal 3 3 11" xfId="35"/>
    <cellStyle name="Normal 3 3 11 2" xfId="373"/>
    <cellStyle name="Normal 3 3 12" xfId="351"/>
    <cellStyle name="Normal 3 3 2" xfId="53"/>
    <cellStyle name="Normal 3 3 2 2" xfId="235"/>
    <cellStyle name="Normal 3 3 2 2 2" xfId="572"/>
    <cellStyle name="Normal 3 3 2 3" xfId="391"/>
    <cellStyle name="Normal 3 3 3" xfId="74"/>
    <cellStyle name="Normal 3 3 3 2" xfId="252"/>
    <cellStyle name="Normal 3 3 3 2 2" xfId="589"/>
    <cellStyle name="Normal 3 3 3 3" xfId="412"/>
    <cellStyle name="Normal 3 3 4" xfId="92"/>
    <cellStyle name="Normal 3 3 4 2" xfId="269"/>
    <cellStyle name="Normal 3 3 4 2 2" xfId="606"/>
    <cellStyle name="Normal 3 3 4 3" xfId="430"/>
    <cellStyle name="Normal 3 3 5" xfId="111"/>
    <cellStyle name="Normal 3 3 5 2" xfId="287"/>
    <cellStyle name="Normal 3 3 5 2 2" xfId="624"/>
    <cellStyle name="Normal 3 3 5 3" xfId="449"/>
    <cellStyle name="Normal 3 3 6" xfId="129"/>
    <cellStyle name="Normal 3 3 6 2" xfId="304"/>
    <cellStyle name="Normal 3 3 6 2 2" xfId="641"/>
    <cellStyle name="Normal 3 3 6 3" xfId="467"/>
    <cellStyle name="Normal 3 3 7" xfId="148"/>
    <cellStyle name="Normal 3 3 7 2" xfId="322"/>
    <cellStyle name="Normal 3 3 7 2 2" xfId="659"/>
    <cellStyle name="Normal 3 3 7 3" xfId="486"/>
    <cellStyle name="Normal 3 3 8" xfId="169"/>
    <cellStyle name="Normal 3 3 8 2" xfId="507"/>
    <cellStyle name="Normal 3 3 9" xfId="188"/>
    <cellStyle name="Normal 3 3 9 2" xfId="526"/>
    <cellStyle name="Normal 3 4" xfId="41"/>
    <cellStyle name="Normal 3 4 2" xfId="223"/>
    <cellStyle name="Normal 3 4 2 2" xfId="560"/>
    <cellStyle name="Normal 3 4 3" xfId="379"/>
    <cellStyle name="Normal 3 5" xfId="62"/>
    <cellStyle name="Normal 3 5 2" xfId="240"/>
    <cellStyle name="Normal 3 5 2 2" xfId="577"/>
    <cellStyle name="Normal 3 5 3" xfId="400"/>
    <cellStyle name="Normal 3 6" xfId="80"/>
    <cellStyle name="Normal 3 6 2" xfId="257"/>
    <cellStyle name="Normal 3 6 2 2" xfId="594"/>
    <cellStyle name="Normal 3 6 3" xfId="418"/>
    <cellStyle name="Normal 3 7" xfId="99"/>
    <cellStyle name="Normal 3 7 2" xfId="275"/>
    <cellStyle name="Normal 3 7 2 2" xfId="612"/>
    <cellStyle name="Normal 3 7 3" xfId="437"/>
    <cellStyle name="Normal 3 8" xfId="117"/>
    <cellStyle name="Normal 3 8 2" xfId="292"/>
    <cellStyle name="Normal 3 8 2 2" xfId="629"/>
    <cellStyle name="Normal 3 8 3" xfId="455"/>
    <cellStyle name="Normal 3 9" xfId="136"/>
    <cellStyle name="Normal 3 9 2" xfId="310"/>
    <cellStyle name="Normal 3 9 2 2" xfId="647"/>
    <cellStyle name="Normal 3 9 3" xfId="474"/>
    <cellStyle name="Normal 30" xfId="214"/>
    <cellStyle name="Normal 30 2" xfId="552"/>
    <cellStyle name="Normal 31" xfId="222"/>
    <cellStyle name="Normal 31 2" xfId="559"/>
    <cellStyle name="Normal 32" xfId="274"/>
    <cellStyle name="Normal 32 2" xfId="611"/>
    <cellStyle name="Normal 33" xfId="328"/>
    <cellStyle name="Normal 33 2" xfId="665"/>
    <cellStyle name="Normal 34" xfId="329"/>
    <cellStyle name="Normal 34 2" xfId="666"/>
    <cellStyle name="Normal 35" xfId="221"/>
    <cellStyle name="Normal 35 2" xfId="558"/>
    <cellStyle name="Normal 36" xfId="327"/>
    <cellStyle name="Normal 36 2" xfId="664"/>
    <cellStyle name="Normal 37" xfId="330"/>
    <cellStyle name="Normal 37 2" xfId="667"/>
    <cellStyle name="Normal 38" xfId="331"/>
    <cellStyle name="Normal 38 2" xfId="668"/>
    <cellStyle name="Normal 39" xfId="22"/>
    <cellStyle name="Normal 39 2" xfId="360"/>
    <cellStyle name="Normal 4" xfId="6"/>
    <cellStyle name="Normal 4 10" xfId="181"/>
    <cellStyle name="Normal 4 10 2" xfId="519"/>
    <cellStyle name="Normal 4 11" xfId="199"/>
    <cellStyle name="Normal 4 11 2" xfId="537"/>
    <cellStyle name="Normal 4 12" xfId="28"/>
    <cellStyle name="Normal 4 12 2" xfId="366"/>
    <cellStyle name="Normal 4 13" xfId="337"/>
    <cellStyle name="Normal 4 13 2" xfId="674"/>
    <cellStyle name="Normal 4 14" xfId="334"/>
    <cellStyle name="Normal 4 14 2" xfId="671"/>
    <cellStyle name="Normal 4 15" xfId="344"/>
    <cellStyle name="Normal 4 2" xfId="21"/>
    <cellStyle name="Normal 4 2 2" xfId="228"/>
    <cellStyle name="Normal 4 2 2 2" xfId="565"/>
    <cellStyle name="Normal 4 2 3" xfId="46"/>
    <cellStyle name="Normal 4 2 3 2" xfId="384"/>
    <cellStyle name="Normal 4 2 4" xfId="359"/>
    <cellStyle name="Normal 4 3" xfId="67"/>
    <cellStyle name="Normal 4 3 2" xfId="245"/>
    <cellStyle name="Normal 4 3 2 2" xfId="582"/>
    <cellStyle name="Normal 4 3 3" xfId="405"/>
    <cellStyle name="Normal 4 4" xfId="19"/>
    <cellStyle name="Normal 4 4 2" xfId="262"/>
    <cellStyle name="Normal 4 4 2 2" xfId="599"/>
    <cellStyle name="Normal 4 4 3" xfId="85"/>
    <cellStyle name="Normal 4 4 3 2" xfId="423"/>
    <cellStyle name="Normal 4 4 4" xfId="357"/>
    <cellStyle name="Normal 4 5" xfId="104"/>
    <cellStyle name="Normal 4 5 2" xfId="280"/>
    <cellStyle name="Normal 4 5 2 2" xfId="617"/>
    <cellStyle name="Normal 4 5 3" xfId="442"/>
    <cellStyle name="Normal 4 6" xfId="122"/>
    <cellStyle name="Normal 4 6 2" xfId="297"/>
    <cellStyle name="Normal 4 6 2 2" xfId="634"/>
    <cellStyle name="Normal 4 6 3" xfId="460"/>
    <cellStyle name="Normal 4 7" xfId="141"/>
    <cellStyle name="Normal 4 7 2" xfId="315"/>
    <cellStyle name="Normal 4 7 2 2" xfId="652"/>
    <cellStyle name="Normal 4 7 3" xfId="479"/>
    <cellStyle name="Normal 4 8" xfId="154"/>
    <cellStyle name="Normal 4 8 2" xfId="492"/>
    <cellStyle name="Normal 4 9" xfId="162"/>
    <cellStyle name="Normal 4 9 2" xfId="500"/>
    <cellStyle name="Normal 40" xfId="332"/>
    <cellStyle name="Normal 40 2" xfId="669"/>
    <cellStyle name="Normal 41" xfId="336"/>
    <cellStyle name="Normal 41 2" xfId="673"/>
    <cellStyle name="Normal 42" xfId="338"/>
    <cellStyle name="Normal 43" xfId="675"/>
    <cellStyle name="Normal 47" xfId="335"/>
    <cellStyle name="Normal 47 2" xfId="672"/>
    <cellStyle name="Normal 49" xfId="333"/>
    <cellStyle name="Normal 49 2" xfId="670"/>
    <cellStyle name="Normal 5" xfId="3"/>
    <cellStyle name="Normal 5 10" xfId="159"/>
    <cellStyle name="Normal 5 10 2" xfId="497"/>
    <cellStyle name="Normal 5 11" xfId="178"/>
    <cellStyle name="Normal 5 11 2" xfId="516"/>
    <cellStyle name="Normal 5 12" xfId="196"/>
    <cellStyle name="Normal 5 12 2" xfId="534"/>
    <cellStyle name="Normal 5 13" xfId="25"/>
    <cellStyle name="Normal 5 13 2" xfId="363"/>
    <cellStyle name="Normal 5 14" xfId="341"/>
    <cellStyle name="Normal 5 2" xfId="9"/>
    <cellStyle name="Normal 5 2 10" xfId="202"/>
    <cellStyle name="Normal 5 2 10 2" xfId="540"/>
    <cellStyle name="Normal 5 2 11" xfId="31"/>
    <cellStyle name="Normal 5 2 11 2" xfId="369"/>
    <cellStyle name="Normal 5 2 12" xfId="347"/>
    <cellStyle name="Normal 5 2 2" xfId="49"/>
    <cellStyle name="Normal 5 2 2 2" xfId="231"/>
    <cellStyle name="Normal 5 2 2 2 2" xfId="568"/>
    <cellStyle name="Normal 5 2 2 3" xfId="387"/>
    <cellStyle name="Normal 5 2 3" xfId="70"/>
    <cellStyle name="Normal 5 2 3 2" xfId="248"/>
    <cellStyle name="Normal 5 2 3 2 2" xfId="585"/>
    <cellStyle name="Normal 5 2 3 3" xfId="408"/>
    <cellStyle name="Normal 5 2 4" xfId="88"/>
    <cellStyle name="Normal 5 2 4 2" xfId="265"/>
    <cellStyle name="Normal 5 2 4 2 2" xfId="602"/>
    <cellStyle name="Normal 5 2 4 3" xfId="426"/>
    <cellStyle name="Normal 5 2 5" xfId="107"/>
    <cellStyle name="Normal 5 2 5 2" xfId="283"/>
    <cellStyle name="Normal 5 2 5 2 2" xfId="620"/>
    <cellStyle name="Normal 5 2 5 3" xfId="445"/>
    <cellStyle name="Normal 5 2 6" xfId="125"/>
    <cellStyle name="Normal 5 2 6 2" xfId="300"/>
    <cellStyle name="Normal 5 2 6 2 2" xfId="637"/>
    <cellStyle name="Normal 5 2 6 3" xfId="463"/>
    <cellStyle name="Normal 5 2 7" xfId="144"/>
    <cellStyle name="Normal 5 2 7 2" xfId="318"/>
    <cellStyle name="Normal 5 2 7 2 2" xfId="655"/>
    <cellStyle name="Normal 5 2 7 3" xfId="482"/>
    <cellStyle name="Normal 5 2 8" xfId="165"/>
    <cellStyle name="Normal 5 2 8 2" xfId="503"/>
    <cellStyle name="Normal 5 2 9" xfId="184"/>
    <cellStyle name="Normal 5 2 9 2" xfId="522"/>
    <cellStyle name="Normal 5 3" xfId="15"/>
    <cellStyle name="Normal 5 3 10" xfId="208"/>
    <cellStyle name="Normal 5 3 10 2" xfId="546"/>
    <cellStyle name="Normal 5 3 11" xfId="37"/>
    <cellStyle name="Normal 5 3 11 2" xfId="375"/>
    <cellStyle name="Normal 5 3 12" xfId="353"/>
    <cellStyle name="Normal 5 3 2" xfId="55"/>
    <cellStyle name="Normal 5 3 2 2" xfId="237"/>
    <cellStyle name="Normal 5 3 2 2 2" xfId="574"/>
    <cellStyle name="Normal 5 3 2 3" xfId="393"/>
    <cellStyle name="Normal 5 3 3" xfId="76"/>
    <cellStyle name="Normal 5 3 3 2" xfId="254"/>
    <cellStyle name="Normal 5 3 3 2 2" xfId="591"/>
    <cellStyle name="Normal 5 3 3 3" xfId="414"/>
    <cellStyle name="Normal 5 3 4" xfId="94"/>
    <cellStyle name="Normal 5 3 4 2" xfId="271"/>
    <cellStyle name="Normal 5 3 4 2 2" xfId="608"/>
    <cellStyle name="Normal 5 3 4 3" xfId="432"/>
    <cellStyle name="Normal 5 3 5" xfId="113"/>
    <cellStyle name="Normal 5 3 5 2" xfId="289"/>
    <cellStyle name="Normal 5 3 5 2 2" xfId="626"/>
    <cellStyle name="Normal 5 3 5 3" xfId="451"/>
    <cellStyle name="Normal 5 3 6" xfId="131"/>
    <cellStyle name="Normal 5 3 6 2" xfId="306"/>
    <cellStyle name="Normal 5 3 6 2 2" xfId="643"/>
    <cellStyle name="Normal 5 3 6 3" xfId="469"/>
    <cellStyle name="Normal 5 3 7" xfId="150"/>
    <cellStyle name="Normal 5 3 7 2" xfId="324"/>
    <cellStyle name="Normal 5 3 7 2 2" xfId="661"/>
    <cellStyle name="Normal 5 3 7 3" xfId="488"/>
    <cellStyle name="Normal 5 3 8" xfId="171"/>
    <cellStyle name="Normal 5 3 8 2" xfId="509"/>
    <cellStyle name="Normal 5 3 9" xfId="190"/>
    <cellStyle name="Normal 5 3 9 2" xfId="528"/>
    <cellStyle name="Normal 5 4" xfId="43"/>
    <cellStyle name="Normal 5 4 2" xfId="225"/>
    <cellStyle name="Normal 5 4 2 2" xfId="562"/>
    <cellStyle name="Normal 5 4 3" xfId="381"/>
    <cellStyle name="Normal 5 5" xfId="64"/>
    <cellStyle name="Normal 5 5 2" xfId="242"/>
    <cellStyle name="Normal 5 5 2 2" xfId="579"/>
    <cellStyle name="Normal 5 5 3" xfId="402"/>
    <cellStyle name="Normal 5 6" xfId="82"/>
    <cellStyle name="Normal 5 6 2" xfId="259"/>
    <cellStyle name="Normal 5 6 2 2" xfId="596"/>
    <cellStyle name="Normal 5 6 3" xfId="420"/>
    <cellStyle name="Normal 5 7" xfId="101"/>
    <cellStyle name="Normal 5 7 2" xfId="277"/>
    <cellStyle name="Normal 5 7 2 2" xfId="614"/>
    <cellStyle name="Normal 5 7 3" xfId="439"/>
    <cellStyle name="Normal 5 8" xfId="119"/>
    <cellStyle name="Normal 5 8 2" xfId="294"/>
    <cellStyle name="Normal 5 8 2 2" xfId="631"/>
    <cellStyle name="Normal 5 8 3" xfId="457"/>
    <cellStyle name="Normal 5 9" xfId="138"/>
    <cellStyle name="Normal 5 9 2" xfId="312"/>
    <cellStyle name="Normal 5 9 2 2" xfId="649"/>
    <cellStyle name="Normal 5 9 3" xfId="476"/>
    <cellStyle name="Normal 6" xfId="12"/>
    <cellStyle name="Normal 6 10" xfId="205"/>
    <cellStyle name="Normal 6 10 2" xfId="543"/>
    <cellStyle name="Normal 6 11" xfId="34"/>
    <cellStyle name="Normal 6 11 2" xfId="372"/>
    <cellStyle name="Normal 6 12" xfId="350"/>
    <cellStyle name="Normal 6 2" xfId="52"/>
    <cellStyle name="Normal 6 2 2" xfId="234"/>
    <cellStyle name="Normal 6 2 2 2" xfId="571"/>
    <cellStyle name="Normal 6 2 3" xfId="390"/>
    <cellStyle name="Normal 6 3" xfId="73"/>
    <cellStyle name="Normal 6 3 2" xfId="251"/>
    <cellStyle name="Normal 6 3 2 2" xfId="588"/>
    <cellStyle name="Normal 6 3 3" xfId="411"/>
    <cellStyle name="Normal 6 4" xfId="91"/>
    <cellStyle name="Normal 6 4 2" xfId="268"/>
    <cellStyle name="Normal 6 4 2 2" xfId="605"/>
    <cellStyle name="Normal 6 4 3" xfId="429"/>
    <cellStyle name="Normal 6 5" xfId="110"/>
    <cellStyle name="Normal 6 5 2" xfId="286"/>
    <cellStyle name="Normal 6 5 2 2" xfId="623"/>
    <cellStyle name="Normal 6 5 3" xfId="448"/>
    <cellStyle name="Normal 6 6" xfId="128"/>
    <cellStyle name="Normal 6 6 2" xfId="303"/>
    <cellStyle name="Normal 6 6 2 2" xfId="640"/>
    <cellStyle name="Normal 6 6 3" xfId="466"/>
    <cellStyle name="Normal 6 7" xfId="147"/>
    <cellStyle name="Normal 6 7 2" xfId="321"/>
    <cellStyle name="Normal 6 7 2 2" xfId="658"/>
    <cellStyle name="Normal 6 7 3" xfId="485"/>
    <cellStyle name="Normal 6 8" xfId="168"/>
    <cellStyle name="Normal 6 8 2" xfId="506"/>
    <cellStyle name="Normal 6 9" xfId="187"/>
    <cellStyle name="Normal 6 9 2" xfId="525"/>
    <cellStyle name="Normal 7" xfId="58"/>
    <cellStyle name="Normal 7 2" xfId="155"/>
    <cellStyle name="Normal 7 2 2" xfId="493"/>
    <cellStyle name="Normal 7 3" xfId="219"/>
    <cellStyle name="Normal 7 3 2" xfId="556"/>
    <cellStyle name="Normal 7 4" xfId="396"/>
    <cellStyle name="Normal 8" xfId="5"/>
    <cellStyle name="Normal 8 10" xfId="161"/>
    <cellStyle name="Normal 8 10 2" xfId="499"/>
    <cellStyle name="Normal 8 11" xfId="180"/>
    <cellStyle name="Normal 8 11 2" xfId="518"/>
    <cellStyle name="Normal 8 12" xfId="198"/>
    <cellStyle name="Normal 8 12 2" xfId="536"/>
    <cellStyle name="Normal 8 13" xfId="27"/>
    <cellStyle name="Normal 8 13 2" xfId="365"/>
    <cellStyle name="Normal 8 14" xfId="343"/>
    <cellStyle name="Normal 8 2" xfId="11"/>
    <cellStyle name="Normal 8 2 10" xfId="204"/>
    <cellStyle name="Normal 8 2 10 2" xfId="542"/>
    <cellStyle name="Normal 8 2 11" xfId="33"/>
    <cellStyle name="Normal 8 2 11 2" xfId="371"/>
    <cellStyle name="Normal 8 2 12" xfId="349"/>
    <cellStyle name="Normal 8 2 2" xfId="51"/>
    <cellStyle name="Normal 8 2 2 2" xfId="233"/>
    <cellStyle name="Normal 8 2 2 2 2" xfId="570"/>
    <cellStyle name="Normal 8 2 2 3" xfId="389"/>
    <cellStyle name="Normal 8 2 3" xfId="72"/>
    <cellStyle name="Normal 8 2 3 2" xfId="250"/>
    <cellStyle name="Normal 8 2 3 2 2" xfId="587"/>
    <cellStyle name="Normal 8 2 3 3" xfId="410"/>
    <cellStyle name="Normal 8 2 4" xfId="90"/>
    <cellStyle name="Normal 8 2 4 2" xfId="267"/>
    <cellStyle name="Normal 8 2 4 2 2" xfId="604"/>
    <cellStyle name="Normal 8 2 4 3" xfId="428"/>
    <cellStyle name="Normal 8 2 5" xfId="109"/>
    <cellStyle name="Normal 8 2 5 2" xfId="285"/>
    <cellStyle name="Normal 8 2 5 2 2" xfId="622"/>
    <cellStyle name="Normal 8 2 5 3" xfId="447"/>
    <cellStyle name="Normal 8 2 6" xfId="127"/>
    <cellStyle name="Normal 8 2 6 2" xfId="302"/>
    <cellStyle name="Normal 8 2 6 2 2" xfId="639"/>
    <cellStyle name="Normal 8 2 6 3" xfId="465"/>
    <cellStyle name="Normal 8 2 7" xfId="146"/>
    <cellStyle name="Normal 8 2 7 2" xfId="320"/>
    <cellStyle name="Normal 8 2 7 2 2" xfId="657"/>
    <cellStyle name="Normal 8 2 7 3" xfId="484"/>
    <cellStyle name="Normal 8 2 8" xfId="167"/>
    <cellStyle name="Normal 8 2 8 2" xfId="505"/>
    <cellStyle name="Normal 8 2 9" xfId="186"/>
    <cellStyle name="Normal 8 2 9 2" xfId="524"/>
    <cellStyle name="Normal 8 3" xfId="17"/>
    <cellStyle name="Normal 8 3 10" xfId="210"/>
    <cellStyle name="Normal 8 3 10 2" xfId="548"/>
    <cellStyle name="Normal 8 3 11" xfId="39"/>
    <cellStyle name="Normal 8 3 11 2" xfId="377"/>
    <cellStyle name="Normal 8 3 12" xfId="355"/>
    <cellStyle name="Normal 8 3 2" xfId="57"/>
    <cellStyle name="Normal 8 3 2 2" xfId="239"/>
    <cellStyle name="Normal 8 3 2 2 2" xfId="576"/>
    <cellStyle name="Normal 8 3 2 3" xfId="395"/>
    <cellStyle name="Normal 8 3 3" xfId="78"/>
    <cellStyle name="Normal 8 3 3 2" xfId="256"/>
    <cellStyle name="Normal 8 3 3 2 2" xfId="593"/>
    <cellStyle name="Normal 8 3 3 3" xfId="416"/>
    <cellStyle name="Normal 8 3 4" xfId="96"/>
    <cellStyle name="Normal 8 3 4 2" xfId="273"/>
    <cellStyle name="Normal 8 3 4 2 2" xfId="610"/>
    <cellStyle name="Normal 8 3 4 3" xfId="434"/>
    <cellStyle name="Normal 8 3 5" xfId="115"/>
    <cellStyle name="Normal 8 3 5 2" xfId="291"/>
    <cellStyle name="Normal 8 3 5 2 2" xfId="628"/>
    <cellStyle name="Normal 8 3 5 3" xfId="453"/>
    <cellStyle name="Normal 8 3 6" xfId="133"/>
    <cellStyle name="Normal 8 3 6 2" xfId="308"/>
    <cellStyle name="Normal 8 3 6 2 2" xfId="645"/>
    <cellStyle name="Normal 8 3 6 3" xfId="471"/>
    <cellStyle name="Normal 8 3 7" xfId="152"/>
    <cellStyle name="Normal 8 3 7 2" xfId="326"/>
    <cellStyle name="Normal 8 3 7 2 2" xfId="663"/>
    <cellStyle name="Normal 8 3 7 3" xfId="490"/>
    <cellStyle name="Normal 8 3 8" xfId="173"/>
    <cellStyle name="Normal 8 3 8 2" xfId="511"/>
    <cellStyle name="Normal 8 3 9" xfId="192"/>
    <cellStyle name="Normal 8 3 9 2" xfId="530"/>
    <cellStyle name="Normal 8 4" xfId="45"/>
    <cellStyle name="Normal 8 4 2" xfId="227"/>
    <cellStyle name="Normal 8 4 2 2" xfId="564"/>
    <cellStyle name="Normal 8 4 3" xfId="383"/>
    <cellStyle name="Normal 8 5" xfId="66"/>
    <cellStyle name="Normal 8 5 2" xfId="244"/>
    <cellStyle name="Normal 8 5 2 2" xfId="581"/>
    <cellStyle name="Normal 8 5 3" xfId="404"/>
    <cellStyle name="Normal 8 6" xfId="84"/>
    <cellStyle name="Normal 8 6 2" xfId="261"/>
    <cellStyle name="Normal 8 6 2 2" xfId="598"/>
    <cellStyle name="Normal 8 6 3" xfId="422"/>
    <cellStyle name="Normal 8 7" xfId="103"/>
    <cellStyle name="Normal 8 7 2" xfId="279"/>
    <cellStyle name="Normal 8 7 2 2" xfId="616"/>
    <cellStyle name="Normal 8 7 3" xfId="441"/>
    <cellStyle name="Normal 8 8" xfId="121"/>
    <cellStyle name="Normal 8 8 2" xfId="296"/>
    <cellStyle name="Normal 8 8 2 2" xfId="633"/>
    <cellStyle name="Normal 8 8 3" xfId="459"/>
    <cellStyle name="Normal 8 9" xfId="140"/>
    <cellStyle name="Normal 8 9 2" xfId="314"/>
    <cellStyle name="Normal 8 9 2 2" xfId="651"/>
    <cellStyle name="Normal 8 9 3" xfId="478"/>
    <cellStyle name="Normal 9" xfId="20"/>
    <cellStyle name="Normal 9 2" xfId="40"/>
    <cellStyle name="Normal 9 2 2" xfId="378"/>
    <cellStyle name="Normal 9 3" xfId="358"/>
  </cellStyles>
  <dxfs count="3">
    <dxf>
      <font>
        <color theme="1"/>
      </font>
      <fill>
        <patternFill patternType="solid">
          <fgColor rgb="FFFF0000"/>
          <bgColor rgb="FFFF0000"/>
        </patternFill>
      </fill>
    </dxf>
    <dxf>
      <font>
        <color theme="1"/>
      </font>
      <fill>
        <patternFill patternType="solid">
          <fgColor rgb="FFFF0000"/>
          <bgColor rgb="FFFF00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A32"/>
  <sheetViews>
    <sheetView tabSelected="1" zoomScaleNormal="100" workbookViewId="0">
      <pane xSplit="5" ySplit="3" topLeftCell="AG6" activePane="bottomRight" state="frozen"/>
      <selection pane="topRight" activeCell="F1" sqref="F1"/>
      <selection pane="bottomLeft" activeCell="A4" sqref="A4"/>
      <selection pane="bottomRight" activeCell="AJ10" sqref="AJ10"/>
    </sheetView>
  </sheetViews>
  <sheetFormatPr baseColWidth="10" defaultColWidth="14.42578125" defaultRowHeight="15" customHeight="1" x14ac:dyDescent="0.25"/>
  <cols>
    <col min="1" max="1" width="16.42578125" customWidth="1"/>
    <col min="2" max="2" width="16" style="1" customWidth="1"/>
    <col min="3" max="3" width="14" customWidth="1"/>
    <col min="4" max="4" width="6.5703125" customWidth="1"/>
    <col min="5" max="5" width="59.28515625" customWidth="1"/>
    <col min="6" max="7" width="10.7109375" customWidth="1"/>
    <col min="8" max="8" width="11.42578125" customWidth="1"/>
    <col min="9" max="9" width="18" customWidth="1"/>
    <col min="10" max="10" width="16.42578125" customWidth="1"/>
    <col min="11" max="11" width="13.85546875" customWidth="1"/>
    <col min="12" max="12" width="16" customWidth="1"/>
    <col min="13" max="13" width="18.28515625" customWidth="1"/>
    <col min="14" max="14" width="12.85546875" customWidth="1"/>
    <col min="15" max="15" width="11.85546875" customWidth="1"/>
    <col min="16" max="16" width="11" style="26" customWidth="1"/>
    <col min="17" max="17" width="14" style="26" customWidth="1"/>
    <col min="18" max="18" width="15.28515625" style="26" customWidth="1"/>
    <col min="19" max="34" width="10.7109375" customWidth="1"/>
    <col min="35" max="35" width="11.42578125" customWidth="1"/>
    <col min="36" max="36" width="11.5703125" style="19" customWidth="1"/>
    <col min="37" max="37" width="10.7109375" style="19" customWidth="1"/>
    <col min="38" max="38" width="10.7109375" customWidth="1"/>
    <col min="39" max="39" width="12.28515625" style="33" customWidth="1"/>
    <col min="40" max="66" width="10.7109375" customWidth="1"/>
    <col min="67" max="67" width="15.7109375" customWidth="1"/>
    <col min="68" max="68" width="20.5703125" customWidth="1"/>
    <col min="69" max="69" width="20.7109375" customWidth="1"/>
    <col min="70" max="70" width="10.28515625" customWidth="1"/>
    <col min="71" max="71" width="14" customWidth="1"/>
    <col min="72" max="72" width="10.7109375" customWidth="1"/>
    <col min="73" max="73" width="8.5703125" customWidth="1"/>
    <col min="74" max="74" width="23" customWidth="1"/>
    <col min="75" max="76" width="19.28515625" customWidth="1"/>
  </cols>
  <sheetData>
    <row r="1" spans="1:79" s="7" customFormat="1" x14ac:dyDescent="0.25">
      <c r="A1" s="2" t="s">
        <v>153</v>
      </c>
      <c r="B1" s="2" t="s">
        <v>0</v>
      </c>
      <c r="C1" s="2" t="s">
        <v>149</v>
      </c>
      <c r="D1" s="3" t="s">
        <v>1</v>
      </c>
      <c r="E1" s="4" t="s">
        <v>2</v>
      </c>
      <c r="F1" s="5" t="s">
        <v>3</v>
      </c>
      <c r="G1" s="3" t="s">
        <v>4</v>
      </c>
      <c r="H1" s="4" t="s">
        <v>5</v>
      </c>
      <c r="I1" s="5" t="s">
        <v>6</v>
      </c>
      <c r="J1" s="2" t="s">
        <v>7</v>
      </c>
      <c r="K1" s="2" t="s">
        <v>8</v>
      </c>
      <c r="L1" s="2" t="s">
        <v>9</v>
      </c>
      <c r="M1" s="2" t="s">
        <v>10</v>
      </c>
      <c r="N1" s="2" t="s">
        <v>11</v>
      </c>
      <c r="O1" s="2" t="s">
        <v>12</v>
      </c>
      <c r="P1" s="23" t="s">
        <v>13</v>
      </c>
      <c r="Q1" s="23" t="s">
        <v>14</v>
      </c>
      <c r="R1" s="23" t="s">
        <v>15</v>
      </c>
      <c r="S1" s="2" t="s">
        <v>16</v>
      </c>
      <c r="T1" s="2" t="s">
        <v>17</v>
      </c>
      <c r="U1" s="2" t="s">
        <v>18</v>
      </c>
      <c r="V1" s="2" t="s">
        <v>19</v>
      </c>
      <c r="W1" s="2" t="s">
        <v>20</v>
      </c>
      <c r="X1" s="2" t="s">
        <v>21</v>
      </c>
      <c r="Y1" s="2" t="s">
        <v>22</v>
      </c>
      <c r="Z1" s="2" t="s">
        <v>23</v>
      </c>
      <c r="AA1" s="2" t="s">
        <v>24</v>
      </c>
      <c r="AB1" s="2" t="s">
        <v>25</v>
      </c>
      <c r="AC1" s="2" t="s">
        <v>26</v>
      </c>
      <c r="AD1" s="2" t="s">
        <v>27</v>
      </c>
      <c r="AE1" s="2" t="s">
        <v>28</v>
      </c>
      <c r="AF1" s="2" t="s">
        <v>29</v>
      </c>
      <c r="AG1" s="2" t="s">
        <v>30</v>
      </c>
      <c r="AH1" s="3" t="s">
        <v>31</v>
      </c>
      <c r="AI1" s="4" t="s">
        <v>32</v>
      </c>
      <c r="AJ1" s="27" t="s">
        <v>33</v>
      </c>
      <c r="AK1" s="20" t="s">
        <v>34</v>
      </c>
      <c r="AL1" s="2" t="s">
        <v>35</v>
      </c>
      <c r="AM1" s="30" t="s">
        <v>36</v>
      </c>
      <c r="AN1" s="2" t="s">
        <v>37</v>
      </c>
      <c r="AO1" s="2" t="s">
        <v>38</v>
      </c>
      <c r="AP1" s="2" t="s">
        <v>39</v>
      </c>
      <c r="AQ1" s="2" t="s">
        <v>40</v>
      </c>
      <c r="AR1" s="2" t="s">
        <v>41</v>
      </c>
      <c r="AS1" s="2" t="s">
        <v>42</v>
      </c>
      <c r="AT1" s="2" t="s">
        <v>43</v>
      </c>
      <c r="AU1" s="2" t="s">
        <v>44</v>
      </c>
      <c r="AV1" s="2" t="s">
        <v>45</v>
      </c>
      <c r="AW1" s="2" t="s">
        <v>46</v>
      </c>
      <c r="AX1" s="2" t="s">
        <v>47</v>
      </c>
      <c r="AY1" s="2" t="s">
        <v>48</v>
      </c>
      <c r="AZ1" s="2" t="s">
        <v>49</v>
      </c>
      <c r="BA1" s="2" t="s">
        <v>50</v>
      </c>
      <c r="BB1" s="2" t="s">
        <v>51</v>
      </c>
      <c r="BC1" s="2" t="s">
        <v>52</v>
      </c>
      <c r="BD1" s="2" t="s">
        <v>53</v>
      </c>
      <c r="BE1" s="2" t="s">
        <v>54</v>
      </c>
      <c r="BF1" s="2" t="s">
        <v>55</v>
      </c>
      <c r="BG1" s="2" t="s">
        <v>56</v>
      </c>
      <c r="BH1" s="2" t="s">
        <v>57</v>
      </c>
      <c r="BI1" s="2" t="s">
        <v>58</v>
      </c>
      <c r="BJ1" s="2" t="s">
        <v>59</v>
      </c>
      <c r="BK1" s="2" t="s">
        <v>60</v>
      </c>
      <c r="BL1" s="2" t="s">
        <v>61</v>
      </c>
      <c r="BM1" s="2" t="s">
        <v>62</v>
      </c>
      <c r="BN1" s="2" t="s">
        <v>63</v>
      </c>
      <c r="BO1" s="2" t="s">
        <v>64</v>
      </c>
      <c r="BP1" s="2" t="s">
        <v>65</v>
      </c>
      <c r="BQ1" s="2" t="s">
        <v>66</v>
      </c>
      <c r="BR1" s="2" t="s">
        <v>67</v>
      </c>
      <c r="BS1" s="2" t="s">
        <v>68</v>
      </c>
      <c r="BT1" s="2" t="s">
        <v>69</v>
      </c>
      <c r="BU1" s="2" t="s">
        <v>70</v>
      </c>
      <c r="BV1" s="2" t="s">
        <v>71</v>
      </c>
      <c r="BW1" s="2" t="s">
        <v>72</v>
      </c>
      <c r="BX1" s="6"/>
    </row>
    <row r="2" spans="1:79" s="7" customFormat="1" ht="67.5" x14ac:dyDescent="0.25">
      <c r="A2" s="8" t="s">
        <v>73</v>
      </c>
      <c r="B2" s="8" t="s">
        <v>74</v>
      </c>
      <c r="C2" s="8" t="s">
        <v>148</v>
      </c>
      <c r="D2" s="9" t="s">
        <v>151</v>
      </c>
      <c r="E2" s="10" t="s">
        <v>75</v>
      </c>
      <c r="F2" s="11" t="s">
        <v>76</v>
      </c>
      <c r="G2" s="9" t="s">
        <v>77</v>
      </c>
      <c r="H2" s="10" t="s">
        <v>78</v>
      </c>
      <c r="I2" s="11" t="s">
        <v>79</v>
      </c>
      <c r="J2" s="8" t="s">
        <v>80</v>
      </c>
      <c r="K2" s="8" t="s">
        <v>81</v>
      </c>
      <c r="L2" s="8" t="s">
        <v>82</v>
      </c>
      <c r="M2" s="8" t="s">
        <v>83</v>
      </c>
      <c r="N2" s="8" t="s">
        <v>84</v>
      </c>
      <c r="O2" s="8" t="s">
        <v>85</v>
      </c>
      <c r="P2" s="24" t="s">
        <v>86</v>
      </c>
      <c r="Q2" s="24" t="s">
        <v>87</v>
      </c>
      <c r="R2" s="24" t="s">
        <v>88</v>
      </c>
      <c r="S2" s="8" t="s">
        <v>152</v>
      </c>
      <c r="T2" s="8" t="s">
        <v>89</v>
      </c>
      <c r="U2" s="8" t="s">
        <v>90</v>
      </c>
      <c r="V2" s="8" t="s">
        <v>171</v>
      </c>
      <c r="W2" s="8" t="s">
        <v>150</v>
      </c>
      <c r="X2" s="8" t="s">
        <v>91</v>
      </c>
      <c r="Y2" s="8" t="s">
        <v>92</v>
      </c>
      <c r="Z2" s="8" t="s">
        <v>156</v>
      </c>
      <c r="AA2" s="8" t="s">
        <v>93</v>
      </c>
      <c r="AB2" s="8" t="s">
        <v>94</v>
      </c>
      <c r="AC2" s="8" t="s">
        <v>95</v>
      </c>
      <c r="AD2" s="8" t="s">
        <v>96</v>
      </c>
      <c r="AE2" s="8" t="s">
        <v>97</v>
      </c>
      <c r="AF2" s="8" t="s">
        <v>98</v>
      </c>
      <c r="AG2" s="8" t="s">
        <v>99</v>
      </c>
      <c r="AH2" s="9" t="s">
        <v>100</v>
      </c>
      <c r="AI2" s="10" t="s">
        <v>101</v>
      </c>
      <c r="AJ2" s="28" t="s">
        <v>102</v>
      </c>
      <c r="AK2" s="21" t="s">
        <v>103</v>
      </c>
      <c r="AL2" s="8" t="s">
        <v>104</v>
      </c>
      <c r="AM2" s="31" t="s">
        <v>105</v>
      </c>
      <c r="AN2" s="8" t="s">
        <v>106</v>
      </c>
      <c r="AO2" s="8" t="s">
        <v>107</v>
      </c>
      <c r="AP2" s="8" t="s">
        <v>108</v>
      </c>
      <c r="AQ2" s="8" t="s">
        <v>109</v>
      </c>
      <c r="AR2" s="8" t="s">
        <v>110</v>
      </c>
      <c r="AS2" s="8" t="s">
        <v>111</v>
      </c>
      <c r="AT2" s="8" t="s">
        <v>112</v>
      </c>
      <c r="AU2" s="8" t="s">
        <v>113</v>
      </c>
      <c r="AV2" s="8" t="s">
        <v>114</v>
      </c>
      <c r="AW2" s="8" t="s">
        <v>115</v>
      </c>
      <c r="AX2" s="8" t="s">
        <v>116</v>
      </c>
      <c r="AY2" s="8" t="s">
        <v>117</v>
      </c>
      <c r="AZ2" s="8" t="s">
        <v>118</v>
      </c>
      <c r="BA2" s="8" t="s">
        <v>119</v>
      </c>
      <c r="BB2" s="8" t="s">
        <v>120</v>
      </c>
      <c r="BC2" s="8" t="s">
        <v>121</v>
      </c>
      <c r="BD2" s="8" t="s">
        <v>122</v>
      </c>
      <c r="BE2" s="8" t="s">
        <v>123</v>
      </c>
      <c r="BF2" s="8" t="s">
        <v>124</v>
      </c>
      <c r="BG2" s="8" t="s">
        <v>125</v>
      </c>
      <c r="BH2" s="8" t="s">
        <v>126</v>
      </c>
      <c r="BI2" s="8" t="s">
        <v>127</v>
      </c>
      <c r="BJ2" s="8" t="s">
        <v>128</v>
      </c>
      <c r="BK2" s="8" t="s">
        <v>129</v>
      </c>
      <c r="BL2" s="8" t="s">
        <v>130</v>
      </c>
      <c r="BM2" s="8" t="s">
        <v>131</v>
      </c>
      <c r="BN2" s="8" t="s">
        <v>132</v>
      </c>
      <c r="BO2" s="8" t="s">
        <v>133</v>
      </c>
      <c r="BP2" s="8" t="s">
        <v>134</v>
      </c>
      <c r="BQ2" s="8" t="s">
        <v>135</v>
      </c>
      <c r="BR2" s="8" t="s">
        <v>136</v>
      </c>
      <c r="BS2" s="8" t="s">
        <v>137</v>
      </c>
      <c r="BT2" s="8" t="s">
        <v>138</v>
      </c>
      <c r="BU2" s="8" t="s">
        <v>139</v>
      </c>
      <c r="BV2" s="8" t="s">
        <v>140</v>
      </c>
      <c r="BW2" s="8" t="s">
        <v>141</v>
      </c>
      <c r="BX2" s="12" t="s">
        <v>162</v>
      </c>
    </row>
    <row r="3" spans="1:79" s="7" customFormat="1" ht="24" x14ac:dyDescent="0.25">
      <c r="A3" s="13"/>
      <c r="B3" s="13" t="s">
        <v>142</v>
      </c>
      <c r="C3" s="13"/>
      <c r="D3" s="14"/>
      <c r="E3" s="15" t="s">
        <v>161</v>
      </c>
      <c r="F3" s="16"/>
      <c r="G3" s="14"/>
      <c r="H3" s="15"/>
      <c r="I3" s="16"/>
      <c r="J3" s="13"/>
      <c r="K3" s="13"/>
      <c r="L3" s="13"/>
      <c r="M3" s="13"/>
      <c r="N3" s="13" t="s">
        <v>143</v>
      </c>
      <c r="O3" s="13" t="s">
        <v>147</v>
      </c>
      <c r="P3" s="25"/>
      <c r="Q3" s="25"/>
      <c r="R3" s="25" t="s">
        <v>143</v>
      </c>
      <c r="S3" s="13" t="s">
        <v>147</v>
      </c>
      <c r="T3" s="13" t="s">
        <v>147</v>
      </c>
      <c r="U3" s="13" t="s">
        <v>147</v>
      </c>
      <c r="V3" s="13" t="s">
        <v>147</v>
      </c>
      <c r="W3" s="13" t="s">
        <v>147</v>
      </c>
      <c r="X3" s="13"/>
      <c r="Y3" s="13"/>
      <c r="Z3" s="13"/>
      <c r="AA3" s="13"/>
      <c r="AB3" s="13"/>
      <c r="AC3" s="13"/>
      <c r="AD3" s="13"/>
      <c r="AE3" s="13"/>
      <c r="AF3" s="13"/>
      <c r="AG3" s="13"/>
      <c r="AH3" s="14"/>
      <c r="AI3" s="15" t="s">
        <v>147</v>
      </c>
      <c r="AJ3" s="29"/>
      <c r="AK3" s="22"/>
      <c r="AL3" s="13"/>
      <c r="AM3" s="32"/>
      <c r="AN3" s="13"/>
      <c r="AO3" s="13"/>
      <c r="AP3" s="13"/>
      <c r="AQ3" s="13"/>
      <c r="AR3" s="13"/>
      <c r="AS3" s="13"/>
      <c r="AT3" s="13"/>
      <c r="AU3" s="13" t="s">
        <v>143</v>
      </c>
      <c r="AV3" s="13" t="s">
        <v>143</v>
      </c>
      <c r="AW3" s="13" t="s">
        <v>143</v>
      </c>
      <c r="AX3" s="13" t="s">
        <v>143</v>
      </c>
      <c r="AY3" s="13" t="s">
        <v>143</v>
      </c>
      <c r="AZ3" s="13" t="s">
        <v>143</v>
      </c>
      <c r="BA3" s="13"/>
      <c r="BB3" s="13"/>
      <c r="BC3" s="13"/>
      <c r="BD3" s="13"/>
      <c r="BE3" s="13"/>
      <c r="BF3" s="13"/>
      <c r="BG3" s="13"/>
      <c r="BH3" s="13"/>
      <c r="BI3" s="13"/>
      <c r="BJ3" s="13"/>
      <c r="BK3" s="13"/>
      <c r="BL3" s="13"/>
      <c r="BM3" s="13"/>
      <c r="BN3" s="13"/>
      <c r="BO3" s="13"/>
      <c r="BP3" s="13" t="s">
        <v>143</v>
      </c>
      <c r="BQ3" s="13"/>
      <c r="BR3" s="13"/>
      <c r="BS3" s="13"/>
      <c r="BT3" s="13" t="s">
        <v>142</v>
      </c>
      <c r="BU3" s="13"/>
      <c r="BV3" s="13"/>
      <c r="BW3" s="13" t="s">
        <v>143</v>
      </c>
      <c r="BX3" s="17"/>
      <c r="BY3" s="7" t="s">
        <v>159</v>
      </c>
      <c r="BZ3" s="18" t="s">
        <v>160</v>
      </c>
      <c r="CA3" s="17" t="s">
        <v>163</v>
      </c>
    </row>
    <row r="4" spans="1:79" s="54" customFormat="1" ht="15.75" customHeight="1" x14ac:dyDescent="0.25">
      <c r="A4" s="34" t="s">
        <v>188</v>
      </c>
      <c r="B4" s="35">
        <v>1107093995</v>
      </c>
      <c r="C4" s="36" t="s">
        <v>170</v>
      </c>
      <c r="D4" s="37">
        <v>92919</v>
      </c>
      <c r="E4" s="38" t="s">
        <v>204</v>
      </c>
      <c r="F4" s="39" t="s">
        <v>181</v>
      </c>
      <c r="G4" s="39" t="s">
        <v>182</v>
      </c>
      <c r="H4" s="40" t="s">
        <v>185</v>
      </c>
      <c r="I4" s="39" t="s">
        <v>157</v>
      </c>
      <c r="J4" s="39" t="s">
        <v>158</v>
      </c>
      <c r="K4" s="41" t="s">
        <v>154</v>
      </c>
      <c r="L4" s="42" t="s">
        <v>173</v>
      </c>
      <c r="M4" s="34" t="s">
        <v>165</v>
      </c>
      <c r="N4" s="43">
        <v>3600000</v>
      </c>
      <c r="O4" s="44" t="s">
        <v>183</v>
      </c>
      <c r="P4" s="45">
        <v>8100005908</v>
      </c>
      <c r="Q4" s="39" t="s">
        <v>184</v>
      </c>
      <c r="R4" s="43">
        <v>216000000</v>
      </c>
      <c r="S4" s="39" t="s">
        <v>184</v>
      </c>
      <c r="T4" s="46" t="s">
        <v>166</v>
      </c>
      <c r="U4" s="46" t="s">
        <v>187</v>
      </c>
      <c r="V4" s="46" t="s">
        <v>172</v>
      </c>
      <c r="W4" s="46" t="s">
        <v>174</v>
      </c>
      <c r="X4" s="46" t="s">
        <v>178</v>
      </c>
      <c r="Y4" s="46"/>
      <c r="Z4" s="46" t="s">
        <v>175</v>
      </c>
      <c r="AA4" s="46" t="s">
        <v>144</v>
      </c>
      <c r="AB4" s="46"/>
      <c r="AC4" s="46"/>
      <c r="AD4" s="46"/>
      <c r="AE4" s="46"/>
      <c r="AF4" s="46"/>
      <c r="AG4" s="46"/>
      <c r="AH4" s="46"/>
      <c r="AI4" s="47" t="s">
        <v>186</v>
      </c>
      <c r="AJ4" s="46">
        <v>9100026854</v>
      </c>
      <c r="AK4" s="48">
        <v>45883</v>
      </c>
      <c r="AL4" s="49" t="s">
        <v>176</v>
      </c>
      <c r="AM4" s="50" t="s">
        <v>177</v>
      </c>
      <c r="AN4" s="46" t="s">
        <v>164</v>
      </c>
      <c r="AO4" s="46" t="s">
        <v>167</v>
      </c>
      <c r="AP4" s="46" t="s">
        <v>179</v>
      </c>
      <c r="AQ4" s="46" t="s">
        <v>155</v>
      </c>
      <c r="AR4" s="46" t="s">
        <v>168</v>
      </c>
      <c r="AS4" s="51" t="s">
        <v>145</v>
      </c>
      <c r="AT4" s="49" t="s">
        <v>165</v>
      </c>
      <c r="AU4" s="46">
        <v>0</v>
      </c>
      <c r="AV4" s="43">
        <v>3600000</v>
      </c>
      <c r="AW4" s="46">
        <v>0</v>
      </c>
      <c r="AX4" s="46">
        <v>0</v>
      </c>
      <c r="AY4" s="46">
        <v>0</v>
      </c>
      <c r="AZ4" s="43">
        <v>3600000</v>
      </c>
      <c r="BA4" s="46" t="s">
        <v>146</v>
      </c>
      <c r="BB4" s="52">
        <v>1</v>
      </c>
      <c r="BC4" s="46" t="s">
        <v>169</v>
      </c>
      <c r="BD4" s="46" t="s">
        <v>144</v>
      </c>
      <c r="BE4" s="46"/>
      <c r="BF4" s="46"/>
      <c r="BG4" s="46"/>
      <c r="BH4" s="46"/>
      <c r="BI4" s="46"/>
      <c r="BJ4" s="46"/>
      <c r="BK4" s="46"/>
      <c r="BL4" s="46"/>
      <c r="BM4" s="46"/>
      <c r="BN4" s="46"/>
      <c r="BO4" s="46"/>
      <c r="BP4" s="53">
        <v>0</v>
      </c>
      <c r="BQ4" s="46"/>
      <c r="BR4" s="46"/>
      <c r="BS4" s="46"/>
      <c r="BT4" s="46"/>
      <c r="BU4" s="46"/>
      <c r="BV4" s="46"/>
      <c r="BW4" s="53">
        <f t="shared" ref="BW4:BW26" si="0">(N4+BP4)</f>
        <v>3600000</v>
      </c>
      <c r="BX4" s="54" t="s">
        <v>180</v>
      </c>
      <c r="BY4" s="55" t="s">
        <v>205</v>
      </c>
      <c r="BZ4" s="54">
        <v>0</v>
      </c>
    </row>
    <row r="5" spans="1:79" s="54" customFormat="1" ht="15.75" customHeight="1" x14ac:dyDescent="0.25">
      <c r="A5" s="34" t="s">
        <v>189</v>
      </c>
      <c r="B5" s="35">
        <v>1234188250</v>
      </c>
      <c r="C5" s="36" t="s">
        <v>170</v>
      </c>
      <c r="D5" s="37">
        <v>92919</v>
      </c>
      <c r="E5" s="38" t="s">
        <v>206</v>
      </c>
      <c r="F5" s="39" t="s">
        <v>181</v>
      </c>
      <c r="G5" s="39" t="s">
        <v>182</v>
      </c>
      <c r="H5" s="40" t="s">
        <v>185</v>
      </c>
      <c r="I5" s="39" t="s">
        <v>157</v>
      </c>
      <c r="J5" s="39" t="s">
        <v>158</v>
      </c>
      <c r="K5" s="41" t="s">
        <v>154</v>
      </c>
      <c r="L5" s="42" t="s">
        <v>173</v>
      </c>
      <c r="M5" s="34" t="s">
        <v>165</v>
      </c>
      <c r="N5" s="43">
        <v>3600000</v>
      </c>
      <c r="O5" s="44" t="s">
        <v>183</v>
      </c>
      <c r="P5" s="45">
        <v>8100005908</v>
      </c>
      <c r="Q5" s="39" t="s">
        <v>184</v>
      </c>
      <c r="R5" s="43">
        <v>216000000</v>
      </c>
      <c r="S5" s="39" t="s">
        <v>184</v>
      </c>
      <c r="T5" s="46" t="s">
        <v>166</v>
      </c>
      <c r="U5" s="46" t="s">
        <v>187</v>
      </c>
      <c r="V5" s="46" t="s">
        <v>172</v>
      </c>
      <c r="W5" s="46" t="s">
        <v>174</v>
      </c>
      <c r="X5" s="46" t="s">
        <v>178</v>
      </c>
      <c r="Y5" s="46"/>
      <c r="Z5" s="46" t="s">
        <v>175</v>
      </c>
      <c r="AA5" s="46" t="s">
        <v>144</v>
      </c>
      <c r="AB5" s="46"/>
      <c r="AC5" s="46"/>
      <c r="AD5" s="46"/>
      <c r="AE5" s="46"/>
      <c r="AF5" s="46"/>
      <c r="AG5" s="46"/>
      <c r="AH5" s="46"/>
      <c r="AI5" s="47" t="s">
        <v>186</v>
      </c>
      <c r="AJ5" s="46">
        <v>9100026868</v>
      </c>
      <c r="AK5" s="48">
        <v>45883</v>
      </c>
      <c r="AL5" s="49" t="s">
        <v>176</v>
      </c>
      <c r="AM5" s="50" t="s">
        <v>177</v>
      </c>
      <c r="AN5" s="46" t="s">
        <v>164</v>
      </c>
      <c r="AO5" s="46" t="s">
        <v>167</v>
      </c>
      <c r="AP5" s="46" t="s">
        <v>179</v>
      </c>
      <c r="AQ5" s="46" t="s">
        <v>155</v>
      </c>
      <c r="AR5" s="46" t="s">
        <v>168</v>
      </c>
      <c r="AS5" s="51" t="s">
        <v>145</v>
      </c>
      <c r="AT5" s="49" t="s">
        <v>165</v>
      </c>
      <c r="AU5" s="46">
        <v>0</v>
      </c>
      <c r="AV5" s="43">
        <v>3600000</v>
      </c>
      <c r="AW5" s="46">
        <v>0</v>
      </c>
      <c r="AX5" s="46">
        <v>0</v>
      </c>
      <c r="AY5" s="46">
        <v>0</v>
      </c>
      <c r="AZ5" s="43">
        <v>3600000</v>
      </c>
      <c r="BA5" s="46" t="s">
        <v>146</v>
      </c>
      <c r="BB5" s="52">
        <v>1</v>
      </c>
      <c r="BC5" s="46" t="s">
        <v>169</v>
      </c>
      <c r="BD5" s="46" t="s">
        <v>144</v>
      </c>
      <c r="BE5" s="46"/>
      <c r="BF5" s="46"/>
      <c r="BG5" s="46"/>
      <c r="BH5" s="46"/>
      <c r="BI5" s="46"/>
      <c r="BJ5" s="46"/>
      <c r="BK5" s="46"/>
      <c r="BL5" s="46"/>
      <c r="BM5" s="46"/>
      <c r="BN5" s="46"/>
      <c r="BO5" s="46"/>
      <c r="BP5" s="53">
        <v>0</v>
      </c>
      <c r="BQ5" s="46"/>
      <c r="BR5" s="46"/>
      <c r="BS5" s="46"/>
      <c r="BT5" s="46"/>
      <c r="BU5" s="46"/>
      <c r="BV5" s="46"/>
      <c r="BW5" s="53">
        <f t="shared" si="0"/>
        <v>3600000</v>
      </c>
      <c r="BX5" s="54" t="s">
        <v>180</v>
      </c>
      <c r="BY5" s="55" t="s">
        <v>205</v>
      </c>
      <c r="BZ5" s="54">
        <v>2</v>
      </c>
    </row>
    <row r="6" spans="1:79" s="54" customFormat="1" ht="15.75" customHeight="1" x14ac:dyDescent="0.25">
      <c r="A6" s="34" t="s">
        <v>190</v>
      </c>
      <c r="B6" s="35">
        <v>1151937955</v>
      </c>
      <c r="C6" s="36" t="s">
        <v>170</v>
      </c>
      <c r="D6" s="37">
        <v>92919</v>
      </c>
      <c r="E6" s="38" t="s">
        <v>207</v>
      </c>
      <c r="F6" s="39" t="s">
        <v>181</v>
      </c>
      <c r="G6" s="39" t="s">
        <v>182</v>
      </c>
      <c r="H6" s="40" t="s">
        <v>185</v>
      </c>
      <c r="I6" s="39" t="s">
        <v>157</v>
      </c>
      <c r="J6" s="39" t="s">
        <v>158</v>
      </c>
      <c r="K6" s="41" t="s">
        <v>154</v>
      </c>
      <c r="L6" s="42" t="s">
        <v>173</v>
      </c>
      <c r="M6" s="34" t="s">
        <v>165</v>
      </c>
      <c r="N6" s="43">
        <v>3600000</v>
      </c>
      <c r="O6" s="44" t="s">
        <v>183</v>
      </c>
      <c r="P6" s="45">
        <v>8100005908</v>
      </c>
      <c r="Q6" s="39" t="s">
        <v>184</v>
      </c>
      <c r="R6" s="43">
        <v>216000000</v>
      </c>
      <c r="S6" s="39" t="s">
        <v>184</v>
      </c>
      <c r="T6" s="46" t="s">
        <v>166</v>
      </c>
      <c r="U6" s="46" t="s">
        <v>187</v>
      </c>
      <c r="V6" s="46" t="s">
        <v>172</v>
      </c>
      <c r="W6" s="46" t="s">
        <v>174</v>
      </c>
      <c r="X6" s="46" t="s">
        <v>178</v>
      </c>
      <c r="Y6" s="46"/>
      <c r="Z6" s="46" t="s">
        <v>175</v>
      </c>
      <c r="AA6" s="46" t="s">
        <v>144</v>
      </c>
      <c r="AB6" s="46"/>
      <c r="AC6" s="46"/>
      <c r="AD6" s="46"/>
      <c r="AE6" s="46"/>
      <c r="AF6" s="46"/>
      <c r="AG6" s="46"/>
      <c r="AH6" s="46"/>
      <c r="AI6" s="47" t="s">
        <v>186</v>
      </c>
      <c r="AJ6" s="46">
        <v>9100026865</v>
      </c>
      <c r="AK6" s="48">
        <v>45883</v>
      </c>
      <c r="AL6" s="49" t="s">
        <v>176</v>
      </c>
      <c r="AM6" s="50" t="s">
        <v>177</v>
      </c>
      <c r="AN6" s="46" t="s">
        <v>164</v>
      </c>
      <c r="AO6" s="46" t="s">
        <v>167</v>
      </c>
      <c r="AP6" s="46" t="s">
        <v>179</v>
      </c>
      <c r="AQ6" s="46" t="s">
        <v>155</v>
      </c>
      <c r="AR6" s="46" t="s">
        <v>168</v>
      </c>
      <c r="AS6" s="51" t="s">
        <v>145</v>
      </c>
      <c r="AT6" s="49" t="s">
        <v>165</v>
      </c>
      <c r="AU6" s="46">
        <v>0</v>
      </c>
      <c r="AV6" s="43">
        <v>3600000</v>
      </c>
      <c r="AW6" s="46">
        <v>0</v>
      </c>
      <c r="AX6" s="46">
        <v>0</v>
      </c>
      <c r="AY6" s="46">
        <v>0</v>
      </c>
      <c r="AZ6" s="43">
        <v>3600000</v>
      </c>
      <c r="BA6" s="46" t="s">
        <v>146</v>
      </c>
      <c r="BB6" s="52">
        <v>1</v>
      </c>
      <c r="BC6" s="46" t="s">
        <v>169</v>
      </c>
      <c r="BD6" s="46" t="s">
        <v>144</v>
      </c>
      <c r="BE6" s="46"/>
      <c r="BF6" s="46"/>
      <c r="BG6" s="46"/>
      <c r="BH6" s="46"/>
      <c r="BI6" s="46"/>
      <c r="BJ6" s="46"/>
      <c r="BK6" s="46"/>
      <c r="BL6" s="46"/>
      <c r="BM6" s="46"/>
      <c r="BN6" s="46"/>
      <c r="BO6" s="46"/>
      <c r="BP6" s="53">
        <v>0</v>
      </c>
      <c r="BQ6" s="46"/>
      <c r="BR6" s="46"/>
      <c r="BS6" s="46"/>
      <c r="BT6" s="46"/>
      <c r="BU6" s="46"/>
      <c r="BV6" s="46"/>
      <c r="BW6" s="53">
        <f t="shared" si="0"/>
        <v>3600000</v>
      </c>
      <c r="BX6" s="54" t="s">
        <v>180</v>
      </c>
      <c r="BY6" s="55" t="s">
        <v>205</v>
      </c>
      <c r="BZ6" s="54">
        <v>1</v>
      </c>
    </row>
    <row r="7" spans="1:79" s="54" customFormat="1" ht="15.75" customHeight="1" x14ac:dyDescent="0.25">
      <c r="A7" s="34" t="s">
        <v>191</v>
      </c>
      <c r="B7" s="35">
        <v>1130613564</v>
      </c>
      <c r="C7" s="36" t="s">
        <v>170</v>
      </c>
      <c r="D7" s="37">
        <v>92919</v>
      </c>
      <c r="E7" s="38" t="s">
        <v>208</v>
      </c>
      <c r="F7" s="39" t="s">
        <v>181</v>
      </c>
      <c r="G7" s="39" t="s">
        <v>182</v>
      </c>
      <c r="H7" s="40" t="s">
        <v>185</v>
      </c>
      <c r="I7" s="39" t="s">
        <v>157</v>
      </c>
      <c r="J7" s="39" t="s">
        <v>158</v>
      </c>
      <c r="K7" s="41" t="s">
        <v>154</v>
      </c>
      <c r="L7" s="42" t="s">
        <v>173</v>
      </c>
      <c r="M7" s="34" t="s">
        <v>165</v>
      </c>
      <c r="N7" s="43">
        <v>3600000</v>
      </c>
      <c r="O7" s="44" t="s">
        <v>183</v>
      </c>
      <c r="P7" s="45">
        <v>8100005908</v>
      </c>
      <c r="Q7" s="39" t="s">
        <v>184</v>
      </c>
      <c r="R7" s="43">
        <v>216000000</v>
      </c>
      <c r="S7" s="39" t="s">
        <v>184</v>
      </c>
      <c r="T7" s="46" t="s">
        <v>166</v>
      </c>
      <c r="U7" s="46" t="s">
        <v>187</v>
      </c>
      <c r="V7" s="46" t="s">
        <v>172</v>
      </c>
      <c r="W7" s="46" t="s">
        <v>174</v>
      </c>
      <c r="X7" s="46" t="s">
        <v>178</v>
      </c>
      <c r="Y7" s="46"/>
      <c r="Z7" s="46" t="s">
        <v>175</v>
      </c>
      <c r="AA7" s="46" t="s">
        <v>144</v>
      </c>
      <c r="AB7" s="46"/>
      <c r="AC7" s="46"/>
      <c r="AD7" s="46"/>
      <c r="AE7" s="46"/>
      <c r="AF7" s="46"/>
      <c r="AG7" s="46"/>
      <c r="AH7" s="46"/>
      <c r="AI7" s="47" t="s">
        <v>186</v>
      </c>
      <c r="AJ7" s="46">
        <v>9100026861</v>
      </c>
      <c r="AK7" s="48">
        <v>45883</v>
      </c>
      <c r="AL7" s="49" t="s">
        <v>176</v>
      </c>
      <c r="AM7" s="50" t="s">
        <v>177</v>
      </c>
      <c r="AN7" s="46" t="s">
        <v>164</v>
      </c>
      <c r="AO7" s="46" t="s">
        <v>167</v>
      </c>
      <c r="AP7" s="46" t="s">
        <v>179</v>
      </c>
      <c r="AQ7" s="46" t="s">
        <v>155</v>
      </c>
      <c r="AR7" s="46" t="s">
        <v>168</v>
      </c>
      <c r="AS7" s="51" t="s">
        <v>145</v>
      </c>
      <c r="AT7" s="49" t="s">
        <v>165</v>
      </c>
      <c r="AU7" s="46">
        <v>0</v>
      </c>
      <c r="AV7" s="43">
        <v>3600000</v>
      </c>
      <c r="AW7" s="46">
        <v>0</v>
      </c>
      <c r="AX7" s="46">
        <v>0</v>
      </c>
      <c r="AY7" s="46">
        <v>0</v>
      </c>
      <c r="AZ7" s="43">
        <v>3600000</v>
      </c>
      <c r="BA7" s="46" t="s">
        <v>146</v>
      </c>
      <c r="BB7" s="52">
        <v>1</v>
      </c>
      <c r="BC7" s="46" t="s">
        <v>169</v>
      </c>
      <c r="BD7" s="46" t="s">
        <v>144</v>
      </c>
      <c r="BE7" s="46"/>
      <c r="BF7" s="46"/>
      <c r="BG7" s="46"/>
      <c r="BH7" s="46"/>
      <c r="BI7" s="46"/>
      <c r="BJ7" s="46"/>
      <c r="BK7" s="46"/>
      <c r="BL7" s="46"/>
      <c r="BM7" s="46"/>
      <c r="BN7" s="46"/>
      <c r="BO7" s="46"/>
      <c r="BP7" s="53">
        <v>0</v>
      </c>
      <c r="BQ7" s="46"/>
      <c r="BR7" s="46"/>
      <c r="BS7" s="46"/>
      <c r="BT7" s="46"/>
      <c r="BU7" s="46"/>
      <c r="BV7" s="46"/>
      <c r="BW7" s="53">
        <f t="shared" si="0"/>
        <v>3600000</v>
      </c>
      <c r="BX7" s="54" t="s">
        <v>180</v>
      </c>
      <c r="BY7" s="55" t="s">
        <v>205</v>
      </c>
      <c r="BZ7" s="54">
        <v>6</v>
      </c>
    </row>
    <row r="8" spans="1:79" s="54" customFormat="1" ht="15.75" customHeight="1" x14ac:dyDescent="0.25">
      <c r="A8" s="34" t="s">
        <v>192</v>
      </c>
      <c r="B8" s="35">
        <v>1144164007</v>
      </c>
      <c r="C8" s="36" t="s">
        <v>170</v>
      </c>
      <c r="D8" s="37">
        <v>92919</v>
      </c>
      <c r="E8" s="38" t="s">
        <v>209</v>
      </c>
      <c r="F8" s="39" t="s">
        <v>181</v>
      </c>
      <c r="G8" s="39" t="s">
        <v>182</v>
      </c>
      <c r="H8" s="40" t="s">
        <v>185</v>
      </c>
      <c r="I8" s="39" t="s">
        <v>157</v>
      </c>
      <c r="J8" s="39" t="s">
        <v>158</v>
      </c>
      <c r="K8" s="41" t="s">
        <v>154</v>
      </c>
      <c r="L8" s="42" t="s">
        <v>173</v>
      </c>
      <c r="M8" s="34" t="s">
        <v>165</v>
      </c>
      <c r="N8" s="43">
        <v>3600000</v>
      </c>
      <c r="O8" s="44" t="s">
        <v>183</v>
      </c>
      <c r="P8" s="45">
        <v>8100005908</v>
      </c>
      <c r="Q8" s="39" t="s">
        <v>184</v>
      </c>
      <c r="R8" s="43">
        <v>216000000</v>
      </c>
      <c r="S8" s="39" t="s">
        <v>184</v>
      </c>
      <c r="T8" s="46" t="s">
        <v>166</v>
      </c>
      <c r="U8" s="46" t="s">
        <v>187</v>
      </c>
      <c r="V8" s="46" t="s">
        <v>172</v>
      </c>
      <c r="W8" s="46" t="s">
        <v>174</v>
      </c>
      <c r="X8" s="46" t="s">
        <v>178</v>
      </c>
      <c r="Y8" s="46"/>
      <c r="Z8" s="46" t="s">
        <v>175</v>
      </c>
      <c r="AA8" s="46" t="s">
        <v>144</v>
      </c>
      <c r="AB8" s="46"/>
      <c r="AC8" s="46"/>
      <c r="AD8" s="46"/>
      <c r="AE8" s="46"/>
      <c r="AF8" s="46"/>
      <c r="AG8" s="46"/>
      <c r="AH8" s="46"/>
      <c r="AI8" s="47" t="s">
        <v>186</v>
      </c>
      <c r="AJ8" s="46">
        <v>9100026863</v>
      </c>
      <c r="AK8" s="48">
        <v>45883</v>
      </c>
      <c r="AL8" s="49" t="s">
        <v>176</v>
      </c>
      <c r="AM8" s="50" t="s">
        <v>177</v>
      </c>
      <c r="AN8" s="46" t="s">
        <v>164</v>
      </c>
      <c r="AO8" s="46" t="s">
        <v>167</v>
      </c>
      <c r="AP8" s="46" t="s">
        <v>179</v>
      </c>
      <c r="AQ8" s="46" t="s">
        <v>155</v>
      </c>
      <c r="AR8" s="46" t="s">
        <v>168</v>
      </c>
      <c r="AS8" s="51" t="s">
        <v>145</v>
      </c>
      <c r="AT8" s="49" t="s">
        <v>165</v>
      </c>
      <c r="AU8" s="46">
        <v>0</v>
      </c>
      <c r="AV8" s="43">
        <v>3600000</v>
      </c>
      <c r="AW8" s="46">
        <v>0</v>
      </c>
      <c r="AX8" s="46">
        <v>0</v>
      </c>
      <c r="AY8" s="46">
        <v>0</v>
      </c>
      <c r="AZ8" s="43">
        <v>3600000</v>
      </c>
      <c r="BA8" s="46" t="s">
        <v>146</v>
      </c>
      <c r="BB8" s="52">
        <v>1</v>
      </c>
      <c r="BC8" s="46" t="s">
        <v>169</v>
      </c>
      <c r="BD8" s="46" t="s">
        <v>144</v>
      </c>
      <c r="BE8" s="46"/>
      <c r="BF8" s="46"/>
      <c r="BG8" s="46"/>
      <c r="BH8" s="46"/>
      <c r="BI8" s="46"/>
      <c r="BJ8" s="46"/>
      <c r="BK8" s="46"/>
      <c r="BL8" s="46"/>
      <c r="BM8" s="46"/>
      <c r="BN8" s="46"/>
      <c r="BO8" s="46"/>
      <c r="BP8" s="53">
        <v>0</v>
      </c>
      <c r="BQ8" s="46"/>
      <c r="BR8" s="46"/>
      <c r="BS8" s="46"/>
      <c r="BT8" s="46"/>
      <c r="BU8" s="46"/>
      <c r="BV8" s="46"/>
      <c r="BW8" s="53">
        <f t="shared" si="0"/>
        <v>3600000</v>
      </c>
      <c r="BX8" s="54" t="s">
        <v>180</v>
      </c>
      <c r="BY8" s="55" t="s">
        <v>205</v>
      </c>
      <c r="BZ8" s="54">
        <v>9</v>
      </c>
    </row>
    <row r="9" spans="1:79" s="54" customFormat="1" ht="15.75" customHeight="1" x14ac:dyDescent="0.25">
      <c r="A9" s="34" t="s">
        <v>193</v>
      </c>
      <c r="B9" s="35">
        <v>1144142020</v>
      </c>
      <c r="C9" s="36" t="s">
        <v>170</v>
      </c>
      <c r="D9" s="37">
        <v>92919</v>
      </c>
      <c r="E9" s="38" t="s">
        <v>210</v>
      </c>
      <c r="F9" s="39" t="s">
        <v>181</v>
      </c>
      <c r="G9" s="39" t="s">
        <v>182</v>
      </c>
      <c r="H9" s="40" t="s">
        <v>185</v>
      </c>
      <c r="I9" s="39" t="s">
        <v>157</v>
      </c>
      <c r="J9" s="39" t="s">
        <v>158</v>
      </c>
      <c r="K9" s="41" t="s">
        <v>154</v>
      </c>
      <c r="L9" s="42" t="s">
        <v>173</v>
      </c>
      <c r="M9" s="34" t="s">
        <v>165</v>
      </c>
      <c r="N9" s="43">
        <v>3600000</v>
      </c>
      <c r="O9" s="44" t="s">
        <v>183</v>
      </c>
      <c r="P9" s="45">
        <v>8100005908</v>
      </c>
      <c r="Q9" s="39" t="s">
        <v>184</v>
      </c>
      <c r="R9" s="43">
        <v>216000000</v>
      </c>
      <c r="S9" s="39" t="s">
        <v>184</v>
      </c>
      <c r="T9" s="46" t="s">
        <v>166</v>
      </c>
      <c r="U9" s="46" t="s">
        <v>187</v>
      </c>
      <c r="V9" s="46" t="s">
        <v>172</v>
      </c>
      <c r="W9" s="46" t="s">
        <v>174</v>
      </c>
      <c r="X9" s="46" t="s">
        <v>178</v>
      </c>
      <c r="Y9" s="46"/>
      <c r="Z9" s="46" t="s">
        <v>175</v>
      </c>
      <c r="AA9" s="46" t="s">
        <v>144</v>
      </c>
      <c r="AB9" s="46"/>
      <c r="AC9" s="46"/>
      <c r="AD9" s="46"/>
      <c r="AE9" s="46"/>
      <c r="AF9" s="46"/>
      <c r="AG9" s="46"/>
      <c r="AH9" s="46"/>
      <c r="AI9" s="47" t="s">
        <v>186</v>
      </c>
      <c r="AJ9" s="46">
        <v>9100026862</v>
      </c>
      <c r="AK9" s="48">
        <v>45883</v>
      </c>
      <c r="AL9" s="49" t="s">
        <v>176</v>
      </c>
      <c r="AM9" s="50" t="s">
        <v>177</v>
      </c>
      <c r="AN9" s="46" t="s">
        <v>164</v>
      </c>
      <c r="AO9" s="46" t="s">
        <v>167</v>
      </c>
      <c r="AP9" s="46" t="s">
        <v>179</v>
      </c>
      <c r="AQ9" s="46" t="s">
        <v>155</v>
      </c>
      <c r="AR9" s="46" t="s">
        <v>168</v>
      </c>
      <c r="AS9" s="51" t="s">
        <v>145</v>
      </c>
      <c r="AT9" s="49" t="s">
        <v>165</v>
      </c>
      <c r="AU9" s="46">
        <v>0</v>
      </c>
      <c r="AV9" s="43">
        <v>3600000</v>
      </c>
      <c r="AW9" s="46">
        <v>0</v>
      </c>
      <c r="AX9" s="46">
        <v>0</v>
      </c>
      <c r="AY9" s="46">
        <v>0</v>
      </c>
      <c r="AZ9" s="43">
        <v>3600000</v>
      </c>
      <c r="BA9" s="46" t="s">
        <v>146</v>
      </c>
      <c r="BB9" s="52">
        <v>1</v>
      </c>
      <c r="BC9" s="46" t="s">
        <v>169</v>
      </c>
      <c r="BD9" s="46" t="s">
        <v>144</v>
      </c>
      <c r="BE9" s="46"/>
      <c r="BF9" s="46"/>
      <c r="BG9" s="46"/>
      <c r="BH9" s="46"/>
      <c r="BI9" s="46"/>
      <c r="BJ9" s="46"/>
      <c r="BK9" s="46"/>
      <c r="BL9" s="46"/>
      <c r="BM9" s="46"/>
      <c r="BN9" s="46"/>
      <c r="BO9" s="46"/>
      <c r="BP9" s="53">
        <v>0</v>
      </c>
      <c r="BQ9" s="46"/>
      <c r="BR9" s="46"/>
      <c r="BS9" s="46"/>
      <c r="BT9" s="46"/>
      <c r="BU9" s="46"/>
      <c r="BV9" s="46"/>
      <c r="BW9" s="53">
        <f t="shared" si="0"/>
        <v>3600000</v>
      </c>
      <c r="BX9" s="54" t="s">
        <v>180</v>
      </c>
      <c r="BY9" s="55" t="s">
        <v>205</v>
      </c>
      <c r="BZ9" s="54">
        <v>0</v>
      </c>
    </row>
    <row r="10" spans="1:79" s="143" customFormat="1" ht="15.75" customHeight="1" x14ac:dyDescent="0.25">
      <c r="A10" s="122" t="s">
        <v>194</v>
      </c>
      <c r="B10" s="123">
        <v>1053774116</v>
      </c>
      <c r="C10" s="124" t="s">
        <v>170</v>
      </c>
      <c r="D10" s="125">
        <v>92919</v>
      </c>
      <c r="E10" s="126" t="s">
        <v>211</v>
      </c>
      <c r="F10" s="127" t="s">
        <v>181</v>
      </c>
      <c r="G10" s="127" t="s">
        <v>182</v>
      </c>
      <c r="H10" s="128" t="s">
        <v>185</v>
      </c>
      <c r="I10" s="127" t="s">
        <v>157</v>
      </c>
      <c r="J10" s="127" t="s">
        <v>158</v>
      </c>
      <c r="K10" s="129" t="s">
        <v>154</v>
      </c>
      <c r="L10" s="130" t="s">
        <v>173</v>
      </c>
      <c r="M10" s="131" t="s">
        <v>165</v>
      </c>
      <c r="N10" s="132">
        <v>3600000</v>
      </c>
      <c r="O10" s="133" t="s">
        <v>183</v>
      </c>
      <c r="P10" s="134">
        <v>8100005908</v>
      </c>
      <c r="Q10" s="127" t="s">
        <v>184</v>
      </c>
      <c r="R10" s="132">
        <v>216000000</v>
      </c>
      <c r="S10" s="127" t="s">
        <v>184</v>
      </c>
      <c r="T10" s="135" t="s">
        <v>166</v>
      </c>
      <c r="U10" s="135" t="s">
        <v>187</v>
      </c>
      <c r="V10" s="135" t="s">
        <v>172</v>
      </c>
      <c r="W10" s="135" t="s">
        <v>174</v>
      </c>
      <c r="X10" s="135" t="s">
        <v>178</v>
      </c>
      <c r="Y10" s="135"/>
      <c r="Z10" s="135" t="s">
        <v>175</v>
      </c>
      <c r="AA10" s="135" t="s">
        <v>144</v>
      </c>
      <c r="AB10" s="135"/>
      <c r="AC10" s="135"/>
      <c r="AD10" s="135"/>
      <c r="AE10" s="135"/>
      <c r="AF10" s="135"/>
      <c r="AG10" s="135"/>
      <c r="AH10" s="135"/>
      <c r="AI10" s="136" t="s">
        <v>186</v>
      </c>
      <c r="AJ10" s="135">
        <v>9100026852</v>
      </c>
      <c r="AK10" s="137">
        <v>45883</v>
      </c>
      <c r="AL10" s="138" t="s">
        <v>176</v>
      </c>
      <c r="AM10" s="139" t="s">
        <v>177</v>
      </c>
      <c r="AN10" s="135" t="s">
        <v>164</v>
      </c>
      <c r="AO10" s="135" t="s">
        <v>167</v>
      </c>
      <c r="AP10" s="135" t="s">
        <v>179</v>
      </c>
      <c r="AQ10" s="135" t="s">
        <v>155</v>
      </c>
      <c r="AR10" s="135" t="s">
        <v>168</v>
      </c>
      <c r="AS10" s="140" t="s">
        <v>145</v>
      </c>
      <c r="AT10" s="138" t="s">
        <v>165</v>
      </c>
      <c r="AU10" s="135">
        <v>0</v>
      </c>
      <c r="AV10" s="132">
        <v>3600000</v>
      </c>
      <c r="AW10" s="135">
        <v>0</v>
      </c>
      <c r="AX10" s="135">
        <v>0</v>
      </c>
      <c r="AY10" s="135">
        <v>0</v>
      </c>
      <c r="AZ10" s="132">
        <v>3600000</v>
      </c>
      <c r="BA10" s="135" t="s">
        <v>146</v>
      </c>
      <c r="BB10" s="141">
        <v>1</v>
      </c>
      <c r="BC10" s="135" t="s">
        <v>169</v>
      </c>
      <c r="BD10" s="135" t="s">
        <v>144</v>
      </c>
      <c r="BE10" s="135"/>
      <c r="BF10" s="135"/>
      <c r="BG10" s="135"/>
      <c r="BH10" s="135"/>
      <c r="BI10" s="135"/>
      <c r="BJ10" s="135"/>
      <c r="BK10" s="135"/>
      <c r="BL10" s="135"/>
      <c r="BM10" s="135"/>
      <c r="BN10" s="135"/>
      <c r="BO10" s="135"/>
      <c r="BP10" s="142">
        <v>0</v>
      </c>
      <c r="BQ10" s="135"/>
      <c r="BR10" s="135"/>
      <c r="BS10" s="135"/>
      <c r="BT10" s="135"/>
      <c r="BU10" s="135"/>
      <c r="BV10" s="135"/>
      <c r="BW10" s="142">
        <f t="shared" si="0"/>
        <v>3600000</v>
      </c>
      <c r="BX10" s="143" t="s">
        <v>180</v>
      </c>
      <c r="BY10" s="144" t="s">
        <v>205</v>
      </c>
      <c r="BZ10" s="143">
        <v>0</v>
      </c>
    </row>
    <row r="11" spans="1:79" s="56" customFormat="1" ht="15.75" customHeight="1" x14ac:dyDescent="0.25">
      <c r="A11" s="57" t="s">
        <v>195</v>
      </c>
      <c r="B11" s="58">
        <v>1144177528</v>
      </c>
      <c r="C11" s="59" t="s">
        <v>170</v>
      </c>
      <c r="D11" s="60">
        <v>92919</v>
      </c>
      <c r="E11" s="61" t="s">
        <v>212</v>
      </c>
      <c r="F11" s="62" t="s">
        <v>181</v>
      </c>
      <c r="G11" s="62" t="s">
        <v>182</v>
      </c>
      <c r="H11" s="63" t="s">
        <v>185</v>
      </c>
      <c r="I11" s="62" t="s">
        <v>157</v>
      </c>
      <c r="J11" s="62" t="s">
        <v>158</v>
      </c>
      <c r="K11" s="64" t="s">
        <v>154</v>
      </c>
      <c r="L11" s="65" t="s">
        <v>173</v>
      </c>
      <c r="M11" s="57" t="s">
        <v>165</v>
      </c>
      <c r="N11" s="66">
        <v>3600000</v>
      </c>
      <c r="O11" s="67" t="s">
        <v>183</v>
      </c>
      <c r="P11" s="68">
        <v>8100005908</v>
      </c>
      <c r="Q11" s="62" t="s">
        <v>184</v>
      </c>
      <c r="R11" s="66">
        <v>216000000</v>
      </c>
      <c r="S11" s="62" t="s">
        <v>184</v>
      </c>
      <c r="T11" s="69" t="s">
        <v>166</v>
      </c>
      <c r="U11" s="69" t="s">
        <v>187</v>
      </c>
      <c r="V11" s="69" t="s">
        <v>172</v>
      </c>
      <c r="W11" s="69" t="s">
        <v>174</v>
      </c>
      <c r="X11" s="69" t="s">
        <v>178</v>
      </c>
      <c r="Y11" s="69"/>
      <c r="Z11" s="69" t="s">
        <v>175</v>
      </c>
      <c r="AA11" s="69" t="s">
        <v>144</v>
      </c>
      <c r="AB11" s="69"/>
      <c r="AC11" s="69"/>
      <c r="AD11" s="69"/>
      <c r="AE11" s="69"/>
      <c r="AF11" s="69"/>
      <c r="AG11" s="69"/>
      <c r="AH11" s="69"/>
      <c r="AI11" s="70" t="s">
        <v>186</v>
      </c>
      <c r="AJ11" s="69">
        <v>9100026864</v>
      </c>
      <c r="AK11" s="71">
        <v>45883</v>
      </c>
      <c r="AL11" s="72" t="s">
        <v>176</v>
      </c>
      <c r="AM11" s="73" t="s">
        <v>177</v>
      </c>
      <c r="AN11" s="69" t="s">
        <v>164</v>
      </c>
      <c r="AO11" s="69" t="s">
        <v>167</v>
      </c>
      <c r="AP11" s="69" t="s">
        <v>179</v>
      </c>
      <c r="AQ11" s="69" t="s">
        <v>155</v>
      </c>
      <c r="AR11" s="69" t="s">
        <v>168</v>
      </c>
      <c r="AS11" s="74" t="s">
        <v>145</v>
      </c>
      <c r="AT11" s="72" t="s">
        <v>165</v>
      </c>
      <c r="AU11" s="69">
        <v>0</v>
      </c>
      <c r="AV11" s="66">
        <v>3600000</v>
      </c>
      <c r="AW11" s="69">
        <v>0</v>
      </c>
      <c r="AX11" s="69">
        <v>0</v>
      </c>
      <c r="AY11" s="69">
        <v>0</v>
      </c>
      <c r="AZ11" s="66">
        <v>3600000</v>
      </c>
      <c r="BA11" s="69" t="s">
        <v>146</v>
      </c>
      <c r="BB11" s="75">
        <v>1</v>
      </c>
      <c r="BC11" s="69" t="s">
        <v>169</v>
      </c>
      <c r="BD11" s="69" t="s">
        <v>144</v>
      </c>
      <c r="BE11" s="69"/>
      <c r="BF11" s="69"/>
      <c r="BG11" s="69"/>
      <c r="BH11" s="69"/>
      <c r="BI11" s="69"/>
      <c r="BJ11" s="69"/>
      <c r="BK11" s="69"/>
      <c r="BL11" s="69"/>
      <c r="BM11" s="69"/>
      <c r="BN11" s="69"/>
      <c r="BO11" s="69"/>
      <c r="BP11" s="76">
        <v>0</v>
      </c>
      <c r="BQ11" s="69"/>
      <c r="BR11" s="69"/>
      <c r="BS11" s="69"/>
      <c r="BT11" s="69"/>
      <c r="BU11" s="69"/>
      <c r="BV11" s="69"/>
      <c r="BW11" s="76">
        <f t="shared" si="0"/>
        <v>3600000</v>
      </c>
      <c r="BX11" s="56" t="s">
        <v>180</v>
      </c>
      <c r="BY11" s="77" t="s">
        <v>205</v>
      </c>
      <c r="BZ11" s="56">
        <v>0</v>
      </c>
    </row>
    <row r="12" spans="1:79" s="56" customFormat="1" ht="15.75" customHeight="1" x14ac:dyDescent="0.25">
      <c r="A12" s="57" t="s">
        <v>196</v>
      </c>
      <c r="B12" s="58">
        <v>1006106166</v>
      </c>
      <c r="C12" s="59" t="s">
        <v>170</v>
      </c>
      <c r="D12" s="60">
        <v>92919</v>
      </c>
      <c r="E12" s="61" t="s">
        <v>213</v>
      </c>
      <c r="F12" s="62" t="s">
        <v>181</v>
      </c>
      <c r="G12" s="62" t="s">
        <v>182</v>
      </c>
      <c r="H12" s="63" t="s">
        <v>185</v>
      </c>
      <c r="I12" s="62" t="s">
        <v>157</v>
      </c>
      <c r="J12" s="62" t="s">
        <v>158</v>
      </c>
      <c r="K12" s="64" t="s">
        <v>154</v>
      </c>
      <c r="L12" s="65" t="s">
        <v>173</v>
      </c>
      <c r="M12" s="57" t="s">
        <v>165</v>
      </c>
      <c r="N12" s="66">
        <v>3600000</v>
      </c>
      <c r="O12" s="67" t="s">
        <v>183</v>
      </c>
      <c r="P12" s="68">
        <v>8100005908</v>
      </c>
      <c r="Q12" s="62" t="s">
        <v>184</v>
      </c>
      <c r="R12" s="66">
        <v>216000000</v>
      </c>
      <c r="S12" s="62" t="s">
        <v>184</v>
      </c>
      <c r="T12" s="69" t="s">
        <v>166</v>
      </c>
      <c r="U12" s="69" t="s">
        <v>187</v>
      </c>
      <c r="V12" s="69" t="s">
        <v>172</v>
      </c>
      <c r="W12" s="69" t="s">
        <v>174</v>
      </c>
      <c r="X12" s="69" t="s">
        <v>178</v>
      </c>
      <c r="Y12" s="69"/>
      <c r="Z12" s="69" t="s">
        <v>175</v>
      </c>
      <c r="AA12" s="69" t="s">
        <v>144</v>
      </c>
      <c r="AB12" s="69"/>
      <c r="AC12" s="69"/>
      <c r="AD12" s="69"/>
      <c r="AE12" s="69"/>
      <c r="AF12" s="69"/>
      <c r="AG12" s="69"/>
      <c r="AH12" s="69"/>
      <c r="AI12" s="70" t="s">
        <v>186</v>
      </c>
      <c r="AJ12" s="69">
        <v>9100026848</v>
      </c>
      <c r="AK12" s="71">
        <v>45883</v>
      </c>
      <c r="AL12" s="72" t="s">
        <v>176</v>
      </c>
      <c r="AM12" s="73" t="s">
        <v>177</v>
      </c>
      <c r="AN12" s="69" t="s">
        <v>164</v>
      </c>
      <c r="AO12" s="69" t="s">
        <v>167</v>
      </c>
      <c r="AP12" s="69" t="s">
        <v>179</v>
      </c>
      <c r="AQ12" s="69" t="s">
        <v>155</v>
      </c>
      <c r="AR12" s="69" t="s">
        <v>168</v>
      </c>
      <c r="AS12" s="74" t="s">
        <v>145</v>
      </c>
      <c r="AT12" s="72" t="s">
        <v>165</v>
      </c>
      <c r="AU12" s="69">
        <v>0</v>
      </c>
      <c r="AV12" s="66">
        <v>3600000</v>
      </c>
      <c r="AW12" s="69">
        <v>0</v>
      </c>
      <c r="AX12" s="69">
        <v>0</v>
      </c>
      <c r="AY12" s="69">
        <v>0</v>
      </c>
      <c r="AZ12" s="66">
        <v>3600000</v>
      </c>
      <c r="BA12" s="69" t="s">
        <v>146</v>
      </c>
      <c r="BB12" s="75">
        <v>1</v>
      </c>
      <c r="BC12" s="69" t="s">
        <v>169</v>
      </c>
      <c r="BD12" s="69" t="s">
        <v>144</v>
      </c>
      <c r="BE12" s="69"/>
      <c r="BF12" s="69"/>
      <c r="BG12" s="69"/>
      <c r="BH12" s="69"/>
      <c r="BI12" s="69"/>
      <c r="BJ12" s="69"/>
      <c r="BK12" s="69"/>
      <c r="BL12" s="69"/>
      <c r="BM12" s="69"/>
      <c r="BN12" s="69"/>
      <c r="BO12" s="69"/>
      <c r="BP12" s="76">
        <v>0</v>
      </c>
      <c r="BQ12" s="69"/>
      <c r="BR12" s="69"/>
      <c r="BS12" s="69"/>
      <c r="BT12" s="69"/>
      <c r="BU12" s="69"/>
      <c r="BV12" s="69"/>
      <c r="BW12" s="76">
        <f t="shared" si="0"/>
        <v>3600000</v>
      </c>
      <c r="BX12" s="56" t="s">
        <v>180</v>
      </c>
      <c r="BY12" s="77" t="s">
        <v>205</v>
      </c>
      <c r="BZ12" s="56">
        <v>3</v>
      </c>
    </row>
    <row r="13" spans="1:79" s="56" customFormat="1" ht="15.75" customHeight="1" x14ac:dyDescent="0.25">
      <c r="A13" s="57" t="s">
        <v>197</v>
      </c>
      <c r="B13" s="58">
        <v>1019047944</v>
      </c>
      <c r="C13" s="59" t="s">
        <v>170</v>
      </c>
      <c r="D13" s="60">
        <v>92919</v>
      </c>
      <c r="E13" s="61" t="s">
        <v>214</v>
      </c>
      <c r="F13" s="62" t="s">
        <v>181</v>
      </c>
      <c r="G13" s="62" t="s">
        <v>182</v>
      </c>
      <c r="H13" s="63" t="s">
        <v>185</v>
      </c>
      <c r="I13" s="62" t="s">
        <v>157</v>
      </c>
      <c r="J13" s="62" t="s">
        <v>158</v>
      </c>
      <c r="K13" s="64" t="s">
        <v>154</v>
      </c>
      <c r="L13" s="65" t="s">
        <v>173</v>
      </c>
      <c r="M13" s="57" t="s">
        <v>165</v>
      </c>
      <c r="N13" s="66">
        <v>3600000</v>
      </c>
      <c r="O13" s="67" t="s">
        <v>183</v>
      </c>
      <c r="P13" s="68">
        <v>8100005908</v>
      </c>
      <c r="Q13" s="62" t="s">
        <v>184</v>
      </c>
      <c r="R13" s="66">
        <v>216000000</v>
      </c>
      <c r="S13" s="62" t="s">
        <v>184</v>
      </c>
      <c r="T13" s="69" t="s">
        <v>166</v>
      </c>
      <c r="U13" s="69" t="s">
        <v>187</v>
      </c>
      <c r="V13" s="69" t="s">
        <v>172</v>
      </c>
      <c r="W13" s="69" t="s">
        <v>174</v>
      </c>
      <c r="X13" s="69" t="s">
        <v>178</v>
      </c>
      <c r="Y13" s="69"/>
      <c r="Z13" s="69" t="s">
        <v>175</v>
      </c>
      <c r="AA13" s="69" t="s">
        <v>144</v>
      </c>
      <c r="AB13" s="69"/>
      <c r="AC13" s="69"/>
      <c r="AD13" s="69"/>
      <c r="AE13" s="69"/>
      <c r="AF13" s="69"/>
      <c r="AG13" s="69"/>
      <c r="AH13" s="69"/>
      <c r="AI13" s="70" t="s">
        <v>186</v>
      </c>
      <c r="AJ13" s="69">
        <v>9100026850</v>
      </c>
      <c r="AK13" s="71">
        <v>45883</v>
      </c>
      <c r="AL13" s="72" t="s">
        <v>176</v>
      </c>
      <c r="AM13" s="73" t="s">
        <v>177</v>
      </c>
      <c r="AN13" s="69" t="s">
        <v>164</v>
      </c>
      <c r="AO13" s="69" t="s">
        <v>167</v>
      </c>
      <c r="AP13" s="69" t="s">
        <v>179</v>
      </c>
      <c r="AQ13" s="69" t="s">
        <v>155</v>
      </c>
      <c r="AR13" s="69" t="s">
        <v>168</v>
      </c>
      <c r="AS13" s="74" t="s">
        <v>145</v>
      </c>
      <c r="AT13" s="72" t="s">
        <v>165</v>
      </c>
      <c r="AU13" s="69">
        <v>0</v>
      </c>
      <c r="AV13" s="66">
        <v>3600000</v>
      </c>
      <c r="AW13" s="69">
        <v>0</v>
      </c>
      <c r="AX13" s="69">
        <v>0</v>
      </c>
      <c r="AY13" s="69">
        <v>0</v>
      </c>
      <c r="AZ13" s="66">
        <v>3600000</v>
      </c>
      <c r="BA13" s="69" t="s">
        <v>146</v>
      </c>
      <c r="BB13" s="75">
        <v>1</v>
      </c>
      <c r="BC13" s="69" t="s">
        <v>169</v>
      </c>
      <c r="BD13" s="69" t="s">
        <v>144</v>
      </c>
      <c r="BE13" s="69"/>
      <c r="BF13" s="69"/>
      <c r="BG13" s="69"/>
      <c r="BH13" s="69"/>
      <c r="BI13" s="69"/>
      <c r="BJ13" s="69"/>
      <c r="BK13" s="69"/>
      <c r="BL13" s="69"/>
      <c r="BM13" s="69"/>
      <c r="BN13" s="69"/>
      <c r="BO13" s="69"/>
      <c r="BP13" s="76">
        <v>0</v>
      </c>
      <c r="BQ13" s="69"/>
      <c r="BR13" s="69"/>
      <c r="BS13" s="69"/>
      <c r="BT13" s="69"/>
      <c r="BU13" s="69"/>
      <c r="BV13" s="69"/>
      <c r="BW13" s="76">
        <f t="shared" si="0"/>
        <v>3600000</v>
      </c>
      <c r="BX13" s="56" t="s">
        <v>180</v>
      </c>
      <c r="BY13" s="77" t="s">
        <v>205</v>
      </c>
      <c r="BZ13" s="56">
        <v>0</v>
      </c>
    </row>
    <row r="14" spans="1:79" s="56" customFormat="1" ht="15.75" customHeight="1" x14ac:dyDescent="0.25">
      <c r="A14" s="57" t="s">
        <v>198</v>
      </c>
      <c r="B14" s="58">
        <v>66902450</v>
      </c>
      <c r="C14" s="59" t="s">
        <v>170</v>
      </c>
      <c r="D14" s="60">
        <v>92919</v>
      </c>
      <c r="E14" s="61" t="s">
        <v>215</v>
      </c>
      <c r="F14" s="62" t="s">
        <v>181</v>
      </c>
      <c r="G14" s="62" t="s">
        <v>182</v>
      </c>
      <c r="H14" s="63" t="s">
        <v>185</v>
      </c>
      <c r="I14" s="62" t="s">
        <v>157</v>
      </c>
      <c r="J14" s="62" t="s">
        <v>158</v>
      </c>
      <c r="K14" s="64" t="s">
        <v>154</v>
      </c>
      <c r="L14" s="65" t="s">
        <v>173</v>
      </c>
      <c r="M14" s="57" t="s">
        <v>165</v>
      </c>
      <c r="N14" s="66">
        <v>3600000</v>
      </c>
      <c r="O14" s="67" t="s">
        <v>183</v>
      </c>
      <c r="P14" s="68">
        <v>8100005908</v>
      </c>
      <c r="Q14" s="62" t="s">
        <v>184</v>
      </c>
      <c r="R14" s="66">
        <v>216000000</v>
      </c>
      <c r="S14" s="62" t="s">
        <v>184</v>
      </c>
      <c r="T14" s="69" t="s">
        <v>166</v>
      </c>
      <c r="U14" s="69" t="s">
        <v>187</v>
      </c>
      <c r="V14" s="69" t="s">
        <v>172</v>
      </c>
      <c r="W14" s="69" t="s">
        <v>174</v>
      </c>
      <c r="X14" s="69" t="s">
        <v>178</v>
      </c>
      <c r="Y14" s="69"/>
      <c r="Z14" s="69" t="s">
        <v>175</v>
      </c>
      <c r="AA14" s="69" t="s">
        <v>144</v>
      </c>
      <c r="AB14" s="69"/>
      <c r="AC14" s="69"/>
      <c r="AD14" s="69"/>
      <c r="AE14" s="69"/>
      <c r="AF14" s="69"/>
      <c r="AG14" s="69"/>
      <c r="AH14" s="69"/>
      <c r="AI14" s="70" t="s">
        <v>186</v>
      </c>
      <c r="AJ14" s="69">
        <v>9100026844</v>
      </c>
      <c r="AK14" s="71">
        <v>45883</v>
      </c>
      <c r="AL14" s="72" t="s">
        <v>176</v>
      </c>
      <c r="AM14" s="73" t="s">
        <v>177</v>
      </c>
      <c r="AN14" s="69" t="s">
        <v>164</v>
      </c>
      <c r="AO14" s="69" t="s">
        <v>167</v>
      </c>
      <c r="AP14" s="69" t="s">
        <v>179</v>
      </c>
      <c r="AQ14" s="69" t="s">
        <v>155</v>
      </c>
      <c r="AR14" s="69" t="s">
        <v>168</v>
      </c>
      <c r="AS14" s="74" t="s">
        <v>145</v>
      </c>
      <c r="AT14" s="72" t="s">
        <v>165</v>
      </c>
      <c r="AU14" s="69">
        <v>0</v>
      </c>
      <c r="AV14" s="66">
        <v>3600000</v>
      </c>
      <c r="AW14" s="69">
        <v>0</v>
      </c>
      <c r="AX14" s="69">
        <v>0</v>
      </c>
      <c r="AY14" s="69">
        <v>0</v>
      </c>
      <c r="AZ14" s="66">
        <v>3600000</v>
      </c>
      <c r="BA14" s="69" t="s">
        <v>146</v>
      </c>
      <c r="BB14" s="75">
        <v>1</v>
      </c>
      <c r="BC14" s="69" t="s">
        <v>169</v>
      </c>
      <c r="BD14" s="69" t="s">
        <v>144</v>
      </c>
      <c r="BE14" s="69"/>
      <c r="BF14" s="69"/>
      <c r="BG14" s="69"/>
      <c r="BH14" s="69"/>
      <c r="BI14" s="69"/>
      <c r="BJ14" s="69"/>
      <c r="BK14" s="69"/>
      <c r="BL14" s="69"/>
      <c r="BM14" s="69"/>
      <c r="BN14" s="69"/>
      <c r="BO14" s="69"/>
      <c r="BP14" s="76">
        <v>0</v>
      </c>
      <c r="BQ14" s="69"/>
      <c r="BR14" s="69"/>
      <c r="BS14" s="69"/>
      <c r="BT14" s="69"/>
      <c r="BU14" s="69"/>
      <c r="BV14" s="69"/>
      <c r="BW14" s="76">
        <f t="shared" si="0"/>
        <v>3600000</v>
      </c>
      <c r="BX14" s="56" t="s">
        <v>180</v>
      </c>
      <c r="BY14" s="77" t="s">
        <v>205</v>
      </c>
      <c r="BZ14" s="56">
        <v>2</v>
      </c>
    </row>
    <row r="15" spans="1:79" s="56" customFormat="1" ht="15.75" customHeight="1" x14ac:dyDescent="0.25">
      <c r="A15" s="57" t="s">
        <v>199</v>
      </c>
      <c r="B15" s="58">
        <v>1151942358</v>
      </c>
      <c r="C15" s="59" t="s">
        <v>170</v>
      </c>
      <c r="D15" s="60">
        <v>92919</v>
      </c>
      <c r="E15" s="61" t="s">
        <v>216</v>
      </c>
      <c r="F15" s="62" t="s">
        <v>181</v>
      </c>
      <c r="G15" s="62" t="s">
        <v>182</v>
      </c>
      <c r="H15" s="63" t="s">
        <v>185</v>
      </c>
      <c r="I15" s="62" t="s">
        <v>157</v>
      </c>
      <c r="J15" s="62" t="s">
        <v>158</v>
      </c>
      <c r="K15" s="64" t="s">
        <v>154</v>
      </c>
      <c r="L15" s="65" t="s">
        <v>173</v>
      </c>
      <c r="M15" s="57" t="s">
        <v>165</v>
      </c>
      <c r="N15" s="66">
        <v>3600000</v>
      </c>
      <c r="O15" s="67" t="s">
        <v>183</v>
      </c>
      <c r="P15" s="68">
        <v>8100005908</v>
      </c>
      <c r="Q15" s="62" t="s">
        <v>184</v>
      </c>
      <c r="R15" s="66">
        <v>216000000</v>
      </c>
      <c r="S15" s="62" t="s">
        <v>184</v>
      </c>
      <c r="T15" s="69" t="s">
        <v>166</v>
      </c>
      <c r="U15" s="69" t="s">
        <v>187</v>
      </c>
      <c r="V15" s="69" t="s">
        <v>172</v>
      </c>
      <c r="W15" s="69" t="s">
        <v>174</v>
      </c>
      <c r="X15" s="69" t="s">
        <v>178</v>
      </c>
      <c r="Y15" s="69"/>
      <c r="Z15" s="69" t="s">
        <v>175</v>
      </c>
      <c r="AA15" s="69" t="s">
        <v>144</v>
      </c>
      <c r="AB15" s="69"/>
      <c r="AC15" s="69"/>
      <c r="AD15" s="69"/>
      <c r="AE15" s="69"/>
      <c r="AF15" s="69"/>
      <c r="AG15" s="69"/>
      <c r="AH15" s="69"/>
      <c r="AI15" s="70" t="s">
        <v>186</v>
      </c>
      <c r="AJ15" s="69">
        <v>9100026866</v>
      </c>
      <c r="AK15" s="71">
        <v>45883</v>
      </c>
      <c r="AL15" s="72" t="s">
        <v>176</v>
      </c>
      <c r="AM15" s="73" t="s">
        <v>177</v>
      </c>
      <c r="AN15" s="69" t="s">
        <v>164</v>
      </c>
      <c r="AO15" s="69" t="s">
        <v>167</v>
      </c>
      <c r="AP15" s="69" t="s">
        <v>179</v>
      </c>
      <c r="AQ15" s="69" t="s">
        <v>155</v>
      </c>
      <c r="AR15" s="69" t="s">
        <v>168</v>
      </c>
      <c r="AS15" s="74" t="s">
        <v>145</v>
      </c>
      <c r="AT15" s="72" t="s">
        <v>165</v>
      </c>
      <c r="AU15" s="69">
        <v>0</v>
      </c>
      <c r="AV15" s="66">
        <v>3600000</v>
      </c>
      <c r="AW15" s="69">
        <v>0</v>
      </c>
      <c r="AX15" s="69">
        <v>0</v>
      </c>
      <c r="AY15" s="69">
        <v>0</v>
      </c>
      <c r="AZ15" s="66">
        <v>3600000</v>
      </c>
      <c r="BA15" s="69" t="s">
        <v>146</v>
      </c>
      <c r="BB15" s="75">
        <v>1</v>
      </c>
      <c r="BC15" s="69" t="s">
        <v>169</v>
      </c>
      <c r="BD15" s="69" t="s">
        <v>144</v>
      </c>
      <c r="BE15" s="69"/>
      <c r="BF15" s="69"/>
      <c r="BG15" s="69"/>
      <c r="BH15" s="69"/>
      <c r="BI15" s="69"/>
      <c r="BJ15" s="69"/>
      <c r="BK15" s="69"/>
      <c r="BL15" s="69"/>
      <c r="BM15" s="69"/>
      <c r="BN15" s="69"/>
      <c r="BO15" s="69"/>
      <c r="BP15" s="76">
        <v>0</v>
      </c>
      <c r="BQ15" s="69"/>
      <c r="BR15" s="69"/>
      <c r="BS15" s="69"/>
      <c r="BT15" s="69"/>
      <c r="BU15" s="69"/>
      <c r="BV15" s="69"/>
      <c r="BW15" s="76">
        <f t="shared" si="0"/>
        <v>3600000</v>
      </c>
      <c r="BX15" s="56" t="s">
        <v>180</v>
      </c>
      <c r="BY15" s="77" t="s">
        <v>205</v>
      </c>
      <c r="BZ15" s="56">
        <v>2</v>
      </c>
    </row>
    <row r="16" spans="1:79" s="99" customFormat="1" ht="14.45" customHeight="1" x14ac:dyDescent="0.25">
      <c r="A16" s="79" t="s">
        <v>200</v>
      </c>
      <c r="B16" s="80">
        <v>27259480</v>
      </c>
      <c r="C16" s="81" t="s">
        <v>170</v>
      </c>
      <c r="D16" s="82">
        <v>92919</v>
      </c>
      <c r="E16" s="83" t="s">
        <v>217</v>
      </c>
      <c r="F16" s="84" t="s">
        <v>181</v>
      </c>
      <c r="G16" s="84" t="s">
        <v>182</v>
      </c>
      <c r="H16" s="85" t="s">
        <v>185</v>
      </c>
      <c r="I16" s="84" t="s">
        <v>157</v>
      </c>
      <c r="J16" s="84" t="s">
        <v>158</v>
      </c>
      <c r="K16" s="86" t="s">
        <v>154</v>
      </c>
      <c r="L16" s="87" t="s">
        <v>173</v>
      </c>
      <c r="M16" s="79" t="s">
        <v>165</v>
      </c>
      <c r="N16" s="88">
        <v>3600000</v>
      </c>
      <c r="O16" s="89" t="s">
        <v>183</v>
      </c>
      <c r="P16" s="90">
        <v>8100005908</v>
      </c>
      <c r="Q16" s="84" t="s">
        <v>184</v>
      </c>
      <c r="R16" s="88">
        <v>216000000</v>
      </c>
      <c r="S16" s="84" t="s">
        <v>184</v>
      </c>
      <c r="T16" s="91" t="s">
        <v>166</v>
      </c>
      <c r="U16" s="91" t="s">
        <v>187</v>
      </c>
      <c r="V16" s="91" t="s">
        <v>172</v>
      </c>
      <c r="W16" s="91" t="s">
        <v>174</v>
      </c>
      <c r="X16" s="91" t="s">
        <v>178</v>
      </c>
      <c r="Y16" s="91"/>
      <c r="Z16" s="91" t="s">
        <v>175</v>
      </c>
      <c r="AA16" s="91" t="s">
        <v>144</v>
      </c>
      <c r="AB16" s="91"/>
      <c r="AC16" s="91"/>
      <c r="AD16" s="91"/>
      <c r="AE16" s="91"/>
      <c r="AF16" s="91"/>
      <c r="AG16" s="91"/>
      <c r="AH16" s="91"/>
      <c r="AI16" s="92" t="s">
        <v>186</v>
      </c>
      <c r="AJ16" s="91">
        <v>9100026836</v>
      </c>
      <c r="AK16" s="93">
        <v>45883</v>
      </c>
      <c r="AL16" s="94" t="s">
        <v>176</v>
      </c>
      <c r="AM16" s="95" t="s">
        <v>177</v>
      </c>
      <c r="AN16" s="91" t="s">
        <v>164</v>
      </c>
      <c r="AO16" s="91" t="s">
        <v>167</v>
      </c>
      <c r="AP16" s="91" t="s">
        <v>179</v>
      </c>
      <c r="AQ16" s="91" t="s">
        <v>155</v>
      </c>
      <c r="AR16" s="91" t="s">
        <v>168</v>
      </c>
      <c r="AS16" s="96" t="s">
        <v>145</v>
      </c>
      <c r="AT16" s="94" t="s">
        <v>165</v>
      </c>
      <c r="AU16" s="91">
        <v>0</v>
      </c>
      <c r="AV16" s="88">
        <v>3600000</v>
      </c>
      <c r="AW16" s="91">
        <v>0</v>
      </c>
      <c r="AX16" s="91">
        <v>0</v>
      </c>
      <c r="AY16" s="91">
        <v>0</v>
      </c>
      <c r="AZ16" s="88">
        <v>3600000</v>
      </c>
      <c r="BA16" s="91" t="s">
        <v>146</v>
      </c>
      <c r="BB16" s="97">
        <v>1</v>
      </c>
      <c r="BC16" s="91" t="s">
        <v>169</v>
      </c>
      <c r="BD16" s="91" t="s">
        <v>144</v>
      </c>
      <c r="BE16" s="91"/>
      <c r="BF16" s="91"/>
      <c r="BG16" s="91"/>
      <c r="BH16" s="91"/>
      <c r="BI16" s="91"/>
      <c r="BJ16" s="91"/>
      <c r="BK16" s="91"/>
      <c r="BL16" s="91"/>
      <c r="BM16" s="91"/>
      <c r="BN16" s="91"/>
      <c r="BO16" s="91"/>
      <c r="BP16" s="98">
        <v>0</v>
      </c>
      <c r="BQ16" s="91"/>
      <c r="BR16" s="91"/>
      <c r="BS16" s="91"/>
      <c r="BT16" s="91"/>
      <c r="BU16" s="91"/>
      <c r="BV16" s="91"/>
      <c r="BW16" s="98">
        <f t="shared" si="0"/>
        <v>3600000</v>
      </c>
      <c r="BX16" s="99" t="s">
        <v>180</v>
      </c>
      <c r="BY16" s="100" t="s">
        <v>205</v>
      </c>
      <c r="BZ16" s="99">
        <v>3</v>
      </c>
    </row>
    <row r="17" spans="1:78" s="99" customFormat="1" ht="15.75" customHeight="1" x14ac:dyDescent="0.25">
      <c r="A17" s="79" t="s">
        <v>201</v>
      </c>
      <c r="B17" s="80">
        <v>66881246</v>
      </c>
      <c r="C17" s="81" t="s">
        <v>170</v>
      </c>
      <c r="D17" s="82">
        <v>92919</v>
      </c>
      <c r="E17" s="83" t="s">
        <v>218</v>
      </c>
      <c r="F17" s="84" t="s">
        <v>181</v>
      </c>
      <c r="G17" s="84" t="s">
        <v>182</v>
      </c>
      <c r="H17" s="85" t="s">
        <v>185</v>
      </c>
      <c r="I17" s="84" t="s">
        <v>157</v>
      </c>
      <c r="J17" s="84" t="s">
        <v>158</v>
      </c>
      <c r="K17" s="86" t="s">
        <v>154</v>
      </c>
      <c r="L17" s="87" t="s">
        <v>173</v>
      </c>
      <c r="M17" s="79" t="s">
        <v>165</v>
      </c>
      <c r="N17" s="88">
        <v>3600000</v>
      </c>
      <c r="O17" s="89" t="s">
        <v>183</v>
      </c>
      <c r="P17" s="90">
        <v>8100005908</v>
      </c>
      <c r="Q17" s="84" t="s">
        <v>184</v>
      </c>
      <c r="R17" s="88">
        <v>216000000</v>
      </c>
      <c r="S17" s="84" t="s">
        <v>184</v>
      </c>
      <c r="T17" s="91" t="s">
        <v>166</v>
      </c>
      <c r="U17" s="91" t="s">
        <v>187</v>
      </c>
      <c r="V17" s="91" t="s">
        <v>172</v>
      </c>
      <c r="W17" s="91" t="s">
        <v>174</v>
      </c>
      <c r="X17" s="91" t="s">
        <v>178</v>
      </c>
      <c r="Y17" s="91"/>
      <c r="Z17" s="91" t="s">
        <v>175</v>
      </c>
      <c r="AA17" s="91" t="s">
        <v>144</v>
      </c>
      <c r="AB17" s="91"/>
      <c r="AC17" s="91"/>
      <c r="AD17" s="91"/>
      <c r="AE17" s="91"/>
      <c r="AF17" s="91"/>
      <c r="AG17" s="91"/>
      <c r="AH17" s="91"/>
      <c r="AI17" s="92" t="s">
        <v>186</v>
      </c>
      <c r="AJ17" s="91">
        <v>9100026843</v>
      </c>
      <c r="AK17" s="93">
        <v>45883</v>
      </c>
      <c r="AL17" s="94" t="s">
        <v>176</v>
      </c>
      <c r="AM17" s="95" t="s">
        <v>177</v>
      </c>
      <c r="AN17" s="91" t="s">
        <v>164</v>
      </c>
      <c r="AO17" s="91" t="s">
        <v>167</v>
      </c>
      <c r="AP17" s="91" t="s">
        <v>179</v>
      </c>
      <c r="AQ17" s="91" t="s">
        <v>155</v>
      </c>
      <c r="AR17" s="91" t="s">
        <v>168</v>
      </c>
      <c r="AS17" s="96" t="s">
        <v>145</v>
      </c>
      <c r="AT17" s="94" t="s">
        <v>165</v>
      </c>
      <c r="AU17" s="91">
        <v>0</v>
      </c>
      <c r="AV17" s="88">
        <v>3600000</v>
      </c>
      <c r="AW17" s="91">
        <v>0</v>
      </c>
      <c r="AX17" s="91">
        <v>0</v>
      </c>
      <c r="AY17" s="91">
        <v>0</v>
      </c>
      <c r="AZ17" s="88">
        <v>3600000</v>
      </c>
      <c r="BA17" s="91" t="s">
        <v>146</v>
      </c>
      <c r="BB17" s="97">
        <v>1</v>
      </c>
      <c r="BC17" s="91" t="s">
        <v>169</v>
      </c>
      <c r="BD17" s="91" t="s">
        <v>144</v>
      </c>
      <c r="BE17" s="91"/>
      <c r="BF17" s="91"/>
      <c r="BG17" s="91"/>
      <c r="BH17" s="91"/>
      <c r="BI17" s="91"/>
      <c r="BJ17" s="91"/>
      <c r="BK17" s="91"/>
      <c r="BL17" s="91"/>
      <c r="BM17" s="91"/>
      <c r="BN17" s="91"/>
      <c r="BO17" s="91"/>
      <c r="BP17" s="98">
        <v>0</v>
      </c>
      <c r="BQ17" s="91"/>
      <c r="BR17" s="91"/>
      <c r="BS17" s="91"/>
      <c r="BT17" s="91"/>
      <c r="BU17" s="91"/>
      <c r="BV17" s="91"/>
      <c r="BW17" s="98">
        <f t="shared" si="0"/>
        <v>3600000</v>
      </c>
      <c r="BX17" s="99" t="s">
        <v>180</v>
      </c>
      <c r="BY17" s="100" t="s">
        <v>205</v>
      </c>
      <c r="BZ17" s="99">
        <v>4</v>
      </c>
    </row>
    <row r="18" spans="1:78" s="99" customFormat="1" ht="15.75" customHeight="1" x14ac:dyDescent="0.25">
      <c r="A18" s="79" t="s">
        <v>202</v>
      </c>
      <c r="B18" s="80">
        <v>1151957352</v>
      </c>
      <c r="C18" s="81" t="s">
        <v>170</v>
      </c>
      <c r="D18" s="82">
        <v>92919</v>
      </c>
      <c r="E18" s="83" t="s">
        <v>219</v>
      </c>
      <c r="F18" s="84" t="s">
        <v>181</v>
      </c>
      <c r="G18" s="84" t="s">
        <v>182</v>
      </c>
      <c r="H18" s="85" t="s">
        <v>185</v>
      </c>
      <c r="I18" s="84" t="s">
        <v>157</v>
      </c>
      <c r="J18" s="84" t="s">
        <v>158</v>
      </c>
      <c r="K18" s="86" t="s">
        <v>154</v>
      </c>
      <c r="L18" s="87" t="s">
        <v>173</v>
      </c>
      <c r="M18" s="79" t="s">
        <v>165</v>
      </c>
      <c r="N18" s="88">
        <v>3600000</v>
      </c>
      <c r="O18" s="89" t="s">
        <v>183</v>
      </c>
      <c r="P18" s="90">
        <v>8100005908</v>
      </c>
      <c r="Q18" s="84" t="s">
        <v>184</v>
      </c>
      <c r="R18" s="88">
        <v>216000000</v>
      </c>
      <c r="S18" s="84" t="s">
        <v>184</v>
      </c>
      <c r="T18" s="91" t="s">
        <v>166</v>
      </c>
      <c r="U18" s="91" t="s">
        <v>187</v>
      </c>
      <c r="V18" s="91" t="s">
        <v>172</v>
      </c>
      <c r="W18" s="91" t="s">
        <v>174</v>
      </c>
      <c r="X18" s="91" t="s">
        <v>178</v>
      </c>
      <c r="Y18" s="91"/>
      <c r="Z18" s="91" t="s">
        <v>175</v>
      </c>
      <c r="AA18" s="91" t="s">
        <v>144</v>
      </c>
      <c r="AB18" s="91"/>
      <c r="AC18" s="91"/>
      <c r="AD18" s="91"/>
      <c r="AE18" s="91"/>
      <c r="AF18" s="91"/>
      <c r="AG18" s="91"/>
      <c r="AH18" s="91"/>
      <c r="AI18" s="92" t="s">
        <v>186</v>
      </c>
      <c r="AJ18" s="91">
        <v>9100026867</v>
      </c>
      <c r="AK18" s="93">
        <v>45883</v>
      </c>
      <c r="AL18" s="94" t="s">
        <v>176</v>
      </c>
      <c r="AM18" s="95" t="s">
        <v>177</v>
      </c>
      <c r="AN18" s="91" t="s">
        <v>164</v>
      </c>
      <c r="AO18" s="91" t="s">
        <v>167</v>
      </c>
      <c r="AP18" s="91" t="s">
        <v>179</v>
      </c>
      <c r="AQ18" s="91" t="s">
        <v>155</v>
      </c>
      <c r="AR18" s="91" t="s">
        <v>168</v>
      </c>
      <c r="AS18" s="96" t="s">
        <v>145</v>
      </c>
      <c r="AT18" s="94" t="s">
        <v>165</v>
      </c>
      <c r="AU18" s="91">
        <v>0</v>
      </c>
      <c r="AV18" s="88">
        <v>3600000</v>
      </c>
      <c r="AW18" s="91">
        <v>0</v>
      </c>
      <c r="AX18" s="91">
        <v>0</v>
      </c>
      <c r="AY18" s="91">
        <v>0</v>
      </c>
      <c r="AZ18" s="88">
        <v>3600000</v>
      </c>
      <c r="BA18" s="91" t="s">
        <v>146</v>
      </c>
      <c r="BB18" s="97">
        <v>1</v>
      </c>
      <c r="BC18" s="91" t="s">
        <v>169</v>
      </c>
      <c r="BD18" s="91" t="s">
        <v>144</v>
      </c>
      <c r="BE18" s="91"/>
      <c r="BF18" s="91"/>
      <c r="BG18" s="91"/>
      <c r="BH18" s="91"/>
      <c r="BI18" s="91"/>
      <c r="BJ18" s="91"/>
      <c r="BK18" s="91"/>
      <c r="BL18" s="91"/>
      <c r="BM18" s="91"/>
      <c r="BN18" s="91"/>
      <c r="BO18" s="91"/>
      <c r="BP18" s="98">
        <v>0</v>
      </c>
      <c r="BQ18" s="91"/>
      <c r="BR18" s="91"/>
      <c r="BS18" s="91"/>
      <c r="BT18" s="91"/>
      <c r="BU18" s="91"/>
      <c r="BV18" s="91"/>
      <c r="BW18" s="98">
        <f t="shared" si="0"/>
        <v>3600000</v>
      </c>
      <c r="BX18" s="99" t="s">
        <v>180</v>
      </c>
      <c r="BY18" s="100" t="s">
        <v>205</v>
      </c>
      <c r="BZ18" s="99">
        <v>4</v>
      </c>
    </row>
    <row r="19" spans="1:78" s="99" customFormat="1" ht="15.75" customHeight="1" x14ac:dyDescent="0.25">
      <c r="A19" s="79" t="s">
        <v>203</v>
      </c>
      <c r="B19" s="80">
        <v>67000845</v>
      </c>
      <c r="C19" s="81" t="s">
        <v>170</v>
      </c>
      <c r="D19" s="82">
        <v>92919</v>
      </c>
      <c r="E19" s="83" t="s">
        <v>220</v>
      </c>
      <c r="F19" s="84" t="s">
        <v>181</v>
      </c>
      <c r="G19" s="84" t="s">
        <v>182</v>
      </c>
      <c r="H19" s="85" t="s">
        <v>185</v>
      </c>
      <c r="I19" s="84" t="s">
        <v>157</v>
      </c>
      <c r="J19" s="84" t="s">
        <v>158</v>
      </c>
      <c r="K19" s="86" t="s">
        <v>154</v>
      </c>
      <c r="L19" s="87" t="s">
        <v>173</v>
      </c>
      <c r="M19" s="79" t="s">
        <v>165</v>
      </c>
      <c r="N19" s="88">
        <v>3600000</v>
      </c>
      <c r="O19" s="89" t="s">
        <v>183</v>
      </c>
      <c r="P19" s="90">
        <v>8100005908</v>
      </c>
      <c r="Q19" s="84" t="s">
        <v>184</v>
      </c>
      <c r="R19" s="88">
        <v>216000000</v>
      </c>
      <c r="S19" s="84" t="s">
        <v>184</v>
      </c>
      <c r="T19" s="91" t="s">
        <v>166</v>
      </c>
      <c r="U19" s="91" t="s">
        <v>187</v>
      </c>
      <c r="V19" s="91" t="s">
        <v>172</v>
      </c>
      <c r="W19" s="91" t="s">
        <v>174</v>
      </c>
      <c r="X19" s="91" t="s">
        <v>178</v>
      </c>
      <c r="Y19" s="91"/>
      <c r="Z19" s="91" t="s">
        <v>175</v>
      </c>
      <c r="AA19" s="91" t="s">
        <v>144</v>
      </c>
      <c r="AB19" s="91"/>
      <c r="AC19" s="91"/>
      <c r="AD19" s="91"/>
      <c r="AE19" s="91"/>
      <c r="AF19" s="91"/>
      <c r="AG19" s="91"/>
      <c r="AH19" s="91"/>
      <c r="AI19" s="92" t="s">
        <v>186</v>
      </c>
      <c r="AJ19" s="91">
        <v>9100026845</v>
      </c>
      <c r="AK19" s="93">
        <v>45883</v>
      </c>
      <c r="AL19" s="94" t="s">
        <v>176</v>
      </c>
      <c r="AM19" s="95" t="s">
        <v>177</v>
      </c>
      <c r="AN19" s="91" t="s">
        <v>164</v>
      </c>
      <c r="AO19" s="91" t="s">
        <v>167</v>
      </c>
      <c r="AP19" s="91" t="s">
        <v>179</v>
      </c>
      <c r="AQ19" s="91" t="s">
        <v>155</v>
      </c>
      <c r="AR19" s="91" t="s">
        <v>168</v>
      </c>
      <c r="AS19" s="96" t="s">
        <v>145</v>
      </c>
      <c r="AT19" s="94" t="s">
        <v>165</v>
      </c>
      <c r="AU19" s="91">
        <v>0</v>
      </c>
      <c r="AV19" s="88">
        <v>3600000</v>
      </c>
      <c r="AW19" s="91">
        <v>0</v>
      </c>
      <c r="AX19" s="91">
        <v>0</v>
      </c>
      <c r="AY19" s="91">
        <v>0</v>
      </c>
      <c r="AZ19" s="88">
        <v>3600000</v>
      </c>
      <c r="BA19" s="91" t="s">
        <v>146</v>
      </c>
      <c r="BB19" s="97">
        <v>1</v>
      </c>
      <c r="BC19" s="91" t="s">
        <v>169</v>
      </c>
      <c r="BD19" s="91" t="s">
        <v>144</v>
      </c>
      <c r="BE19" s="91"/>
      <c r="BF19" s="91"/>
      <c r="BG19" s="91"/>
      <c r="BH19" s="91"/>
      <c r="BI19" s="91"/>
      <c r="BJ19" s="91"/>
      <c r="BK19" s="91"/>
      <c r="BL19" s="91"/>
      <c r="BM19" s="91"/>
      <c r="BN19" s="91"/>
      <c r="BO19" s="91"/>
      <c r="BP19" s="98">
        <v>0</v>
      </c>
      <c r="BQ19" s="91"/>
      <c r="BR19" s="91"/>
      <c r="BS19" s="91"/>
      <c r="BT19" s="91"/>
      <c r="BU19" s="91"/>
      <c r="BV19" s="91"/>
      <c r="BW19" s="98">
        <f t="shared" si="0"/>
        <v>3600000</v>
      </c>
      <c r="BX19" s="99" t="s">
        <v>180</v>
      </c>
      <c r="BY19" s="100" t="s">
        <v>205</v>
      </c>
      <c r="BZ19" s="99">
        <v>0</v>
      </c>
    </row>
    <row r="20" spans="1:78" s="99" customFormat="1" ht="15.75" customHeight="1" x14ac:dyDescent="0.25">
      <c r="A20" s="79" t="s">
        <v>221</v>
      </c>
      <c r="B20" s="80">
        <v>1023861931</v>
      </c>
      <c r="C20" s="81" t="s">
        <v>170</v>
      </c>
      <c r="D20" s="82">
        <v>92919</v>
      </c>
      <c r="E20" s="83" t="s">
        <v>222</v>
      </c>
      <c r="F20" s="84" t="s">
        <v>181</v>
      </c>
      <c r="G20" s="84" t="s">
        <v>182</v>
      </c>
      <c r="H20" s="85" t="s">
        <v>185</v>
      </c>
      <c r="I20" s="84" t="s">
        <v>157</v>
      </c>
      <c r="J20" s="84" t="s">
        <v>158</v>
      </c>
      <c r="K20" s="86" t="s">
        <v>154</v>
      </c>
      <c r="L20" s="87" t="s">
        <v>173</v>
      </c>
      <c r="M20" s="79" t="s">
        <v>165</v>
      </c>
      <c r="N20" s="88">
        <v>3600000</v>
      </c>
      <c r="O20" s="89" t="s">
        <v>183</v>
      </c>
      <c r="P20" s="90">
        <v>8100005908</v>
      </c>
      <c r="Q20" s="84" t="s">
        <v>184</v>
      </c>
      <c r="R20" s="88">
        <v>216000000</v>
      </c>
      <c r="S20" s="84" t="s">
        <v>184</v>
      </c>
      <c r="T20" s="91" t="s">
        <v>166</v>
      </c>
      <c r="U20" s="91" t="s">
        <v>187</v>
      </c>
      <c r="V20" s="91" t="s">
        <v>172</v>
      </c>
      <c r="W20" s="91" t="s">
        <v>174</v>
      </c>
      <c r="X20" s="91" t="s">
        <v>178</v>
      </c>
      <c r="Y20" s="91"/>
      <c r="Z20" s="91" t="s">
        <v>175</v>
      </c>
      <c r="AA20" s="91" t="s">
        <v>144</v>
      </c>
      <c r="AB20" s="91"/>
      <c r="AC20" s="91"/>
      <c r="AD20" s="91"/>
      <c r="AE20" s="91"/>
      <c r="AF20" s="91"/>
      <c r="AG20" s="91"/>
      <c r="AH20" s="91"/>
      <c r="AI20" s="92" t="s">
        <v>186</v>
      </c>
      <c r="AJ20" s="91">
        <v>9100026851</v>
      </c>
      <c r="AK20" s="93">
        <v>45883</v>
      </c>
      <c r="AL20" s="94" t="s">
        <v>176</v>
      </c>
      <c r="AM20" s="95" t="s">
        <v>177</v>
      </c>
      <c r="AN20" s="91" t="s">
        <v>164</v>
      </c>
      <c r="AO20" s="91" t="s">
        <v>167</v>
      </c>
      <c r="AP20" s="91" t="s">
        <v>179</v>
      </c>
      <c r="AQ20" s="91" t="s">
        <v>155</v>
      </c>
      <c r="AR20" s="91" t="s">
        <v>168</v>
      </c>
      <c r="AS20" s="96" t="s">
        <v>145</v>
      </c>
      <c r="AT20" s="94" t="s">
        <v>165</v>
      </c>
      <c r="AU20" s="91">
        <v>0</v>
      </c>
      <c r="AV20" s="88">
        <v>3600000</v>
      </c>
      <c r="AW20" s="91">
        <v>0</v>
      </c>
      <c r="AX20" s="91">
        <v>0</v>
      </c>
      <c r="AY20" s="91">
        <v>0</v>
      </c>
      <c r="AZ20" s="88">
        <v>3600000</v>
      </c>
      <c r="BA20" s="91" t="s">
        <v>146</v>
      </c>
      <c r="BB20" s="97">
        <v>1</v>
      </c>
      <c r="BC20" s="91" t="s">
        <v>169</v>
      </c>
      <c r="BD20" s="91" t="s">
        <v>144</v>
      </c>
      <c r="BE20" s="91"/>
      <c r="BF20" s="91"/>
      <c r="BG20" s="91"/>
      <c r="BH20" s="91"/>
      <c r="BI20" s="91"/>
      <c r="BJ20" s="91"/>
      <c r="BK20" s="91"/>
      <c r="BL20" s="91"/>
      <c r="BM20" s="91"/>
      <c r="BN20" s="91"/>
      <c r="BO20" s="91"/>
      <c r="BP20" s="98">
        <v>0</v>
      </c>
      <c r="BQ20" s="91"/>
      <c r="BR20" s="91"/>
      <c r="BS20" s="91"/>
      <c r="BT20" s="91"/>
      <c r="BU20" s="91"/>
      <c r="BV20" s="91"/>
      <c r="BW20" s="98">
        <f t="shared" si="0"/>
        <v>3600000</v>
      </c>
      <c r="BX20" s="99" t="s">
        <v>180</v>
      </c>
      <c r="BY20" s="100" t="s">
        <v>205</v>
      </c>
      <c r="BZ20" s="99">
        <v>0</v>
      </c>
    </row>
    <row r="21" spans="1:78" s="99" customFormat="1" ht="15.75" customHeight="1" x14ac:dyDescent="0.25">
      <c r="A21" s="79" t="s">
        <v>223</v>
      </c>
      <c r="B21" s="80">
        <v>94527424</v>
      </c>
      <c r="C21" s="81" t="s">
        <v>170</v>
      </c>
      <c r="D21" s="82">
        <v>92919</v>
      </c>
      <c r="E21" s="83" t="s">
        <v>224</v>
      </c>
      <c r="F21" s="84" t="s">
        <v>227</v>
      </c>
      <c r="G21" s="84" t="s">
        <v>182</v>
      </c>
      <c r="H21" s="85" t="s">
        <v>185</v>
      </c>
      <c r="I21" s="84" t="s">
        <v>157</v>
      </c>
      <c r="J21" s="84" t="s">
        <v>158</v>
      </c>
      <c r="K21" s="86" t="s">
        <v>154</v>
      </c>
      <c r="L21" s="87" t="s">
        <v>173</v>
      </c>
      <c r="M21" s="79" t="s">
        <v>165</v>
      </c>
      <c r="N21" s="88">
        <v>3600000</v>
      </c>
      <c r="O21" s="89" t="s">
        <v>183</v>
      </c>
      <c r="P21" s="90">
        <v>8100005908</v>
      </c>
      <c r="Q21" s="84" t="s">
        <v>184</v>
      </c>
      <c r="R21" s="88">
        <v>216000000</v>
      </c>
      <c r="S21" s="84" t="s">
        <v>184</v>
      </c>
      <c r="T21" s="91" t="s">
        <v>166</v>
      </c>
      <c r="U21" s="91" t="s">
        <v>187</v>
      </c>
      <c r="V21" s="91" t="s">
        <v>172</v>
      </c>
      <c r="W21" s="91" t="s">
        <v>174</v>
      </c>
      <c r="X21" s="91" t="s">
        <v>178</v>
      </c>
      <c r="Y21" s="91"/>
      <c r="Z21" s="91" t="s">
        <v>175</v>
      </c>
      <c r="AA21" s="91" t="s">
        <v>144</v>
      </c>
      <c r="AB21" s="91"/>
      <c r="AC21" s="91"/>
      <c r="AD21" s="91"/>
      <c r="AE21" s="91"/>
      <c r="AF21" s="91"/>
      <c r="AG21" s="91"/>
      <c r="AH21" s="91"/>
      <c r="AI21" s="92" t="s">
        <v>186</v>
      </c>
      <c r="AJ21" s="91">
        <v>9100026875</v>
      </c>
      <c r="AK21" s="93">
        <v>45884</v>
      </c>
      <c r="AL21" s="94" t="s">
        <v>176</v>
      </c>
      <c r="AM21" s="95" t="s">
        <v>177</v>
      </c>
      <c r="AN21" s="91" t="s">
        <v>164</v>
      </c>
      <c r="AO21" s="91" t="s">
        <v>167</v>
      </c>
      <c r="AP21" s="91" t="s">
        <v>179</v>
      </c>
      <c r="AQ21" s="91" t="s">
        <v>155</v>
      </c>
      <c r="AR21" s="91" t="s">
        <v>168</v>
      </c>
      <c r="AS21" s="96" t="s">
        <v>145</v>
      </c>
      <c r="AT21" s="94" t="s">
        <v>165</v>
      </c>
      <c r="AU21" s="91">
        <v>0</v>
      </c>
      <c r="AV21" s="88">
        <v>3600000</v>
      </c>
      <c r="AW21" s="91">
        <v>0</v>
      </c>
      <c r="AX21" s="91">
        <v>0</v>
      </c>
      <c r="AY21" s="91">
        <v>0</v>
      </c>
      <c r="AZ21" s="88">
        <v>3600000</v>
      </c>
      <c r="BA21" s="91" t="s">
        <v>146</v>
      </c>
      <c r="BB21" s="97">
        <v>1</v>
      </c>
      <c r="BC21" s="91" t="s">
        <v>169</v>
      </c>
      <c r="BD21" s="91" t="s">
        <v>144</v>
      </c>
      <c r="BE21" s="91"/>
      <c r="BF21" s="91"/>
      <c r="BG21" s="91"/>
      <c r="BH21" s="91"/>
      <c r="BI21" s="91"/>
      <c r="BJ21" s="91"/>
      <c r="BK21" s="91"/>
      <c r="BL21" s="91"/>
      <c r="BM21" s="91"/>
      <c r="BN21" s="91"/>
      <c r="BO21" s="91"/>
      <c r="BP21" s="98">
        <v>0</v>
      </c>
      <c r="BQ21" s="91"/>
      <c r="BR21" s="91"/>
      <c r="BS21" s="91"/>
      <c r="BT21" s="91"/>
      <c r="BU21" s="91"/>
      <c r="BV21" s="91"/>
      <c r="BW21" s="98">
        <f t="shared" si="0"/>
        <v>3600000</v>
      </c>
      <c r="BX21" s="99" t="s">
        <v>180</v>
      </c>
      <c r="BY21" s="100" t="s">
        <v>205</v>
      </c>
      <c r="BZ21" s="99">
        <v>4</v>
      </c>
    </row>
    <row r="22" spans="1:78" s="78" customFormat="1" ht="15" customHeight="1" x14ac:dyDescent="0.25">
      <c r="A22" s="101" t="s">
        <v>225</v>
      </c>
      <c r="B22" s="102">
        <v>1112484527</v>
      </c>
      <c r="C22" s="103" t="s">
        <v>170</v>
      </c>
      <c r="D22" s="104">
        <v>92919</v>
      </c>
      <c r="E22" s="105" t="s">
        <v>226</v>
      </c>
      <c r="F22" s="106" t="s">
        <v>227</v>
      </c>
      <c r="G22" s="106" t="s">
        <v>182</v>
      </c>
      <c r="H22" s="107" t="s">
        <v>185</v>
      </c>
      <c r="I22" s="106" t="s">
        <v>157</v>
      </c>
      <c r="J22" s="106" t="s">
        <v>158</v>
      </c>
      <c r="K22" s="108" t="s">
        <v>154</v>
      </c>
      <c r="L22" s="109" t="s">
        <v>173</v>
      </c>
      <c r="M22" s="101" t="s">
        <v>165</v>
      </c>
      <c r="N22" s="110">
        <v>3600000</v>
      </c>
      <c r="O22" s="111" t="s">
        <v>183</v>
      </c>
      <c r="P22" s="112">
        <v>8100005908</v>
      </c>
      <c r="Q22" s="106" t="s">
        <v>184</v>
      </c>
      <c r="R22" s="110">
        <v>216000000</v>
      </c>
      <c r="S22" s="106" t="s">
        <v>184</v>
      </c>
      <c r="T22" s="113" t="s">
        <v>166</v>
      </c>
      <c r="U22" s="113" t="s">
        <v>187</v>
      </c>
      <c r="V22" s="113" t="s">
        <v>172</v>
      </c>
      <c r="W22" s="113" t="s">
        <v>174</v>
      </c>
      <c r="X22" s="113" t="s">
        <v>178</v>
      </c>
      <c r="Y22" s="113"/>
      <c r="Z22" s="113" t="s">
        <v>175</v>
      </c>
      <c r="AA22" s="113" t="s">
        <v>144</v>
      </c>
      <c r="AB22" s="113"/>
      <c r="AC22" s="113"/>
      <c r="AD22" s="113"/>
      <c r="AE22" s="113"/>
      <c r="AF22" s="113"/>
      <c r="AG22" s="113"/>
      <c r="AH22" s="113"/>
      <c r="AI22" s="114" t="s">
        <v>186</v>
      </c>
      <c r="AJ22" s="113">
        <v>9100026871</v>
      </c>
      <c r="AK22" s="115">
        <v>45884</v>
      </c>
      <c r="AL22" s="116" t="s">
        <v>176</v>
      </c>
      <c r="AM22" s="117" t="s">
        <v>177</v>
      </c>
      <c r="AN22" s="113" t="s">
        <v>164</v>
      </c>
      <c r="AO22" s="113" t="s">
        <v>167</v>
      </c>
      <c r="AP22" s="113" t="s">
        <v>179</v>
      </c>
      <c r="AQ22" s="113" t="s">
        <v>155</v>
      </c>
      <c r="AR22" s="113" t="s">
        <v>168</v>
      </c>
      <c r="AS22" s="118" t="s">
        <v>145</v>
      </c>
      <c r="AT22" s="116" t="s">
        <v>165</v>
      </c>
      <c r="AU22" s="113">
        <v>0</v>
      </c>
      <c r="AV22" s="110">
        <v>3600000</v>
      </c>
      <c r="AW22" s="113">
        <v>0</v>
      </c>
      <c r="AX22" s="113">
        <v>0</v>
      </c>
      <c r="AY22" s="113">
        <v>0</v>
      </c>
      <c r="AZ22" s="110">
        <v>3600000</v>
      </c>
      <c r="BA22" s="113" t="s">
        <v>146</v>
      </c>
      <c r="BB22" s="119">
        <v>1</v>
      </c>
      <c r="BC22" s="113" t="s">
        <v>169</v>
      </c>
      <c r="BD22" s="113" t="s">
        <v>144</v>
      </c>
      <c r="BE22" s="113"/>
      <c r="BF22" s="113"/>
      <c r="BG22" s="113"/>
      <c r="BH22" s="113"/>
      <c r="BI22" s="113"/>
      <c r="BJ22" s="113"/>
      <c r="BK22" s="113"/>
      <c r="BL22" s="113"/>
      <c r="BM22" s="113"/>
      <c r="BN22" s="113"/>
      <c r="BO22" s="113"/>
      <c r="BP22" s="120">
        <v>0</v>
      </c>
      <c r="BQ22" s="113"/>
      <c r="BR22" s="113"/>
      <c r="BS22" s="113"/>
      <c r="BT22" s="113"/>
      <c r="BU22" s="113"/>
      <c r="BV22" s="113"/>
      <c r="BW22" s="120">
        <f t="shared" si="0"/>
        <v>3600000</v>
      </c>
      <c r="BX22" s="78" t="s">
        <v>180</v>
      </c>
      <c r="BY22" s="121" t="s">
        <v>228</v>
      </c>
    </row>
    <row r="23" spans="1:78" s="78" customFormat="1" ht="15" customHeight="1" x14ac:dyDescent="0.25">
      <c r="A23" s="101" t="s">
        <v>229</v>
      </c>
      <c r="B23" s="102">
        <v>1130676750</v>
      </c>
      <c r="C23" s="103" t="s">
        <v>170</v>
      </c>
      <c r="D23" s="104">
        <v>92919</v>
      </c>
      <c r="E23" s="105" t="s">
        <v>230</v>
      </c>
      <c r="F23" s="106" t="s">
        <v>227</v>
      </c>
      <c r="G23" s="106" t="s">
        <v>182</v>
      </c>
      <c r="H23" s="107" t="s">
        <v>185</v>
      </c>
      <c r="I23" s="106" t="s">
        <v>157</v>
      </c>
      <c r="J23" s="106" t="s">
        <v>158</v>
      </c>
      <c r="K23" s="108" t="s">
        <v>154</v>
      </c>
      <c r="L23" s="109" t="s">
        <v>173</v>
      </c>
      <c r="M23" s="101" t="s">
        <v>165</v>
      </c>
      <c r="N23" s="110">
        <v>3600000</v>
      </c>
      <c r="O23" s="111" t="s">
        <v>183</v>
      </c>
      <c r="P23" s="112">
        <v>8100005908</v>
      </c>
      <c r="Q23" s="106" t="s">
        <v>184</v>
      </c>
      <c r="R23" s="110">
        <v>216000000</v>
      </c>
      <c r="S23" s="106" t="s">
        <v>184</v>
      </c>
      <c r="T23" s="113" t="s">
        <v>166</v>
      </c>
      <c r="U23" s="113" t="s">
        <v>187</v>
      </c>
      <c r="V23" s="113" t="s">
        <v>172</v>
      </c>
      <c r="W23" s="113" t="s">
        <v>174</v>
      </c>
      <c r="X23" s="113" t="s">
        <v>178</v>
      </c>
      <c r="Y23" s="113"/>
      <c r="Z23" s="113" t="s">
        <v>175</v>
      </c>
      <c r="AA23" s="113" t="s">
        <v>144</v>
      </c>
      <c r="AB23" s="113"/>
      <c r="AC23" s="113"/>
      <c r="AD23" s="113"/>
      <c r="AE23" s="113"/>
      <c r="AF23" s="113"/>
      <c r="AG23" s="113"/>
      <c r="AH23" s="113"/>
      <c r="AI23" s="114" t="s">
        <v>186</v>
      </c>
      <c r="AJ23" s="113">
        <v>9100026872</v>
      </c>
      <c r="AK23" s="115">
        <v>45884</v>
      </c>
      <c r="AL23" s="116" t="s">
        <v>176</v>
      </c>
      <c r="AM23" s="117" t="s">
        <v>177</v>
      </c>
      <c r="AN23" s="113" t="s">
        <v>164</v>
      </c>
      <c r="AO23" s="113" t="s">
        <v>167</v>
      </c>
      <c r="AP23" s="113" t="s">
        <v>179</v>
      </c>
      <c r="AQ23" s="113" t="s">
        <v>155</v>
      </c>
      <c r="AR23" s="113" t="s">
        <v>168</v>
      </c>
      <c r="AS23" s="118" t="s">
        <v>145</v>
      </c>
      <c r="AT23" s="116" t="s">
        <v>165</v>
      </c>
      <c r="AU23" s="113">
        <v>0</v>
      </c>
      <c r="AV23" s="110">
        <v>3600000</v>
      </c>
      <c r="AW23" s="113">
        <v>0</v>
      </c>
      <c r="AX23" s="113">
        <v>0</v>
      </c>
      <c r="AY23" s="113">
        <v>0</v>
      </c>
      <c r="AZ23" s="110">
        <v>3600000</v>
      </c>
      <c r="BA23" s="113" t="s">
        <v>146</v>
      </c>
      <c r="BB23" s="119">
        <v>1</v>
      </c>
      <c r="BC23" s="113" t="s">
        <v>169</v>
      </c>
      <c r="BD23" s="113" t="s">
        <v>144</v>
      </c>
      <c r="BE23" s="113"/>
      <c r="BF23" s="113"/>
      <c r="BG23" s="113"/>
      <c r="BH23" s="113"/>
      <c r="BI23" s="113"/>
      <c r="BJ23" s="113"/>
      <c r="BK23" s="113"/>
      <c r="BL23" s="113"/>
      <c r="BM23" s="113"/>
      <c r="BN23" s="113"/>
      <c r="BO23" s="113"/>
      <c r="BP23" s="120">
        <v>0</v>
      </c>
      <c r="BQ23" s="113"/>
      <c r="BR23" s="113"/>
      <c r="BS23" s="113"/>
      <c r="BT23" s="113"/>
      <c r="BU23" s="113"/>
      <c r="BV23" s="113"/>
      <c r="BW23" s="120">
        <f t="shared" si="0"/>
        <v>3600000</v>
      </c>
      <c r="BX23" s="78" t="s">
        <v>180</v>
      </c>
      <c r="BY23" s="121" t="s">
        <v>231</v>
      </c>
    </row>
    <row r="24" spans="1:78" s="78" customFormat="1" ht="15" customHeight="1" x14ac:dyDescent="0.25">
      <c r="A24" s="101" t="s">
        <v>232</v>
      </c>
      <c r="B24" s="102">
        <v>31528809</v>
      </c>
      <c r="C24" s="103" t="s">
        <v>170</v>
      </c>
      <c r="D24" s="104">
        <v>92919</v>
      </c>
      <c r="E24" s="105" t="s">
        <v>233</v>
      </c>
      <c r="F24" s="106" t="s">
        <v>227</v>
      </c>
      <c r="G24" s="106" t="s">
        <v>182</v>
      </c>
      <c r="H24" s="107" t="s">
        <v>185</v>
      </c>
      <c r="I24" s="106" t="s">
        <v>157</v>
      </c>
      <c r="J24" s="106" t="s">
        <v>158</v>
      </c>
      <c r="K24" s="108" t="s">
        <v>154</v>
      </c>
      <c r="L24" s="109" t="s">
        <v>173</v>
      </c>
      <c r="M24" s="101" t="s">
        <v>165</v>
      </c>
      <c r="N24" s="110">
        <v>3600000</v>
      </c>
      <c r="O24" s="111" t="s">
        <v>183</v>
      </c>
      <c r="P24" s="112">
        <v>8100005908</v>
      </c>
      <c r="Q24" s="106" t="s">
        <v>184</v>
      </c>
      <c r="R24" s="110">
        <v>216000000</v>
      </c>
      <c r="S24" s="106" t="s">
        <v>184</v>
      </c>
      <c r="T24" s="113" t="s">
        <v>166</v>
      </c>
      <c r="U24" s="113" t="s">
        <v>187</v>
      </c>
      <c r="V24" s="113" t="s">
        <v>172</v>
      </c>
      <c r="W24" s="113" t="s">
        <v>174</v>
      </c>
      <c r="X24" s="113" t="s">
        <v>178</v>
      </c>
      <c r="Y24" s="113"/>
      <c r="Z24" s="113" t="s">
        <v>175</v>
      </c>
      <c r="AA24" s="113" t="s">
        <v>144</v>
      </c>
      <c r="AB24" s="113"/>
      <c r="AC24" s="113"/>
      <c r="AD24" s="113"/>
      <c r="AE24" s="113"/>
      <c r="AF24" s="113"/>
      <c r="AG24" s="113"/>
      <c r="AH24" s="113"/>
      <c r="AI24" s="114" t="s">
        <v>186</v>
      </c>
      <c r="AJ24" s="113">
        <v>9100026869</v>
      </c>
      <c r="AK24" s="115">
        <v>45884</v>
      </c>
      <c r="AL24" s="116" t="s">
        <v>176</v>
      </c>
      <c r="AM24" s="117" t="s">
        <v>177</v>
      </c>
      <c r="AN24" s="113" t="s">
        <v>164</v>
      </c>
      <c r="AO24" s="113" t="s">
        <v>167</v>
      </c>
      <c r="AP24" s="113" t="s">
        <v>179</v>
      </c>
      <c r="AQ24" s="113" t="s">
        <v>155</v>
      </c>
      <c r="AR24" s="113" t="s">
        <v>168</v>
      </c>
      <c r="AS24" s="118" t="s">
        <v>145</v>
      </c>
      <c r="AT24" s="116" t="s">
        <v>165</v>
      </c>
      <c r="AU24" s="113">
        <v>0</v>
      </c>
      <c r="AV24" s="110">
        <v>3600000</v>
      </c>
      <c r="AW24" s="113">
        <v>0</v>
      </c>
      <c r="AX24" s="113">
        <v>0</v>
      </c>
      <c r="AY24" s="113">
        <v>0</v>
      </c>
      <c r="AZ24" s="110">
        <v>3600000</v>
      </c>
      <c r="BA24" s="113" t="s">
        <v>146</v>
      </c>
      <c r="BB24" s="119">
        <v>1</v>
      </c>
      <c r="BC24" s="113" t="s">
        <v>169</v>
      </c>
      <c r="BD24" s="113" t="s">
        <v>144</v>
      </c>
      <c r="BE24" s="113"/>
      <c r="BF24" s="113"/>
      <c r="BG24" s="113"/>
      <c r="BH24" s="113"/>
      <c r="BI24" s="113"/>
      <c r="BJ24" s="113"/>
      <c r="BK24" s="113"/>
      <c r="BL24" s="113"/>
      <c r="BM24" s="113"/>
      <c r="BN24" s="113"/>
      <c r="BO24" s="113"/>
      <c r="BP24" s="120">
        <v>0</v>
      </c>
      <c r="BQ24" s="113"/>
      <c r="BR24" s="113"/>
      <c r="BS24" s="113"/>
      <c r="BT24" s="113"/>
      <c r="BU24" s="113"/>
      <c r="BV24" s="113"/>
      <c r="BW24" s="120">
        <f t="shared" si="0"/>
        <v>3600000</v>
      </c>
      <c r="BX24" s="78" t="s">
        <v>180</v>
      </c>
      <c r="BY24" s="121" t="s">
        <v>234</v>
      </c>
    </row>
    <row r="25" spans="1:78" s="78" customFormat="1" ht="15" customHeight="1" x14ac:dyDescent="0.25">
      <c r="A25" s="101" t="s">
        <v>235</v>
      </c>
      <c r="B25" s="102">
        <v>1144193097</v>
      </c>
      <c r="C25" s="103" t="s">
        <v>170</v>
      </c>
      <c r="D25" s="104">
        <v>92919</v>
      </c>
      <c r="E25" s="105" t="s">
        <v>236</v>
      </c>
      <c r="F25" s="106" t="s">
        <v>227</v>
      </c>
      <c r="G25" s="106" t="s">
        <v>182</v>
      </c>
      <c r="H25" s="107" t="s">
        <v>185</v>
      </c>
      <c r="I25" s="106" t="s">
        <v>157</v>
      </c>
      <c r="J25" s="106" t="s">
        <v>158</v>
      </c>
      <c r="K25" s="108" t="s">
        <v>154</v>
      </c>
      <c r="L25" s="109" t="s">
        <v>173</v>
      </c>
      <c r="M25" s="101" t="s">
        <v>165</v>
      </c>
      <c r="N25" s="110">
        <v>3600000</v>
      </c>
      <c r="O25" s="111" t="s">
        <v>183</v>
      </c>
      <c r="P25" s="112">
        <v>8100005908</v>
      </c>
      <c r="Q25" s="106" t="s">
        <v>184</v>
      </c>
      <c r="R25" s="110">
        <v>216000000</v>
      </c>
      <c r="S25" s="106" t="s">
        <v>184</v>
      </c>
      <c r="T25" s="113" t="s">
        <v>166</v>
      </c>
      <c r="U25" s="113" t="s">
        <v>187</v>
      </c>
      <c r="V25" s="113" t="s">
        <v>172</v>
      </c>
      <c r="W25" s="113" t="s">
        <v>174</v>
      </c>
      <c r="X25" s="113" t="s">
        <v>178</v>
      </c>
      <c r="Y25" s="113"/>
      <c r="Z25" s="113" t="s">
        <v>175</v>
      </c>
      <c r="AA25" s="113" t="s">
        <v>144</v>
      </c>
      <c r="AB25" s="113"/>
      <c r="AC25" s="113"/>
      <c r="AD25" s="113"/>
      <c r="AE25" s="113"/>
      <c r="AF25" s="113"/>
      <c r="AG25" s="113"/>
      <c r="AH25" s="113"/>
      <c r="AI25" s="114" t="s">
        <v>186</v>
      </c>
      <c r="AJ25" s="113">
        <v>9100026874</v>
      </c>
      <c r="AK25" s="115">
        <v>45884</v>
      </c>
      <c r="AL25" s="116" t="s">
        <v>176</v>
      </c>
      <c r="AM25" s="117" t="s">
        <v>177</v>
      </c>
      <c r="AN25" s="113" t="s">
        <v>164</v>
      </c>
      <c r="AO25" s="113" t="s">
        <v>167</v>
      </c>
      <c r="AP25" s="113" t="s">
        <v>179</v>
      </c>
      <c r="AQ25" s="113" t="s">
        <v>155</v>
      </c>
      <c r="AR25" s="113" t="s">
        <v>168</v>
      </c>
      <c r="AS25" s="118" t="s">
        <v>145</v>
      </c>
      <c r="AT25" s="116" t="s">
        <v>165</v>
      </c>
      <c r="AU25" s="113">
        <v>0</v>
      </c>
      <c r="AV25" s="110">
        <v>3600000</v>
      </c>
      <c r="AW25" s="113">
        <v>0</v>
      </c>
      <c r="AX25" s="113">
        <v>0</v>
      </c>
      <c r="AY25" s="113">
        <v>0</v>
      </c>
      <c r="AZ25" s="110">
        <v>3600000</v>
      </c>
      <c r="BA25" s="113" t="s">
        <v>146</v>
      </c>
      <c r="BB25" s="119">
        <v>1</v>
      </c>
      <c r="BC25" s="113" t="s">
        <v>169</v>
      </c>
      <c r="BD25" s="113" t="s">
        <v>144</v>
      </c>
      <c r="BE25" s="113"/>
      <c r="BF25" s="113"/>
      <c r="BG25" s="113"/>
      <c r="BH25" s="113"/>
      <c r="BI25" s="113"/>
      <c r="BJ25" s="113"/>
      <c r="BK25" s="113"/>
      <c r="BL25" s="113"/>
      <c r="BM25" s="113"/>
      <c r="BN25" s="113"/>
      <c r="BO25" s="113"/>
      <c r="BP25" s="120">
        <v>0</v>
      </c>
      <c r="BQ25" s="113"/>
      <c r="BR25" s="113"/>
      <c r="BS25" s="113"/>
      <c r="BT25" s="113"/>
      <c r="BU25" s="113"/>
      <c r="BV25" s="113"/>
      <c r="BW25" s="120">
        <f t="shared" si="0"/>
        <v>3600000</v>
      </c>
      <c r="BX25" s="78" t="s">
        <v>180</v>
      </c>
      <c r="BY25" s="121" t="s">
        <v>237</v>
      </c>
    </row>
    <row r="26" spans="1:78" s="78" customFormat="1" ht="15" customHeight="1" x14ac:dyDescent="0.25">
      <c r="A26" s="101" t="s">
        <v>238</v>
      </c>
      <c r="B26" s="102">
        <v>1143837984</v>
      </c>
      <c r="C26" s="103" t="s">
        <v>170</v>
      </c>
      <c r="D26" s="104">
        <v>92919</v>
      </c>
      <c r="E26" s="105" t="s">
        <v>239</v>
      </c>
      <c r="F26" s="106" t="s">
        <v>227</v>
      </c>
      <c r="G26" s="106" t="s">
        <v>182</v>
      </c>
      <c r="H26" s="107" t="s">
        <v>185</v>
      </c>
      <c r="I26" s="106" t="s">
        <v>157</v>
      </c>
      <c r="J26" s="106" t="s">
        <v>158</v>
      </c>
      <c r="K26" s="108" t="s">
        <v>154</v>
      </c>
      <c r="L26" s="109" t="s">
        <v>173</v>
      </c>
      <c r="M26" s="101" t="s">
        <v>165</v>
      </c>
      <c r="N26" s="110">
        <v>3600000</v>
      </c>
      <c r="O26" s="111" t="s">
        <v>183</v>
      </c>
      <c r="P26" s="112">
        <v>8100005908</v>
      </c>
      <c r="Q26" s="106" t="s">
        <v>184</v>
      </c>
      <c r="R26" s="110">
        <v>216000000</v>
      </c>
      <c r="S26" s="106" t="s">
        <v>184</v>
      </c>
      <c r="T26" s="113" t="s">
        <v>166</v>
      </c>
      <c r="U26" s="113" t="s">
        <v>187</v>
      </c>
      <c r="V26" s="113" t="s">
        <v>172</v>
      </c>
      <c r="W26" s="113" t="s">
        <v>174</v>
      </c>
      <c r="X26" s="113" t="s">
        <v>178</v>
      </c>
      <c r="Y26" s="113"/>
      <c r="Z26" s="113" t="s">
        <v>175</v>
      </c>
      <c r="AA26" s="113" t="s">
        <v>144</v>
      </c>
      <c r="AB26" s="113"/>
      <c r="AC26" s="113"/>
      <c r="AD26" s="113"/>
      <c r="AE26" s="113"/>
      <c r="AF26" s="113"/>
      <c r="AG26" s="113"/>
      <c r="AH26" s="113"/>
      <c r="AI26" s="114" t="s">
        <v>186</v>
      </c>
      <c r="AJ26" s="113">
        <v>9100026873</v>
      </c>
      <c r="AK26" s="115">
        <v>45884</v>
      </c>
      <c r="AL26" s="116" t="s">
        <v>176</v>
      </c>
      <c r="AM26" s="117" t="s">
        <v>177</v>
      </c>
      <c r="AN26" s="113" t="s">
        <v>164</v>
      </c>
      <c r="AO26" s="113" t="s">
        <v>167</v>
      </c>
      <c r="AP26" s="113" t="s">
        <v>179</v>
      </c>
      <c r="AQ26" s="113" t="s">
        <v>155</v>
      </c>
      <c r="AR26" s="113" t="s">
        <v>168</v>
      </c>
      <c r="AS26" s="118" t="s">
        <v>145</v>
      </c>
      <c r="AT26" s="116" t="s">
        <v>165</v>
      </c>
      <c r="AU26" s="113">
        <v>0</v>
      </c>
      <c r="AV26" s="110">
        <v>3600000</v>
      </c>
      <c r="AW26" s="113">
        <v>0</v>
      </c>
      <c r="AX26" s="113">
        <v>0</v>
      </c>
      <c r="AY26" s="113">
        <v>0</v>
      </c>
      <c r="AZ26" s="110">
        <v>3600000</v>
      </c>
      <c r="BA26" s="113" t="s">
        <v>146</v>
      </c>
      <c r="BB26" s="119">
        <v>1</v>
      </c>
      <c r="BC26" s="113" t="s">
        <v>169</v>
      </c>
      <c r="BD26" s="113" t="s">
        <v>144</v>
      </c>
      <c r="BE26" s="113"/>
      <c r="BF26" s="113"/>
      <c r="BG26" s="113"/>
      <c r="BH26" s="113"/>
      <c r="BI26" s="113"/>
      <c r="BJ26" s="113"/>
      <c r="BK26" s="113"/>
      <c r="BL26" s="113"/>
      <c r="BM26" s="113"/>
      <c r="BN26" s="113"/>
      <c r="BO26" s="113"/>
      <c r="BP26" s="120">
        <v>0</v>
      </c>
      <c r="BQ26" s="113"/>
      <c r="BR26" s="113"/>
      <c r="BS26" s="113"/>
      <c r="BT26" s="113"/>
      <c r="BU26" s="113"/>
      <c r="BV26" s="113"/>
      <c r="BW26" s="120">
        <f t="shared" si="0"/>
        <v>3600000</v>
      </c>
      <c r="BX26" s="78" t="s">
        <v>180</v>
      </c>
      <c r="BY26" s="121" t="s">
        <v>240</v>
      </c>
    </row>
    <row r="29" spans="1:78" ht="15" customHeight="1" x14ac:dyDescent="0.25">
      <c r="E29" s="54" t="s">
        <v>241</v>
      </c>
    </row>
    <row r="30" spans="1:78" ht="15" customHeight="1" x14ac:dyDescent="0.25">
      <c r="E30" s="56" t="s">
        <v>242</v>
      </c>
    </row>
    <row r="31" spans="1:78" ht="15" customHeight="1" x14ac:dyDescent="0.25">
      <c r="E31" s="99" t="s">
        <v>243</v>
      </c>
    </row>
    <row r="32" spans="1:78" ht="15" customHeight="1" x14ac:dyDescent="0.25">
      <c r="E32" s="78" t="s">
        <v>244</v>
      </c>
    </row>
  </sheetData>
  <sortState ref="A4:CA19">
    <sortCondition ref="A4:A19"/>
  </sortState>
  <phoneticPr fontId="20" type="noConversion"/>
  <conditionalFormatting sqref="B4:B26 E4:E26">
    <cfRule type="duplicateValues" dxfId="2" priority="176"/>
  </conditionalFormatting>
  <conditionalFormatting sqref="F4:G26 I4:J26 Q4:Q26 S4:S26">
    <cfRule type="expression" dxfId="1" priority="2">
      <formula>#REF!&gt;$N4/2</formula>
    </cfRule>
  </conditionalFormatting>
  <conditionalFormatting sqref="AL4:AM26 BP4:BP26 BW4:BW26">
    <cfRule type="expression" dxfId="0" priority="6">
      <formula>$BP4&gt;$N4/2</formula>
    </cfRule>
  </conditionalFormatting>
  <dataValidations count="1">
    <dataValidation type="decimal" allowBlank="1" showInputMessage="1" showErrorMessage="1" prompt="Supera valor máximo - El valor de la adicción no puede exceder el 50% del valor del contrato inicial " sqref="BP3">
      <formula1>0</formula1>
      <formula2>N3/2</formula2>
    </dataValidation>
  </dataValidations>
  <pageMargins left="0.7" right="0.7" top="0.75" bottom="0.75" header="0" footer="0"/>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 Edu Portatil 4</dc:creator>
  <cp:lastModifiedBy>PC HP</cp:lastModifiedBy>
  <dcterms:created xsi:type="dcterms:W3CDTF">2022-08-03T18:14:43Z</dcterms:created>
  <dcterms:modified xsi:type="dcterms:W3CDTF">2025-08-19T16:13:00Z</dcterms:modified>
</cp:coreProperties>
</file>