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2. PROYECTOS 2024\0. FORMATOS PARA PROCESOS DE CONTRATACION\"/>
    </mc:Choice>
  </mc:AlternateContent>
  <xr:revisionPtr revIDLastSave="0" documentId="13_ncr:1_{68AD3876-D97D-4421-9EA3-0491AF00C7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ERIENCIA DEL PROPONENTE" sheetId="1" r:id="rId1"/>
  </sheets>
  <definedNames>
    <definedName name="Codigo">'EXPERIENCIA DEL PROPONENTE'!#REF!</definedName>
    <definedName name="CR">'EXPERIENCIA DEL PROPONENTE'!$L$1</definedName>
    <definedName name="EEED">'EXPERIENCIA DEL PROPONENTE'!#REF!</definedName>
    <definedName name="EEM">'EXPERIENCIA DEL PROPONENTE'!#REF!</definedName>
    <definedName name="EEOC">'EXPERIENCIA DEL PROPONENTE'!#REF!</definedName>
    <definedName name="EG">'EXPERIENCIA DEL PROPONENTE'!$K$22</definedName>
    <definedName name="EstDis">'EXPERIENCIA DEL PROPONENTE'!#REF!</definedName>
    <definedName name="Mob">'EXPERIENCIA DEL PROPONENTE'!#REF!</definedName>
    <definedName name="RangoExpG1">'EXPERIENCIA DEL PROPONENTE'!$F$25:$J$25</definedName>
    <definedName name="RangoExpG10">'EXPERIENCIA DEL PROPONENTE'!#REF!</definedName>
    <definedName name="RangoExpG2">'EXPERIENCIA DEL PROPONENTE'!$F$26:$J$26</definedName>
    <definedName name="RangoExpG3">'EXPERIENCIA DEL PROPONENTE'!$F$27:$J$27</definedName>
    <definedName name="RangoExpG4">'EXPERIENCIA DEL PROPONENTE'!$F$30:$J$30</definedName>
    <definedName name="RangoExpG5">'EXPERIENCIA DEL PROPONENTE'!$F$31:$J$31</definedName>
    <definedName name="RangoExpG6">'EXPERIENCIA DEL PROPONENTE'!#REF!</definedName>
    <definedName name="RangoExpG7">'EXPERIENCIA DEL PROPONENTE'!#REF!</definedName>
    <definedName name="RangoExpG8">'EXPERIENCIA DEL PROPONENTE'!#REF!</definedName>
    <definedName name="RangoExpG9">'EXPERIENCIA DEL PROPONENTE'!#REF!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J30" i="1"/>
  <c r="J29" i="1"/>
  <c r="J28" i="1"/>
  <c r="J27" i="1" l="1"/>
  <c r="J26" i="1"/>
  <c r="J25" i="1"/>
  <c r="XEF24" i="1"/>
  <c r="XEF25" i="1" s="1"/>
  <c r="XEE24" i="1"/>
  <c r="XEE25" i="1" s="1"/>
  <c r="XED24" i="1"/>
  <c r="XED31" i="1" s="1"/>
  <c r="XEC24" i="1"/>
  <c r="XEC25" i="1" s="1"/>
  <c r="XEB24" i="1"/>
  <c r="XEB31" i="1" s="1"/>
  <c r="XEA24" i="1"/>
  <c r="XEA25" i="1" s="1"/>
  <c r="H16" i="1"/>
  <c r="XEF27" i="1"/>
  <c r="XEH26" i="1"/>
  <c r="XEB27" i="1" l="1"/>
  <c r="J32" i="1"/>
  <c r="XEE27" i="1"/>
  <c r="XEB26" i="1"/>
  <c r="XEF26" i="1"/>
  <c r="XEC30" i="1"/>
  <c r="XEB25" i="1"/>
  <c r="XEC31" i="1"/>
  <c r="XEF30" i="1"/>
  <c r="XEA31" i="1"/>
  <c r="XEC27" i="1"/>
  <c r="XEB30" i="1"/>
  <c r="XEC26" i="1"/>
  <c r="XEE30" i="1"/>
  <c r="XEA30" i="1"/>
  <c r="XEA27" i="1"/>
  <c r="XEE26" i="1"/>
  <c r="XED30" i="1"/>
  <c r="XEE31" i="1"/>
  <c r="XEF31" i="1"/>
  <c r="XEA26" i="1"/>
  <c r="XED25" i="1"/>
  <c r="XED27" i="1"/>
  <c r="XED26" i="1"/>
  <c r="XEB32" i="1" l="1"/>
  <c r="H15" i="1" s="1"/>
  <c r="XEC32" i="1"/>
  <c r="XED32" i="1"/>
  <c r="H17" i="1" s="1"/>
  <c r="XEF32" i="1"/>
  <c r="XEA32" i="1"/>
  <c r="H14" i="1" s="1"/>
  <c r="XEE32" i="1"/>
  <c r="H18" i="1" s="1"/>
</calcChain>
</file>

<file path=xl/sharedStrings.xml><?xml version="1.0" encoding="utf-8"?>
<sst xmlns="http://schemas.openxmlformats.org/spreadsheetml/2006/main" count="43" uniqueCount="35">
  <si>
    <t xml:space="preserve">Consejo Superior de la Judicatura
                      Dirección Seccional de Administración Judicial de Pasto
                   Área Administrativa 
</t>
  </si>
  <si>
    <t>Formato 5 – Experiencia del proponente</t>
  </si>
  <si>
    <t>NUMERO DE PROCESO:</t>
  </si>
  <si>
    <t>[INDICAR NUMERO DEL PROCESO]</t>
  </si>
  <si>
    <t>OBJETO DEL PROCESO:</t>
  </si>
  <si>
    <t>[INDICAR OBJETO DEL PROCESO]</t>
  </si>
  <si>
    <t xml:space="preserve">NOMBRE DEL PROPONENTE: </t>
  </si>
  <si>
    <t>[INDICAR NOMBRE DEL PROPONENTE]</t>
  </si>
  <si>
    <t>No</t>
  </si>
  <si>
    <t>Integrante</t>
  </si>
  <si>
    <t xml:space="preserve">Tipo y Numero de Identificacion </t>
  </si>
  <si>
    <t>Porcentaje de Participación</t>
  </si>
  <si>
    <t>Porcentaje de Exp General Aportada</t>
  </si>
  <si>
    <t>[INDICAR EL NOMBRE DEL INTEGRANTE DEL PROPONENTE PLURAL]</t>
  </si>
  <si>
    <t xml:space="preserve"> [C.C., NIT, ETC Y NUMERO DE IDENTIFICACIÓN]</t>
  </si>
  <si>
    <t xml:space="preserve"> </t>
  </si>
  <si>
    <t>CONTRATOS EJECUTADOS REPORTADOS EN EL RUP</t>
  </si>
  <si>
    <t>EXPERIENCIA ESPECIFICA</t>
  </si>
  <si>
    <t>SMMLV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</si>
  <si>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</si>
  <si>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</si>
  <si>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</si>
  <si>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</si>
  <si>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</si>
  <si>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</si>
  <si>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</si>
  <si>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</si>
  <si>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</si>
  <si>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TOTAL (SMMLV)</t>
  </si>
  <si>
    <t>Conformación del Proponente Plural (en caso de aplicar)</t>
  </si>
  <si>
    <t>4*</t>
  </si>
  <si>
    <t>5*</t>
  </si>
  <si>
    <t>6*</t>
  </si>
  <si>
    <t>7*</t>
  </si>
  <si>
    <t xml:space="preserve">* Aplica para criterios diferenciales de experiencia, cuando se acrediten.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</si>
</sst>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5" fillId="3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10" fontId="8" fillId="0" borderId="1" xfId="2" applyNumberFormat="1" applyFont="1" applyBorder="1" applyAlignment="1" applyProtection="1">
      <alignment horizontal="center" vertical="center" wrapText="1"/>
      <protection locked="0"/>
    </xf>
    <xf numFmtId="10" fontId="8" fillId="4" borderId="10" xfId="2" applyNumberFormat="1" applyFont="1" applyFill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top" wrapText="1"/>
    </xf>
    <xf numFmtId="1" fontId="6" fillId="3" borderId="30" xfId="0" applyNumberFormat="1" applyFont="1" applyFill="1" applyBorder="1" applyAlignment="1">
      <alignment horizontal="center" vertical="center" shrinkToFit="1"/>
    </xf>
    <xf numFmtId="0" fontId="8" fillId="0" borderId="31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4" fontId="8" fillId="0" borderId="35" xfId="1" applyNumberFormat="1" applyFont="1" applyFill="1" applyBorder="1" applyAlignment="1" applyProtection="1">
      <alignment horizontal="center" vertical="center" wrapText="1"/>
      <protection locked="0"/>
    </xf>
    <xf numFmtId="9" fontId="8" fillId="0" borderId="36" xfId="2" applyFont="1" applyFill="1" applyBorder="1" applyAlignment="1" applyProtection="1">
      <alignment horizontal="center" vertical="center" wrapText="1"/>
      <protection locked="0"/>
    </xf>
    <xf numFmtId="4" fontId="8" fillId="4" borderId="37" xfId="0" applyNumberFormat="1" applyFont="1" applyFill="1" applyBorder="1" applyAlignment="1">
      <alignment horizontal="center" vertical="center" wrapText="1"/>
    </xf>
    <xf numFmtId="1" fontId="6" fillId="3" borderId="38" xfId="0" applyNumberFormat="1" applyFont="1" applyFill="1" applyBorder="1" applyAlignment="1">
      <alignment horizontal="center" vertical="center" shrinkToFit="1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8" fillId="0" borderId="40" xfId="0" applyFont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 applyProtection="1">
      <alignment horizontal="center" vertical="center" wrapText="1"/>
      <protection locked="0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4" fontId="8" fillId="0" borderId="44" xfId="1" applyNumberFormat="1" applyFont="1" applyFill="1" applyBorder="1" applyAlignment="1" applyProtection="1">
      <alignment horizontal="center" vertical="center" wrapText="1"/>
      <protection locked="0"/>
    </xf>
    <xf numFmtId="9" fontId="8" fillId="0" borderId="45" xfId="2" applyFont="1" applyFill="1" applyBorder="1" applyAlignment="1" applyProtection="1">
      <alignment horizontal="center" vertical="center" wrapText="1"/>
      <protection locked="0"/>
    </xf>
    <xf numFmtId="4" fontId="8" fillId="4" borderId="46" xfId="0" applyNumberFormat="1" applyFont="1" applyFill="1" applyBorder="1" applyAlignment="1">
      <alignment horizontal="center" vertical="center" wrapText="1"/>
    </xf>
    <xf numFmtId="0" fontId="8" fillId="0" borderId="47" xfId="0" applyFont="1" applyBorder="1" applyAlignment="1" applyProtection="1">
      <alignment horizontal="center" vertical="center" wrapText="1"/>
      <protection locked="0"/>
    </xf>
    <xf numFmtId="4" fontId="10" fillId="2" borderId="50" xfId="3" applyNumberFormat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top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28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0" fillId="11" borderId="48" xfId="0" applyFill="1" applyBorder="1" applyAlignment="1">
      <alignment horizontal="center" vertical="top"/>
    </xf>
    <xf numFmtId="0" fontId="0" fillId="11" borderId="49" xfId="0" applyFill="1" applyBorder="1" applyAlignment="1">
      <alignment horizontal="center" vertical="top"/>
    </xf>
    <xf numFmtId="0" fontId="0" fillId="11" borderId="50" xfId="0" applyFill="1" applyBorder="1" applyAlignment="1">
      <alignment horizontal="center" vertical="top"/>
    </xf>
    <xf numFmtId="0" fontId="9" fillId="9" borderId="19" xfId="0" applyFont="1" applyFill="1" applyBorder="1" applyAlignment="1">
      <alignment horizontal="center" vertical="center" wrapText="1"/>
    </xf>
    <xf numFmtId="0" fontId="9" fillId="9" borderId="25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9" fillId="9" borderId="26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 wrapText="1"/>
    </xf>
    <xf numFmtId="0" fontId="9" fillId="9" borderId="27" xfId="0" applyFont="1" applyFill="1" applyBorder="1" applyAlignment="1">
      <alignment horizontal="center" vertical="center" wrapText="1"/>
    </xf>
    <xf numFmtId="0" fontId="5" fillId="10" borderId="22" xfId="0" applyFont="1" applyFill="1" applyBorder="1" applyAlignment="1">
      <alignment vertical="center" wrapText="1"/>
    </xf>
    <xf numFmtId="0" fontId="5" fillId="12" borderId="48" xfId="0" applyFont="1" applyFill="1" applyBorder="1" applyAlignment="1">
      <alignment vertical="center"/>
    </xf>
    <xf numFmtId="0" fontId="5" fillId="12" borderId="49" xfId="0" applyFont="1" applyFill="1" applyBorder="1" applyAlignment="1">
      <alignment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/>
    </xf>
    <xf numFmtId="2" fontId="5" fillId="8" borderId="52" xfId="1" applyNumberFormat="1" applyFont="1" applyFill="1" applyBorder="1" applyAlignment="1" applyProtection="1">
      <alignment horizontal="center" vertical="center" wrapText="1"/>
      <protection locked="0"/>
    </xf>
    <xf numFmtId="0" fontId="6" fillId="6" borderId="53" xfId="0" applyFont="1" applyFill="1" applyBorder="1" applyAlignment="1">
      <alignment horizontal="center" vertical="center" wrapText="1"/>
    </xf>
    <xf numFmtId="0" fontId="6" fillId="6" borderId="54" xfId="0" applyFont="1" applyFill="1" applyBorder="1" applyAlignment="1">
      <alignment horizontal="center" vertical="center" wrapText="1"/>
    </xf>
    <xf numFmtId="0" fontId="6" fillId="6" borderId="55" xfId="0" applyFont="1" applyFill="1" applyBorder="1" applyAlignment="1">
      <alignment horizontal="center" vertical="center" wrapText="1"/>
    </xf>
  </cellXfs>
  <cellStyles count="4">
    <cellStyle name="Incorrecto" xfId="3" builtinId="27"/>
    <cellStyle name="Millares" xfId="1" builtinId="3"/>
    <cellStyle name="Normal" xfId="0" builtinId="0"/>
    <cellStyle name="Porcentaje" xfId="2" builtinId="5"/>
  </cellStyles>
  <dxfs count="7"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148080</xdr:colOff>
      <xdr:row>1</xdr:row>
      <xdr:rowOff>0</xdr:rowOff>
    </xdr:from>
    <xdr:to>
      <xdr:col>3</xdr:col>
      <xdr:colOff>1090084</xdr:colOff>
      <xdr:row>1</xdr:row>
      <xdr:rowOff>1206500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480" y="190500"/>
          <a:ext cx="2532679" cy="120650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2:XES33"/>
  <sheetViews>
    <sheetView tabSelected="1" topLeftCell="A2" zoomScale="90" zoomScaleNormal="90" workbookViewId="0">
      <selection activeCell="G31" sqref="G31"/>
    </sheetView>
  </sheetViews>
  <sheetFormatPr baseColWidth="10" defaultColWidth="8" defaultRowHeight="15" x14ac:dyDescent="0.25"/>
  <cols>
    <col min="1" max="1" width="8" style="5"/>
    <col min="2" max="2" width="7" style="5" customWidth="1"/>
    <col min="3" max="3" width="16.85546875" style="5" customWidth="1"/>
    <col min="4" max="4" width="27.28515625" style="5" customWidth="1"/>
    <col min="5" max="5" width="23.5703125" style="5" customWidth="1"/>
    <col min="6" max="6" width="30.28515625" style="5" customWidth="1"/>
    <col min="7" max="7" width="16.28515625" style="4" customWidth="1"/>
    <col min="8" max="8" width="14.42578125" style="4" customWidth="1"/>
    <col min="9" max="9" width="21.7109375" style="4" customWidth="1"/>
    <col min="10" max="11" width="14.42578125" style="4" customWidth="1"/>
    <col min="12" max="12" width="7.28515625" style="5" customWidth="1"/>
    <col min="13" max="13" width="17.7109375" style="5" customWidth="1"/>
    <col min="14" max="14" width="20" style="5" customWidth="1"/>
    <col min="15" max="15" width="21.42578125" style="5" customWidth="1"/>
    <col min="16" max="16359" width="8" style="5"/>
    <col min="16360" max="16365" width="25.85546875" style="4" hidden="1" customWidth="1"/>
    <col min="16366" max="16366" width="0" style="5" hidden="1" customWidth="1"/>
    <col min="16367" max="16367" width="10.7109375" style="5" hidden="1" customWidth="1"/>
    <col min="16368" max="16384" width="8" style="5"/>
  </cols>
  <sheetData>
    <row r="2" spans="2:15 16359:16367" s="1" customFormat="1" ht="103.5" customHeight="1" x14ac:dyDescent="0.25">
      <c r="B2" s="47" t="s">
        <v>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XEF2" s="2"/>
      <c r="XEG2" s="2"/>
      <c r="XEH2" s="2"/>
      <c r="XEI2" s="2"/>
      <c r="XEJ2" s="2"/>
      <c r="XEK2" s="2"/>
    </row>
    <row r="3" spans="2:15 16359:16367" x14ac:dyDescent="0.25">
      <c r="B3" s="3"/>
      <c r="C3" s="4"/>
      <c r="D3" s="4"/>
      <c r="E3" s="4"/>
      <c r="F3" s="4"/>
    </row>
    <row r="4" spans="2:15 16359:16367" ht="27.75" customHeight="1" x14ac:dyDescent="0.25">
      <c r="B4" s="48" t="s">
        <v>1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2:15 16359:16367" ht="12.7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5 16359:16367" ht="27.75" customHeight="1" x14ac:dyDescent="0.25">
      <c r="B6" s="49" t="s">
        <v>2</v>
      </c>
      <c r="C6" s="49"/>
      <c r="D6" s="49"/>
      <c r="E6" s="7" t="s">
        <v>3</v>
      </c>
      <c r="F6" s="8"/>
      <c r="G6" s="9"/>
      <c r="H6" s="9"/>
      <c r="I6" s="9"/>
      <c r="J6" s="9"/>
      <c r="K6" s="9"/>
      <c r="L6" s="9"/>
      <c r="M6" s="9"/>
      <c r="N6" s="9"/>
      <c r="O6" s="9"/>
    </row>
    <row r="7" spans="2:15 16359:16367" ht="12.75" customHeight="1" x14ac:dyDescent="0.25"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</row>
    <row r="8" spans="2:15 16359:16367" ht="27.75" customHeight="1" x14ac:dyDescent="0.25">
      <c r="B8" s="49" t="s">
        <v>4</v>
      </c>
      <c r="C8" s="49"/>
      <c r="D8" s="49"/>
      <c r="E8" s="7" t="s">
        <v>5</v>
      </c>
      <c r="F8" s="8"/>
      <c r="G8" s="9"/>
      <c r="H8" s="9"/>
      <c r="I8" s="9"/>
      <c r="J8" s="9"/>
      <c r="K8" s="9"/>
      <c r="L8" s="9"/>
      <c r="M8" s="9"/>
      <c r="N8" s="9"/>
      <c r="O8" s="9"/>
    </row>
    <row r="9" spans="2:15 16359:16367" ht="12.75" customHeight="1" x14ac:dyDescent="0.25"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2:15 16359:16367" ht="27.75" customHeight="1" x14ac:dyDescent="0.25">
      <c r="B10" s="49" t="s">
        <v>6</v>
      </c>
      <c r="C10" s="49"/>
      <c r="D10" s="49"/>
      <c r="E10" s="7" t="s">
        <v>7</v>
      </c>
      <c r="F10" s="8"/>
      <c r="G10" s="9"/>
      <c r="H10" s="9"/>
      <c r="I10" s="9"/>
      <c r="J10" s="9"/>
      <c r="K10" s="9"/>
      <c r="L10" s="9"/>
      <c r="M10" s="9"/>
      <c r="N10" s="9"/>
      <c r="O10" s="9"/>
    </row>
    <row r="11" spans="2:15 16359:16367" ht="12.75" customHeight="1" thickBot="1" x14ac:dyDescent="0.3"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XEE11"/>
      <c r="XEF11"/>
      <c r="XEG11"/>
      <c r="XEH11"/>
      <c r="XEI11"/>
      <c r="XEJ11"/>
      <c r="XEK11"/>
      <c r="XEL11"/>
      <c r="XEM11"/>
    </row>
    <row r="12" spans="2:15 16359:16367" ht="41.25" customHeight="1" thickBot="1" x14ac:dyDescent="0.3">
      <c r="B12" s="52" t="s">
        <v>29</v>
      </c>
      <c r="C12" s="53"/>
      <c r="D12" s="53"/>
      <c r="E12" s="53"/>
      <c r="F12" s="53"/>
      <c r="G12" s="53"/>
      <c r="H12" s="54"/>
      <c r="J12" s="10"/>
      <c r="K12" s="11"/>
      <c r="L12"/>
      <c r="M12"/>
      <c r="N12"/>
      <c r="O12"/>
      <c r="XEE12"/>
      <c r="XEF12"/>
      <c r="XEG12"/>
      <c r="XEH12"/>
      <c r="XEI12"/>
      <c r="XEJ12"/>
      <c r="XEK12"/>
      <c r="XEL12"/>
      <c r="XEM12"/>
    </row>
    <row r="13" spans="2:15 16359:16367" ht="60" x14ac:dyDescent="0.25">
      <c r="B13" s="12" t="s">
        <v>8</v>
      </c>
      <c r="C13" s="55" t="s">
        <v>9</v>
      </c>
      <c r="D13" s="55"/>
      <c r="E13" s="55"/>
      <c r="F13" s="13" t="s">
        <v>10</v>
      </c>
      <c r="G13" s="13" t="s">
        <v>11</v>
      </c>
      <c r="H13" s="14" t="s">
        <v>12</v>
      </c>
      <c r="I13" s="11"/>
      <c r="J13" s="11"/>
      <c r="K13" s="11"/>
      <c r="L13"/>
      <c r="N13"/>
      <c r="O13"/>
      <c r="XEE13"/>
      <c r="XEF13"/>
      <c r="XEG13"/>
      <c r="XEH13"/>
      <c r="XEI13"/>
      <c r="XEJ13"/>
      <c r="XEK13"/>
      <c r="XEL13"/>
      <c r="XEM13"/>
    </row>
    <row r="14" spans="2:15 16359:16367" ht="34.5" customHeight="1" x14ac:dyDescent="0.25">
      <c r="B14" s="15">
        <v>1</v>
      </c>
      <c r="C14" s="46" t="s">
        <v>13</v>
      </c>
      <c r="D14" s="46"/>
      <c r="E14" s="46"/>
      <c r="F14" s="16" t="s">
        <v>14</v>
      </c>
      <c r="G14" s="17">
        <v>0</v>
      </c>
      <c r="H14" s="18" t="e">
        <f ca="1">XEA32/EG</f>
        <v>#DIV/0!</v>
      </c>
      <c r="I14" s="11"/>
      <c r="J14" s="11"/>
      <c r="K14" s="11"/>
      <c r="L14"/>
      <c r="M14"/>
      <c r="N14"/>
      <c r="O14"/>
      <c r="XEE14"/>
      <c r="XEF14"/>
      <c r="XEG14"/>
      <c r="XEH14"/>
      <c r="XEI14"/>
      <c r="XEJ14"/>
      <c r="XEK14"/>
      <c r="XEL14"/>
      <c r="XEM14"/>
    </row>
    <row r="15" spans="2:15 16359:16367" ht="34.5" customHeight="1" x14ac:dyDescent="0.25">
      <c r="B15" s="19">
        <v>2</v>
      </c>
      <c r="C15" s="46" t="s">
        <v>13</v>
      </c>
      <c r="D15" s="46"/>
      <c r="E15" s="46"/>
      <c r="F15" s="16" t="s">
        <v>14</v>
      </c>
      <c r="G15" s="17">
        <v>0</v>
      </c>
      <c r="H15" s="18" t="e">
        <f ca="1">XEB32/EG</f>
        <v>#DIV/0!</v>
      </c>
      <c r="I15" s="11"/>
      <c r="J15" s="11"/>
      <c r="K15" s="11"/>
      <c r="L15"/>
      <c r="M15"/>
      <c r="N15"/>
      <c r="O15"/>
      <c r="XEE15"/>
      <c r="XEF15"/>
      <c r="XEG15"/>
      <c r="XEH15"/>
      <c r="XEI15"/>
      <c r="XEJ15"/>
      <c r="XEK15"/>
      <c r="XEL15"/>
      <c r="XEM15"/>
    </row>
    <row r="16" spans="2:15 16359:16367" ht="34.5" customHeight="1" x14ac:dyDescent="0.25">
      <c r="B16" s="19">
        <v>3</v>
      </c>
      <c r="C16" s="46" t="s">
        <v>13</v>
      </c>
      <c r="D16" s="46"/>
      <c r="E16" s="46"/>
      <c r="F16" s="16" t="s">
        <v>14</v>
      </c>
      <c r="G16" s="17">
        <v>0</v>
      </c>
      <c r="H16" s="18" t="e">
        <f>#REF!/EG</f>
        <v>#REF!</v>
      </c>
      <c r="I16" s="11"/>
      <c r="J16" s="11"/>
      <c r="K16" s="11"/>
      <c r="L16"/>
      <c r="M16" t="s">
        <v>15</v>
      </c>
      <c r="N16"/>
      <c r="O16"/>
      <c r="XEE16"/>
      <c r="XEF16"/>
      <c r="XEG16"/>
      <c r="XEH16"/>
      <c r="XEI16"/>
      <c r="XEJ16"/>
      <c r="XEK16"/>
      <c r="XEL16"/>
      <c r="XEM16"/>
    </row>
    <row r="17" spans="1:15 16338:16373" ht="34.5" customHeight="1" x14ac:dyDescent="0.25">
      <c r="B17" s="19">
        <v>4</v>
      </c>
      <c r="C17" s="46" t="s">
        <v>13</v>
      </c>
      <c r="D17" s="46"/>
      <c r="E17" s="46"/>
      <c r="F17" s="16" t="s">
        <v>14</v>
      </c>
      <c r="G17" s="17">
        <v>0</v>
      </c>
      <c r="H17" s="18" t="e">
        <f ca="1">XED32/EG</f>
        <v>#DIV/0!</v>
      </c>
      <c r="I17" s="11"/>
      <c r="J17" s="11"/>
      <c r="K17" s="11"/>
      <c r="L17"/>
      <c r="M17"/>
      <c r="N17"/>
      <c r="O17"/>
      <c r="XEE17"/>
      <c r="XEF17"/>
      <c r="XEG17"/>
      <c r="XEH17"/>
      <c r="XEI17"/>
      <c r="XEJ17"/>
      <c r="XEK17"/>
      <c r="XEL17"/>
      <c r="XEM17"/>
    </row>
    <row r="18" spans="1:15 16338:16373" ht="34.5" customHeight="1" x14ac:dyDescent="0.25">
      <c r="B18" s="19">
        <v>5</v>
      </c>
      <c r="C18" s="46" t="s">
        <v>13</v>
      </c>
      <c r="D18" s="46"/>
      <c r="E18" s="46"/>
      <c r="F18" s="16" t="s">
        <v>14</v>
      </c>
      <c r="G18" s="17">
        <v>0</v>
      </c>
      <c r="H18" s="18" t="e">
        <f ca="1">XEE32/EG</f>
        <v>#DIV/0!</v>
      </c>
      <c r="I18" s="11"/>
      <c r="J18" s="11"/>
      <c r="K18" s="11"/>
      <c r="L18"/>
      <c r="M18"/>
      <c r="N18"/>
      <c r="O18" s="22"/>
      <c r="XEE18"/>
      <c r="XEF18"/>
      <c r="XEG18"/>
      <c r="XEH18"/>
      <c r="XEI18"/>
      <c r="XEJ18"/>
      <c r="XEK18"/>
      <c r="XEL18"/>
      <c r="XEM18"/>
    </row>
    <row r="19" spans="1:15 16338:16373" ht="15.75" thickBot="1" x14ac:dyDescent="0.3">
      <c r="B19" s="3"/>
      <c r="C19" s="4"/>
      <c r="D19" s="4"/>
      <c r="E19" s="4"/>
      <c r="F19" s="4"/>
      <c r="O19" s="22"/>
      <c r="XEE19"/>
      <c r="XEF19"/>
      <c r="XEG19"/>
      <c r="XEH19"/>
      <c r="XEI19"/>
      <c r="XEJ19"/>
      <c r="XEK19"/>
      <c r="XEL19"/>
      <c r="XEM19"/>
    </row>
    <row r="20" spans="1:15 16338:16373" s="20" customFormat="1" ht="23.25" customHeight="1" x14ac:dyDescent="0.25">
      <c r="A20" s="5"/>
      <c r="B20" s="56" t="s">
        <v>16</v>
      </c>
      <c r="C20" s="57"/>
      <c r="D20" s="57"/>
      <c r="E20" s="57"/>
      <c r="F20" s="58"/>
      <c r="G20" s="65" t="s">
        <v>17</v>
      </c>
      <c r="H20" s="66"/>
      <c r="I20" s="66"/>
      <c r="J20" s="67"/>
      <c r="K20" s="22"/>
      <c r="L20" s="22"/>
      <c r="M20" s="22"/>
      <c r="N20" s="22"/>
      <c r="O20" s="22"/>
      <c r="XDO20" s="5"/>
      <c r="XDP20" s="5"/>
      <c r="XDQ20" s="5"/>
      <c r="XDR20" s="5"/>
      <c r="XDS20" s="5"/>
      <c r="XDT20" s="5"/>
      <c r="XDU20" s="5"/>
      <c r="XDV20" s="5"/>
      <c r="XDW20" s="5"/>
      <c r="XDX20" s="5"/>
      <c r="XDY20" s="5"/>
      <c r="XDZ20" s="5"/>
      <c r="XEA20" s="5"/>
      <c r="XEB20" s="5"/>
      <c r="XEC20" s="5"/>
      <c r="XED20" s="5"/>
      <c r="XEE20"/>
      <c r="XEF20"/>
      <c r="XEG20"/>
      <c r="XEH20"/>
      <c r="XEI20"/>
      <c r="XEJ20"/>
      <c r="XEK20"/>
      <c r="XEL20"/>
      <c r="XEM20"/>
      <c r="XEN20" s="5"/>
      <c r="XEO20" s="5"/>
      <c r="XEP20" s="5"/>
      <c r="XEQ20" s="5"/>
      <c r="XER20" s="5"/>
      <c r="XES20" s="5"/>
    </row>
    <row r="21" spans="1:15 16338:16373" s="20" customFormat="1" ht="23.25" customHeight="1" thickBot="1" x14ac:dyDescent="0.3">
      <c r="A21" s="5"/>
      <c r="B21" s="59"/>
      <c r="C21" s="60"/>
      <c r="D21" s="60"/>
      <c r="E21" s="60"/>
      <c r="F21" s="61"/>
      <c r="G21" s="88"/>
      <c r="H21" s="89"/>
      <c r="I21" s="89"/>
      <c r="J21" s="90"/>
      <c r="K21" s="22"/>
      <c r="L21" s="22"/>
      <c r="M21" s="22"/>
      <c r="N21" s="22"/>
      <c r="O21" s="22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4"/>
      <c r="XEG21" s="4"/>
      <c r="XEH21" s="4"/>
      <c r="XEI21" s="4"/>
      <c r="XEJ21" s="4"/>
      <c r="XEK21" s="4"/>
      <c r="XEL21" s="5"/>
      <c r="XEM21" s="5"/>
      <c r="XEN21" s="5"/>
      <c r="XEO21" s="5"/>
      <c r="XEP21" s="5"/>
      <c r="XEQ21" s="5"/>
      <c r="XER21" s="5"/>
      <c r="XES21" s="5"/>
    </row>
    <row r="22" spans="1:15 16338:16373" s="20" customFormat="1" ht="23.25" customHeight="1" x14ac:dyDescent="0.25">
      <c r="A22" s="5"/>
      <c r="B22" s="62"/>
      <c r="C22" s="63"/>
      <c r="D22" s="63"/>
      <c r="E22" s="63"/>
      <c r="F22" s="64"/>
      <c r="G22" s="84" t="s">
        <v>18</v>
      </c>
      <c r="H22" s="85"/>
      <c r="I22" s="86"/>
      <c r="J22" s="87">
        <v>314.26</v>
      </c>
      <c r="K22" s="22"/>
      <c r="L22" s="22"/>
      <c r="M22" s="22"/>
      <c r="N22" s="22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4"/>
      <c r="XEC22" s="4"/>
      <c r="XED22" s="4"/>
      <c r="XEE22" s="4"/>
      <c r="XEF22" s="4"/>
      <c r="XEG22" s="4"/>
      <c r="XEH22" s="5"/>
      <c r="XEI22" s="5"/>
      <c r="XEJ22" s="5"/>
      <c r="XEK22" s="5"/>
      <c r="XEL22" s="5"/>
      <c r="XEM22" s="5"/>
      <c r="XEN22" s="5"/>
      <c r="XEO22" s="5"/>
    </row>
    <row r="23" spans="1:15 16338:16373" s="22" customFormat="1" ht="19.5" customHeight="1" x14ac:dyDescent="0.25">
      <c r="A23" s="21"/>
      <c r="B23" s="75" t="s">
        <v>19</v>
      </c>
      <c r="C23" s="77" t="s">
        <v>20</v>
      </c>
      <c r="D23" s="77" t="s">
        <v>21</v>
      </c>
      <c r="E23" s="77" t="s">
        <v>22</v>
      </c>
      <c r="F23" s="79" t="s">
        <v>23</v>
      </c>
      <c r="G23" s="81" t="s">
        <v>24</v>
      </c>
      <c r="H23" s="68" t="s">
        <v>25</v>
      </c>
      <c r="I23" s="68" t="s">
        <v>26</v>
      </c>
      <c r="J23" s="70" t="s">
        <v>27</v>
      </c>
      <c r="XDJ23" s="21"/>
      <c r="XDK23" s="21"/>
      <c r="XDL23" s="21"/>
      <c r="XDM23" s="21"/>
      <c r="XDN23" s="21"/>
      <c r="XDO23" s="21"/>
      <c r="XDP23" s="21"/>
      <c r="XDQ23" s="21"/>
      <c r="XDR23" s="21"/>
      <c r="XDS23" s="21"/>
      <c r="XDT23" s="21"/>
      <c r="XDU23" s="21"/>
      <c r="XDV23" s="21"/>
      <c r="XDW23" s="21"/>
      <c r="XDX23" s="21"/>
      <c r="XDY23" s="21"/>
      <c r="XDZ23" s="21"/>
      <c r="XEA23" s="23"/>
      <c r="XEB23" s="23"/>
      <c r="XEC23" s="23"/>
      <c r="XED23" s="23"/>
      <c r="XEE23" s="23"/>
      <c r="XEF23" s="23"/>
      <c r="XEG23" s="21"/>
      <c r="XEH23" s="21"/>
      <c r="XEI23" s="21"/>
      <c r="XEJ23" s="21"/>
      <c r="XEK23" s="21"/>
      <c r="XEL23" s="21"/>
      <c r="XEM23" s="21"/>
      <c r="XEN23" s="21"/>
    </row>
    <row r="24" spans="1:15 16338:16373" s="22" customFormat="1" ht="119.25" customHeight="1" x14ac:dyDescent="0.25">
      <c r="A24" s="21"/>
      <c r="B24" s="76"/>
      <c r="C24" s="78"/>
      <c r="D24" s="78"/>
      <c r="E24" s="78"/>
      <c r="F24" s="80"/>
      <c r="G24" s="24">
        <v>72151500</v>
      </c>
      <c r="H24" s="69"/>
      <c r="I24" s="69"/>
      <c r="J24" s="71"/>
      <c r="XDJ24" s="21"/>
      <c r="XDK24" s="21"/>
      <c r="XDL24" s="21"/>
      <c r="XDM24" s="21"/>
      <c r="XDN24" s="21"/>
      <c r="XDO24" s="21"/>
      <c r="XDP24" s="21"/>
      <c r="XDQ24" s="21"/>
      <c r="XDR24" s="21"/>
      <c r="XDS24" s="21"/>
      <c r="XDT24" s="21"/>
      <c r="XDU24" s="21"/>
      <c r="XDV24" s="21"/>
      <c r="XDW24" s="21"/>
      <c r="XDX24" s="21"/>
      <c r="XDY24" s="21"/>
      <c r="XDZ24" s="21"/>
      <c r="XEA24" s="25" t="str">
        <f>C14</f>
        <v>[INDICAR EL NOMBRE DEL INTEGRANTE DEL PROPONENTE PLURAL]</v>
      </c>
      <c r="XEB24" s="25" t="str">
        <f>C15</f>
        <v>[INDICAR EL NOMBRE DEL INTEGRANTE DEL PROPONENTE PLURAL]</v>
      </c>
      <c r="XEC24" s="25" t="str">
        <f>C16</f>
        <v>[INDICAR EL NOMBRE DEL INTEGRANTE DEL PROPONENTE PLURAL]</v>
      </c>
      <c r="XED24" s="25" t="str">
        <f>C17</f>
        <v>[INDICAR EL NOMBRE DEL INTEGRANTE DEL PROPONENTE PLURAL]</v>
      </c>
      <c r="XEE24" s="25" t="str">
        <f>C18</f>
        <v>[INDICAR EL NOMBRE DEL INTEGRANTE DEL PROPONENTE PLURAL]</v>
      </c>
      <c r="XEF24" s="25" t="e">
        <f>#REF!</f>
        <v>#REF!</v>
      </c>
      <c r="XEG24" s="21"/>
      <c r="XEH24" s="21"/>
      <c r="XEI24" s="21"/>
      <c r="XEJ24" s="21"/>
      <c r="XEK24" s="21"/>
      <c r="XEL24" s="21"/>
      <c r="XEM24" s="21"/>
      <c r="XEN24" s="21"/>
    </row>
    <row r="25" spans="1:15 16338:16373" s="20" customFormat="1" x14ac:dyDescent="0.25">
      <c r="A25" s="5"/>
      <c r="B25" s="26">
        <v>1</v>
      </c>
      <c r="C25" s="27"/>
      <c r="D25" s="27"/>
      <c r="E25" s="28"/>
      <c r="F25" s="29"/>
      <c r="G25" s="30"/>
      <c r="H25" s="31"/>
      <c r="I25" s="32"/>
      <c r="J25" s="33">
        <f t="shared" ref="J25:J31" si="0">ROUND(H25*I25,2)</f>
        <v>0</v>
      </c>
      <c r="K25" s="22"/>
      <c r="XDJ25" s="5"/>
      <c r="XDK25" s="5"/>
      <c r="XDL25" s="5"/>
      <c r="XDM25" s="5"/>
      <c r="XDN25" s="5"/>
      <c r="XDO25" s="5"/>
      <c r="XDP25" s="5"/>
      <c r="XDQ25" s="5"/>
      <c r="XDR25" s="5"/>
      <c r="XDS25" s="5"/>
      <c r="XDT25" s="5"/>
      <c r="XDU25" s="5"/>
      <c r="XDV25" s="5"/>
      <c r="XDW25" s="5"/>
      <c r="XDX25" s="5"/>
      <c r="XDY25" s="5"/>
      <c r="XDZ25" s="5"/>
      <c r="XEA25" s="4" t="e">
        <f ca="1">VLOOKUP(XEA$24,RangoExpG1,ContarColumnas(RangoExpG1),FALSE)</f>
        <v>#NAME?</v>
      </c>
      <c r="XEB25" s="4" t="e">
        <f ca="1">VLOOKUP(XEB$24,RangoExpG1,ContarColumnas(RangoExpG1),FALSE)</f>
        <v>#NAME?</v>
      </c>
      <c r="XEC25" s="4" t="e">
        <f ca="1">VLOOKUP(XEC$24,RangoExpG1,ContarColumnas(RangoExpG1),FALSE)</f>
        <v>#NAME?</v>
      </c>
      <c r="XED25" s="4" t="e">
        <f ca="1">VLOOKUP(XED$24,RangoExpG1,ContarColumnas(RangoExpG1),FALSE)</f>
        <v>#NAME?</v>
      </c>
      <c r="XEE25" s="4" t="e">
        <f ca="1">VLOOKUP(XEE$24,RangoExpG1,ContarColumnas(RangoExpG1),FALSE)</f>
        <v>#NAME?</v>
      </c>
      <c r="XEF25" s="4" t="e">
        <f ca="1">VLOOKUP(XEF$24,RangoExpG1,ContarColumnas(RangoExpG1),FALSE)</f>
        <v>#REF!</v>
      </c>
      <c r="XEG25" s="5"/>
      <c r="XEH25" s="5"/>
      <c r="XEI25" s="5"/>
      <c r="XEJ25" s="5"/>
      <c r="XEK25" s="5"/>
      <c r="XEL25" s="5"/>
      <c r="XEM25" s="5"/>
      <c r="XEN25" s="5"/>
    </row>
    <row r="26" spans="1:15 16338:16373" s="20" customFormat="1" x14ac:dyDescent="0.25">
      <c r="A26" s="5"/>
      <c r="B26" s="34">
        <v>2</v>
      </c>
      <c r="C26" s="35"/>
      <c r="D26" s="36"/>
      <c r="E26" s="37"/>
      <c r="F26" s="38"/>
      <c r="G26" s="39"/>
      <c r="H26" s="40"/>
      <c r="I26" s="41"/>
      <c r="J26" s="42">
        <f t="shared" si="0"/>
        <v>0</v>
      </c>
      <c r="K26" s="22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4" t="e">
        <f ca="1">VLOOKUP(XEA$24,RangoExpG2,ContarColumnas(RangoExpG2),FALSE)</f>
        <v>#NAME?</v>
      </c>
      <c r="XEB26" s="4" t="e">
        <f ca="1">VLOOKUP(XEB$24,RangoExpG2,ContarColumnas(RangoExpG2),FALSE)</f>
        <v>#NAME?</v>
      </c>
      <c r="XEC26" s="4" t="e">
        <f ca="1">VLOOKUP(XEC$24,RangoExpG2,ContarColumnas(RangoExpG2),FALSE)</f>
        <v>#NAME?</v>
      </c>
      <c r="XED26" s="4" t="e">
        <f ca="1">VLOOKUP(XED$24,RangoExpG2,ContarColumnas(RangoExpG2),FALSE)</f>
        <v>#NAME?</v>
      </c>
      <c r="XEE26" s="4" t="e">
        <f ca="1">VLOOKUP(XEE$24,RangoExpG2,ContarColumnas(RangoExpG2),FALSE)</f>
        <v>#NAME?</v>
      </c>
      <c r="XEF26" s="4" t="e">
        <f ca="1">VLOOKUP(XEF$24,RangoExpG2,ContarColumnas(RangoExpG2),FALSE)</f>
        <v>#REF!</v>
      </c>
      <c r="XEG26" s="5"/>
      <c r="XEH26" s="5" t="e">
        <f ca="1">ContarColumnas(RangoExpG1)</f>
        <v>#NAME?</v>
      </c>
      <c r="XEI26" s="5"/>
      <c r="XEJ26" s="5"/>
      <c r="XEK26" s="5"/>
      <c r="XEL26" s="5"/>
      <c r="XEM26" s="5"/>
      <c r="XEN26" s="5"/>
    </row>
    <row r="27" spans="1:15 16338:16373" s="20" customFormat="1" x14ac:dyDescent="0.25">
      <c r="A27" s="5"/>
      <c r="B27" s="34">
        <v>3</v>
      </c>
      <c r="C27" s="35"/>
      <c r="D27" s="36"/>
      <c r="E27" s="37"/>
      <c r="F27" s="38"/>
      <c r="G27" s="39"/>
      <c r="H27" s="40"/>
      <c r="I27" s="41"/>
      <c r="J27" s="42">
        <f t="shared" si="0"/>
        <v>0</v>
      </c>
      <c r="K27" s="22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4" t="e">
        <f ca="1">VLOOKUP(XEA$24,RangoExpG3,ContarColumnas(RangoExpG3),FALSE)</f>
        <v>#NAME?</v>
      </c>
      <c r="XEB27" s="4" t="e">
        <f ca="1">VLOOKUP(XEB$24,RangoExpG3,ContarColumnas(RangoExpG3),FALSE)</f>
        <v>#NAME?</v>
      </c>
      <c r="XEC27" s="4" t="e">
        <f ca="1">VLOOKUP(XEC$24,RangoExpG3,ContarColumnas(RangoExpG3),FALSE)</f>
        <v>#NAME?</v>
      </c>
      <c r="XED27" s="4" t="e">
        <f ca="1">VLOOKUP(XED$24,RangoExpG3,ContarColumnas(RangoExpG3),FALSE)</f>
        <v>#NAME?</v>
      </c>
      <c r="XEE27" s="4" t="e">
        <f ca="1">VLOOKUP(XEE$24,RangoExpG3,ContarColumnas(RangoExpG3),FALSE)</f>
        <v>#NAME?</v>
      </c>
      <c r="XEF27" s="4" t="e">
        <f ca="1">VLOOKUP(XEF$24,RangoExpG3,ContarColumnas(RangoExpG3),FALSE)</f>
        <v>#REF!</v>
      </c>
      <c r="XEG27" s="5"/>
      <c r="XEH27" s="5"/>
      <c r="XEI27" s="5"/>
      <c r="XEJ27" s="5"/>
      <c r="XEK27" s="5"/>
      <c r="XEL27" s="5"/>
      <c r="XEM27" s="5"/>
      <c r="XEN27" s="5"/>
    </row>
    <row r="28" spans="1:15 16338:16373" s="20" customFormat="1" x14ac:dyDescent="0.25">
      <c r="A28" s="5"/>
      <c r="B28" s="34" t="s">
        <v>30</v>
      </c>
      <c r="C28" s="35"/>
      <c r="D28" s="35"/>
      <c r="E28" s="37"/>
      <c r="F28" s="38"/>
      <c r="G28" s="39"/>
      <c r="H28" s="40"/>
      <c r="I28" s="41"/>
      <c r="J28" s="42">
        <f t="shared" si="0"/>
        <v>0</v>
      </c>
      <c r="K28" s="22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4"/>
      <c r="XEB28" s="4"/>
      <c r="XEC28" s="4"/>
      <c r="XED28" s="4"/>
      <c r="XEE28" s="4"/>
      <c r="XEF28" s="4"/>
      <c r="XEG28" s="5"/>
      <c r="XEH28" s="5"/>
      <c r="XEI28" s="5"/>
      <c r="XEJ28" s="5"/>
      <c r="XEK28" s="5"/>
      <c r="XEL28" s="5"/>
      <c r="XEM28" s="5"/>
      <c r="XEN28" s="5"/>
    </row>
    <row r="29" spans="1:15 16338:16373" s="20" customFormat="1" x14ac:dyDescent="0.25">
      <c r="A29" s="5"/>
      <c r="B29" s="34" t="s">
        <v>31</v>
      </c>
      <c r="C29" s="35"/>
      <c r="D29" s="35"/>
      <c r="E29" s="37"/>
      <c r="F29" s="38"/>
      <c r="G29" s="39"/>
      <c r="H29" s="40"/>
      <c r="I29" s="41"/>
      <c r="J29" s="42">
        <f t="shared" si="0"/>
        <v>0</v>
      </c>
      <c r="K29" s="22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4"/>
      <c r="XEB29" s="4"/>
      <c r="XEC29" s="4"/>
      <c r="XED29" s="4"/>
      <c r="XEE29" s="4"/>
      <c r="XEF29" s="4"/>
      <c r="XEG29" s="5"/>
      <c r="XEH29" s="5"/>
      <c r="XEI29" s="5"/>
      <c r="XEJ29" s="5"/>
      <c r="XEK29" s="5"/>
      <c r="XEL29" s="5"/>
      <c r="XEM29" s="5"/>
      <c r="XEN29" s="5"/>
    </row>
    <row r="30" spans="1:15 16338:16373" s="20" customFormat="1" x14ac:dyDescent="0.25">
      <c r="A30" s="5"/>
      <c r="B30" s="34" t="s">
        <v>32</v>
      </c>
      <c r="C30" s="35"/>
      <c r="D30" s="35"/>
      <c r="E30" s="36"/>
      <c r="F30" s="43"/>
      <c r="G30" s="39"/>
      <c r="H30" s="40"/>
      <c r="I30" s="41"/>
      <c r="J30" s="42">
        <f t="shared" si="0"/>
        <v>0</v>
      </c>
      <c r="K30" s="22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4" t="e">
        <f ca="1">VLOOKUP(XEA$24,RangoExpG4,ContarColumnas(RangoExpG4),FALSE)</f>
        <v>#NAME?</v>
      </c>
      <c r="XEB30" s="4" t="e">
        <f ca="1">VLOOKUP(XEB$24,RangoExpG4,ContarColumnas(RangoExpG4),FALSE)</f>
        <v>#NAME?</v>
      </c>
      <c r="XEC30" s="4" t="e">
        <f ca="1">VLOOKUP(XEC$24,RangoExpG4,ContarColumnas(RangoExpG4),FALSE)</f>
        <v>#NAME?</v>
      </c>
      <c r="XED30" s="4" t="e">
        <f ca="1">VLOOKUP(XED$24,RangoExpG4,ContarColumnas(RangoExpG4),FALSE)</f>
        <v>#NAME?</v>
      </c>
      <c r="XEE30" s="4" t="e">
        <f ca="1">VLOOKUP(XEE$24,RangoExpG4,ContarColumnas(RangoExpG4),FALSE)</f>
        <v>#NAME?</v>
      </c>
      <c r="XEF30" s="4" t="e">
        <f ca="1">VLOOKUP(XEF$24,RangoExpG4,ContarColumnas(RangoExpG4),FALSE)</f>
        <v>#REF!</v>
      </c>
      <c r="XEG30" s="5"/>
      <c r="XEH30" s="5"/>
      <c r="XEI30" s="5"/>
      <c r="XEJ30" s="5"/>
      <c r="XEK30" s="5"/>
      <c r="XEL30" s="5"/>
      <c r="XEM30" s="5"/>
      <c r="XEN30" s="5"/>
    </row>
    <row r="31" spans="1:15 16338:16373" s="20" customFormat="1" x14ac:dyDescent="0.25">
      <c r="A31" s="5"/>
      <c r="B31" s="34" t="s">
        <v>33</v>
      </c>
      <c r="C31" s="35"/>
      <c r="D31" s="35"/>
      <c r="E31" s="36"/>
      <c r="F31" s="43"/>
      <c r="G31" s="39"/>
      <c r="H31" s="40"/>
      <c r="I31" s="41"/>
      <c r="J31" s="42">
        <f t="shared" si="0"/>
        <v>0</v>
      </c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4" t="e">
        <f ca="1">VLOOKUP(XEA$24,RangoExpG5,ContarColumnas(RangoExpG5),FALSE)</f>
        <v>#NAME?</v>
      </c>
      <c r="XEB31" s="4" t="e">
        <f ca="1">VLOOKUP(XEB$24,RangoExpG5,ContarColumnas(RangoExpG5),FALSE)</f>
        <v>#NAME?</v>
      </c>
      <c r="XEC31" s="4" t="e">
        <f ca="1">VLOOKUP(XEC$24,RangoExpG5,ContarColumnas(RangoExpG5),FALSE)</f>
        <v>#NAME?</v>
      </c>
      <c r="XED31" s="4" t="e">
        <f ca="1">VLOOKUP(XED$24,RangoExpG5,ContarColumnas(RangoExpG5),FALSE)</f>
        <v>#NAME?</v>
      </c>
      <c r="XEE31" s="4" t="e">
        <f ca="1">VLOOKUP(XEE$24,RangoExpG5,ContarColumnas(RangoExpG5),FALSE)</f>
        <v>#NAME?</v>
      </c>
      <c r="XEF31" s="4" t="e">
        <f ca="1">VLOOKUP(XEF$24,RangoExpG5,ContarColumnas(RangoExpG5),FALSE)</f>
        <v>#REF!</v>
      </c>
      <c r="XEG31" s="5"/>
      <c r="XEH31" s="5"/>
      <c r="XEI31" s="5"/>
      <c r="XEJ31" s="5"/>
      <c r="XEK31" s="5"/>
      <c r="XEL31" s="5"/>
      <c r="XEM31" s="5"/>
      <c r="XEN31" s="5"/>
    </row>
    <row r="32" spans="1:15 16338:16373" s="20" customFormat="1" ht="22.5" customHeight="1" thickBot="1" x14ac:dyDescent="0.3">
      <c r="A32" s="5"/>
      <c r="B32" s="72"/>
      <c r="C32" s="73"/>
      <c r="D32" s="73"/>
      <c r="E32" s="73"/>
      <c r="F32" s="74"/>
      <c r="G32" s="82" t="s">
        <v>28</v>
      </c>
      <c r="H32" s="83"/>
      <c r="I32" s="83"/>
      <c r="J32" s="44">
        <f>SUM(J25:J31)</f>
        <v>0</v>
      </c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4">
        <f t="shared" ref="XEA32:XEF32" ca="1" si="1">_xlfn.AGGREGATE(9,6,XEA25:XEA31)</f>
        <v>0</v>
      </c>
      <c r="XEB32" s="4">
        <f t="shared" ca="1" si="1"/>
        <v>0</v>
      </c>
      <c r="XEC32" s="4">
        <f t="shared" ca="1" si="1"/>
        <v>0</v>
      </c>
      <c r="XED32" s="4">
        <f t="shared" ca="1" si="1"/>
        <v>0</v>
      </c>
      <c r="XEE32" s="4">
        <f t="shared" ca="1" si="1"/>
        <v>0</v>
      </c>
      <c r="XEF32" s="4">
        <f t="shared" ca="1" si="1"/>
        <v>0</v>
      </c>
      <c r="XEG32" s="5"/>
      <c r="XEH32" s="5"/>
      <c r="XEI32" s="5"/>
      <c r="XEJ32" s="5"/>
      <c r="XEK32" s="5"/>
      <c r="XEL32" s="5"/>
      <c r="XEM32" s="5"/>
      <c r="XEN32" s="5"/>
    </row>
    <row r="33" spans="2:2" x14ac:dyDescent="0.25">
      <c r="B33" s="45" t="s">
        <v>34</v>
      </c>
    </row>
  </sheetData>
  <sheetProtection formatRows="0"/>
  <mergeCells count="27">
    <mergeCell ref="H23:H24"/>
    <mergeCell ref="I23:I24"/>
    <mergeCell ref="J23:J24"/>
    <mergeCell ref="B32:F32"/>
    <mergeCell ref="B23:B24"/>
    <mergeCell ref="C23:C24"/>
    <mergeCell ref="D23:D24"/>
    <mergeCell ref="E23:E24"/>
    <mergeCell ref="F23:F24"/>
    <mergeCell ref="C16:E16"/>
    <mergeCell ref="C17:E17"/>
    <mergeCell ref="C18:E18"/>
    <mergeCell ref="B20:F22"/>
    <mergeCell ref="G20:J21"/>
    <mergeCell ref="G22:I22"/>
    <mergeCell ref="C15:E15"/>
    <mergeCell ref="B2:O2"/>
    <mergeCell ref="B4:O4"/>
    <mergeCell ref="B6:D6"/>
    <mergeCell ref="B7:O7"/>
    <mergeCell ref="B8:D8"/>
    <mergeCell ref="B9:O9"/>
    <mergeCell ref="B10:D10"/>
    <mergeCell ref="B11:O11"/>
    <mergeCell ref="B12:H12"/>
    <mergeCell ref="C13:E13"/>
    <mergeCell ref="C14:E14"/>
  </mergeCells>
  <conditionalFormatting sqref="G14:G18">
    <cfRule type="cellIs" dxfId="6" priority="1" operator="equal">
      <formula>0</formula>
    </cfRule>
    <cfRule type="cellIs" dxfId="5" priority="2" operator="lessThanOrEqual">
      <formula>0.1</formula>
    </cfRule>
  </conditionalFormatting>
  <conditionalFormatting sqref="H14:H18">
    <cfRule type="expression" dxfId="4" priority="3">
      <formula>C14="[INDICAR EL NOMBRE DEL INTEGRANTE DEL PROPONENTE PLURAL]"</formula>
    </cfRule>
    <cfRule type="cellIs" dxfId="3" priority="4" operator="greaterThanOrEqual">
      <formula>0.5</formula>
    </cfRule>
    <cfRule type="cellIs" dxfId="2" priority="5" operator="lessThan">
      <formula>0.05</formula>
    </cfRule>
  </conditionalFormatting>
  <conditionalFormatting sqref="J22">
    <cfRule type="cellIs" dxfId="1" priority="6" operator="greaterThan">
      <formula>0</formula>
    </cfRule>
  </conditionalFormatting>
  <conditionalFormatting sqref="J32">
    <cfRule type="cellIs" dxfId="0" priority="7" operator="greaterThanOrEqual">
      <formula>$K$22</formula>
    </cfRule>
  </conditionalFormatting>
  <dataValidations disablePrompts="1" count="1">
    <dataValidation type="list" allowBlank="1" showInputMessage="1" showErrorMessage="1" sqref="F25:F31" xr:uid="{00000000-0002-0000-0000-000000000000}">
      <formula1>$C$14:$C$18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EXPERIENCIA DEL PROPONENTE</vt:lpstr>
      <vt:lpstr>CR</vt:lpstr>
      <vt:lpstr>EG</vt:lpstr>
      <vt:lpstr>RangoExpG1</vt:lpstr>
      <vt:lpstr>RangoExpG2</vt:lpstr>
      <vt:lpstr>RangoExpG3</vt:lpstr>
      <vt:lpstr>RangoExpG4</vt:lpstr>
      <vt:lpstr>RangoExpG5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Diana Maria Vivanco Burbano</cp:lastModifiedBy>
  <dcterms:created xsi:type="dcterms:W3CDTF">2024-07-10T16:57:19Z</dcterms:created>
  <dcterms:modified xsi:type="dcterms:W3CDTF">2025-07-28T20:41:45Z</dcterms:modified>
</cp:coreProperties>
</file>