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CF-PBA-E3D\Downloads\"/>
    </mc:Choice>
  </mc:AlternateContent>
  <xr:revisionPtr revIDLastSave="0" documentId="8_{4BE1DA4C-FE9F-464A-9433-C425823D2A53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Hoja1" sheetId="1" r:id="rId1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V70" i="1" l="1"/>
  <c r="AJ70" i="1"/>
  <c r="AA31" i="1"/>
  <c r="R31" i="1"/>
  <c r="AI31" i="1" l="1"/>
</calcChain>
</file>

<file path=xl/sharedStrings.xml><?xml version="1.0" encoding="utf-8"?>
<sst xmlns="http://schemas.openxmlformats.org/spreadsheetml/2006/main" count="122" uniqueCount="113">
  <si>
    <t>1. DATOS GENERALES DEL CONTRATO</t>
  </si>
  <si>
    <t>No. CONTRATO - OPS:</t>
  </si>
  <si>
    <t>PS CO 4007 2020</t>
  </si>
  <si>
    <t>C.D.P. No.:</t>
  </si>
  <si>
    <t>Proceso al que pertenece:</t>
  </si>
  <si>
    <t>PROCESO ASISTENCIAL-ENFERMERIA</t>
  </si>
  <si>
    <t>Unidad a la que pertenece:</t>
  </si>
  <si>
    <t>CORFERIAS</t>
  </si>
  <si>
    <t>Nombre del Contratista:</t>
  </si>
  <si>
    <t>YESSICA LILIANA CARDENAS RIAÑO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</si>
  <si>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</si>
  <si>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</si>
  <si>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</si>
  <si>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</si>
  <si>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</si>
  <si>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</si>
  <si>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</si>
  <si>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</si>
  <si>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</si>
  <si>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</si>
  <si>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</si>
  <si>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</si>
  <si>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</si>
  <si>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</si>
  <si>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</si>
  <si>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</si>
  <si>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</si>
  <si>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MAYO</t>
  </si>
  <si>
    <t>JUNIO</t>
  </si>
  <si>
    <t>JULIO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</si>
  <si>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</si>
  <si>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</si>
  <si>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</si>
  <si>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</si>
  <si>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</si>
  <si>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</si>
  <si>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</si>
  <si>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 APOYO DE MANERA PERSONAL Y AUTOMA EN SU CONDICION DE TECNICO EN AUXILIAR DE ENFERMERIA PARA LA EJECUCION DE ACTIVIDADES ASISTENCIALES EN LOS PROCESOS DE GESTION HOSPITALARIA, URGENCIAS Y QUIRURGICOS, CONFORME A LAS NECESIDADES DE LA SUB RED INTEGRADA DE SERVICIOS DE SALUD E.S.E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</si>
  <si>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</si>
  <si>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</si>
  <si>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</si>
  <si>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  <charset val="1"/>
      </rPr>
      <t xml:space="preserve">OBLIGACIONES ESPECÍFICAS
</t>
    </r>
    <r>
      <rPr>
        <sz val="8"/>
        <color rgb="FF000000"/>
        <rFont val="Times New Roman"/>
        <charset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</si>
  <si>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</si>
  <si>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</si>
  <si>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PRODUCTO O EVIDENCIA</t>
  </si>
  <si>
    <t>PRESTAR  EL SERVICIO DE CONFORMIDAD CON LA PROGRAMACION DE AGENDA ACORDADA CON EL SUPERVISOR DEL CONTRATO, PARA EL DESARROLLO DE SUS ACTIVIDADES</t>
  </si>
  <si>
    <t xml:space="preserve">Programacion de Turnos </t>
  </si>
  <si>
    <t>CONTROLAR LOS SIGNOS VITALES DE CADA UNO DE LOS PACIENTES ASIGNADOS CON LA PERIODICIDAD REQUERIDA SEGÚN ORDEN MEDICA, ORDEN DE ENFERMERIA Y PROTOCOLO INSTITUCIONAL INFORMANDO AL MEDICO Y ENFERMERA LAS ALTERACIONES ENCONTRADAS Y REGISTRANDOLAS EN LA HISTORIA CLINICA DIGITAL</t>
  </si>
  <si>
    <t xml:space="preserve">Historias Clinicas Aplicativo Dinamica </t>
  </si>
  <si>
    <t>ORIENTAR Y PREPARAR A LOS PACIENTES PARA EXÁMENES DIAGNOSTICO DE ACUERDO CON LOS PROTOCOLOS DE MANEJO Y TECNOLOGIA REQUERIDA SEGÚN NORMAS ESTABLECIDAS PARA CADA PROCEDIMIENTO</t>
  </si>
  <si>
    <t>REALIZAR ACTIVIDADES PROPIAS DEL CUIDADO DE ENFERMERIA PREVINIENDO ACCIONES INSEGURAS EN LA PRESTACION DE SERVICIOS DE SALUD</t>
  </si>
  <si>
    <t>NOTIFICAR INMEDIATAMENTE LAS ACCIONES INSEGURAS OCURRIDAS A SUS PACIENTES AL MEDICO DE TURNO , JEFE INMEDIATO Y EN EL SISTEMA DE REPORTE</t>
  </si>
  <si>
    <t xml:space="preserve">Aplicativo Almera </t>
  </si>
  <si>
    <t>INFORMAR  A LA ENFERMERA JEFE DEL SERVICIO Y AL MEDICO TRATANTE , SOBRE LOS CAMBIOS DEL ESTADO CLINICO DE LOS PACIENTES EN FORMA OPORTUNA Y ADECUADA.</t>
  </si>
  <si>
    <t xml:space="preserve">REVISAR LA HISTORIA CLINICA DE LOS PACIENTES ASIGNADOS CONOCIENDO SU EVOLUCION DIARIA, TRATAMIENTO, PARA REALIZAR EL PLAN DE CUIDADO DE ENFERMERIA INTEGRAL DEL PACIENTE. </t>
  </si>
  <si>
    <t>MANTENER LIMPIO Y ORDENADO LA UNIDAD DE LOS PACIENTES ASIGNADOS DURANTE EL TURNO</t>
  </si>
  <si>
    <t>Formatos de Limpieza y desinfeccion</t>
  </si>
  <si>
    <t>REALIZAR REGISTROS CLINICOS EN FORMA OPORTUNA , DILIGENCIANDO TODAS LAS VARIABLES CORRECTAMENTE Y DANDO CUMPLIMIENTO A LA RESOLUCION 1995 DE 1999 Y MANTENER ORGANIZADAS LAS HISTORIAS CLINICAS DE ACUERDO AL MANUAL Y NORMATIVIDAD VIGENTE DE LA ENTIDAD.</t>
  </si>
  <si>
    <t>CUMPLIR LAS NORMAS INSTITUCIONALES DE BIOSEGURIDAD,VIGILANCIA EPIDEMIOLOGICA,GESTION AMBIENTAL, SALUD  OCUPACIONAL Y DEMAS POLITICAS INSTITUCIONALES</t>
  </si>
  <si>
    <t xml:space="preserve">RESPONDER POR LOS INVENTARIOS , CONSERVACION Y USO  ADECUADO DE LOS EQUIPOS, ELEMENTOS E INSUMOS, AL IGUAL QUE  EL  CUIDADO DE LA INFRAESTRUCTURA DEL SERVICIO Y/O AREA DONDE SE ENCUENTRE DESARROLLANDO LAS  ACTIVIDADES. </t>
  </si>
  <si>
    <t xml:space="preserve">Libro de Inventario servicios </t>
  </si>
  <si>
    <t xml:space="preserve">CUMPLIR CON LOS  PROCESOS, PROCEDIMIENTOS,GUIAS Y DEMAS NORMAS DEFINIDAS POR LA ENTIDAD, DE CONFORMIDAD CON EL OBJETO DEL  CONTRATO. </t>
  </si>
  <si>
    <t>ASISTIR A REUNIONES Y  CAPACITACIONES PROGRAMADAS POR LA ENTIDAD.</t>
  </si>
  <si>
    <t>Listado de Asistencia</t>
  </si>
  <si>
    <t xml:space="preserve">REALIZAR LA DESINFECCION DE  MANERA OPORTUNA DE LA UNIDAD DEL  PACIENTE DE ACUERDO A LOS PROTOCOLOS INSTITUCIONALES </t>
  </si>
  <si>
    <t xml:space="preserve">Formatos de Limpieza y desinfeccion </t>
  </si>
  <si>
    <t>REALIZAR LA TOMA OPORTUNA DE LAS MUESTRAS DE LABORATORIO QUE REQUIERAN LOS  PACIENTES CON  EL  FIN  DE  AGILIZAR EL TRATAMIENTO.</t>
  </si>
  <si>
    <t>ASISTIR EN LA  ALIMENTACION A LOS  PACIENTES ASIGNADOS CONSERVANDO LAS PRECAUCIONES ESTABLECIDAS SEGUN EL CASO.</t>
  </si>
  <si>
    <t>REALIZAR EL CONTROL DE LIQUIDOS ADMINISTRADOS Y ELIMINADOS REGISTRANDO EN FORMA OPORTUNA Y ADECUADA LOS RESULTADOS DE ACUERDO AL PROTOCOLO INSTITUCIONAL.</t>
  </si>
  <si>
    <t>PORTAR EL UNIFORME TENIENDO EN  CUENTA LAS NORMAS DE HIGIENE Y  BIOSEGURIDAD DE LA  SUBRED.</t>
  </si>
  <si>
    <t xml:space="preserve">Concepto coordinadora </t>
  </si>
  <si>
    <t>OFRECER TRATO CON CALIDEZ Y CALIDAD AL PACIENTE Y LA FAMILIA , DANDO UNA ATENCION HUMANIZADA , CONSERVANDO EL RESPETO POR LA DIGNIDAD HUMANA.</t>
  </si>
  <si>
    <t>reportes de PQR</t>
  </si>
  <si>
    <t>IMPARTIR EDUCACION AL PACIENTE Y A LA FAMILIA SOBRE LOS CUIDADOS ESPECIFICOS A TENER EN CASA DE  ACUERDO A LA  SITUACION CLINICA DEL PACIENTE.</t>
  </si>
  <si>
    <t xml:space="preserve">Registro formato de educacion ubicado en Historia clinica </t>
  </si>
  <si>
    <t>MANTENER LA RESERVA DE LA INFORMACION CLINICA Y PERSONAL DE LOS PACIENTES.</t>
  </si>
  <si>
    <t>EJERCER LAS A CTIVIDADES PROPIAS DE LA FORMACION TECNICA DE  CONFORMACION CON LAS NORMAS Y/O REGLAMENTOS DE ACUERDO AL OBJETO CONTRAACTUAL Y LAS  NECESIDADES DEL  SERVICIO, CONTENIDAS EN EL  FORMATO DE NECESIDAD DE PERSONAL QUE  HACE  PARTE INTEGRAL DEL PRESENTE CONTRATO.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</si>
  <si>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</si>
  <si>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</si>
  <si>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</si>
  <si>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</si>
  <si>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</si>
  <si>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</si>
  <si>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</si>
  <si>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</si>
  <si>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</si>
  <si>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</si>
  <si>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</si>
  <si>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</si>
  <si>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</si>
  <si>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AGOSTO</t>
  </si>
  <si>
    <t>Se desarrollaron las actividades contractuales de acuerdo al cronograma para el mes de Agosto del 2020.</t>
  </si>
  <si>
    <r>
      <t xml:space="preserve">Se realizo la toma al 100% de los pacientes asignados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</si>
  <si>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realizo la  preparacion al 100% de los pacientes asignados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</si>
  <si>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El 100% de las actividades derivadas del plan de cuidado de enfermeria se realizaron teniendo en cuenta las practicas seguras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</si>
  <si>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realizo el reportes de los sucesos de seguriadad identificados en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</si>
  <si>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garantizo el reporte del 100% de las desviaciones  en la evolucion del paciente al equipo de trabajo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</si>
  <si>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realizo la revision de las historias cllinica del 100% de los pacientes asignados en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</si>
  <si>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garantizo el proceso de limpieza y desinfeccion, rutinaria y terminal de las unidades del paciente asi como de las diferentes areas del servicio durante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</si>
  <si>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realizo el registro de las actividades realizadas en los pacientes asignados en el aplicativo de Dinamica y en los formatos en fisico ante fallas en el sistema para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</si>
  <si>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garantizo el cumplimiento de las mormas institucionales en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</si>
  <si>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realizo la revision diaria del inventario correspondiente al area en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</si>
  <si>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realizaron las actividades contractuales teniendo encuenta los documentos intitucionales relacionados con los procesos de enfermeria en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 2020.</t>
    </r>
  </si>
  <si>
    <r>
      <t xml:space="preserve">Se realizo la partipacion en las reuniones  y capacitaciones programadas para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</si>
  <si>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realizo la toma de muestras de laboratorio al 100% de los pacientes asignados y que requirieron la necesidad de la toma en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</si>
  <si>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realizo la asistencia  en la alimentación a los pacientes asignados con grado de deependencia de enfermeria conservando las precauciones establecidas en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</si>
  <si>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realizo el uso adecuado del uniforme durante la programacion de actividades para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</si>
  <si>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garantizo la atencion del paciente con caliadad, calidez y humanizacion a los pacientes asignados en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 y no hay reporte de PQR relacionados con la prestacion de mi servicio.</t>
    </r>
  </si>
  <si>
    <r>
      <t xml:space="preserve">Se garantizo la educacion e informacion al 100% de los pacientes asignados incluido su familia en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</si>
  <si>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garantizo el 100% de confidencialidad de la informacion de los pacientes asignados en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</si>
  <si>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El 100% de las actividades realizadas a los pacientes asignados se realizaron teniendo en cuenta las competencias tecnicas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</si>
  <si>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r>
      <t xml:space="preserve">Se realizo el control de liquidos administdados y eliminados al 100% de los pacientes asignados en el mes de </t>
    </r>
    <r>
      <rPr>
        <sz val="9"/>
        <color rgb="FF000000"/>
        <rFont val="Arial"/>
      </rPr>
      <t>Agosto</t>
    </r>
    <r>
      <rPr>
        <sz val="9"/>
        <color rgb="FF000000"/>
        <rFont val="Arial"/>
        <charset val="1"/>
      </rPr>
      <t xml:space="preserve"> del 2020.</t>
    </r>
  </si>
  <si>
    <t>Observaciones:
Se ejecutan  84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</si>
</sst>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</numFmts>
  <fonts count="16" x14ac:knownFonts="1">
    <font>
      <sz val="11"/>
      <color rgb="FF000000"/>
      <name val="Calibri"/>
      <family val="2"/>
      <charset val="1"/>
    </font>
    <font>
      <sz val="10"/>
      <color rgb="FF000000"/>
      <name val="Times New Roman"/>
      <charset val="1"/>
    </font>
    <font>
      <b/>
      <i/>
      <sz val="16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Arial"/>
      <charset val="1"/>
    </font>
    <font>
      <sz val="10"/>
      <color rgb="FFC0C0C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Arial"/>
      <charset val="1"/>
    </font>
    <font>
      <sz val="8"/>
      <color rgb="FF000000"/>
      <name val="Times New Roman"/>
      <charset val="1"/>
    </font>
    <font>
      <u/>
      <sz val="8"/>
      <color rgb="FF0000FF"/>
      <name val="Times New Roman"/>
      <charset val="1"/>
    </font>
    <font>
      <sz val="6"/>
      <color rgb="FF000000"/>
      <name val="Times New Roman"/>
      <charset val="1"/>
    </font>
    <font>
      <b/>
      <sz val="9"/>
      <color rgb="FF000000"/>
      <name val="Times New Roman"/>
      <charset val="1"/>
    </font>
    <font>
      <sz val="9"/>
      <color rgb="FF000000"/>
      <name val="Arial"/>
      <charset val="1"/>
    </font>
    <font>
      <sz val="9"/>
      <color rgb="FF000000"/>
      <name val="Arial"/>
    </font>
    <font>
      <sz val="11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FFFFFF"/>
        <bgColor rgb="FFFFFFCC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1">
    <xf numFmtId="0" fontId="0" fillId="0" borderId="0" xfId="0"/>
    <xf numFmtId="164" fontId="5" fillId="0" borderId="1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3" fontId="0" fillId="0" borderId="1" xfId="0" applyNumberFormat="1" applyFont="1" applyBorder="1" applyAlignment="1">
      <alignment horizontal="left" vertical="center"/>
    </xf>
    <xf numFmtId="3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Font="1" applyAlignment="1"/>
    <xf numFmtId="0" fontId="1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31" xfId="0" applyFont="1" applyBorder="1" applyAlignment="1">
      <alignment wrapText="1"/>
    </xf>
    <xf numFmtId="0" fontId="4" fillId="0" borderId="32" xfId="0" applyFont="1" applyBorder="1" applyAlignment="1">
      <alignment wrapText="1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166" fontId="9" fillId="3" borderId="7" xfId="0" applyNumberFormat="1" applyFont="1" applyFill="1" applyBorder="1" applyAlignment="1">
      <alignment horizontal="right" vertical="center" wrapText="1"/>
    </xf>
    <xf numFmtId="167" fontId="15" fillId="3" borderId="0" xfId="0" applyNumberFormat="1" applyFont="1" applyFill="1" applyBorder="1" applyAlignment="1"/>
    <xf numFmtId="0" fontId="15" fillId="0" borderId="0" xfId="0" applyFont="1" applyAlignment="1"/>
    <xf numFmtId="167" fontId="15" fillId="3" borderId="0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165" fontId="0" fillId="0" borderId="1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165" fontId="7" fillId="2" borderId="11" xfId="0" applyNumberFormat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165" fontId="1" fillId="0" borderId="16" xfId="0" applyNumberFormat="1" applyFont="1" applyBorder="1" applyAlignment="1">
      <alignment horizontal="center" vertical="center"/>
    </xf>
    <xf numFmtId="1" fontId="1" fillId="0" borderId="17" xfId="0" applyNumberFormat="1" applyFont="1" applyBorder="1" applyAlignment="1">
      <alignment horizontal="left" vertical="center" wrapText="1"/>
    </xf>
    <xf numFmtId="164" fontId="1" fillId="0" borderId="18" xfId="0" applyNumberFormat="1" applyFont="1" applyBorder="1" applyAlignment="1">
      <alignment horizontal="left" vertical="center"/>
    </xf>
    <xf numFmtId="164" fontId="1" fillId="0" borderId="16" xfId="0" applyNumberFormat="1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1" fontId="0" fillId="0" borderId="20" xfId="0" applyNumberFormat="1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65" fontId="1" fillId="0" borderId="21" xfId="0" applyNumberFormat="1" applyFont="1" applyBorder="1" applyAlignment="1">
      <alignment horizontal="center" vertical="center"/>
    </xf>
    <xf numFmtId="1" fontId="1" fillId="0" borderId="22" xfId="0" applyNumberFormat="1" applyFont="1" applyBorder="1" applyAlignment="1">
      <alignment horizontal="left" vertical="center" wrapText="1"/>
    </xf>
    <xf numFmtId="164" fontId="1" fillId="0" borderId="21" xfId="0" applyNumberFormat="1" applyFont="1" applyBorder="1" applyAlignment="1">
      <alignment horizontal="left" vertical="center"/>
    </xf>
    <xf numFmtId="164" fontId="1" fillId="0" borderId="23" xfId="0" applyNumberFormat="1" applyFont="1" applyBorder="1" applyAlignment="1">
      <alignment horizontal="left" vertical="center"/>
    </xf>
    <xf numFmtId="165" fontId="1" fillId="0" borderId="21" xfId="0" applyNumberFormat="1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65" fontId="8" fillId="0" borderId="11" xfId="0" applyNumberFormat="1" applyFont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0" fillId="0" borderId="2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7" fontId="15" fillId="3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0</xdr:row>
      <xdr:rowOff>133200</xdr:rowOff>
    </xdr:from>
    <xdr:to>
      <xdr:col>50</xdr:col>
      <xdr:colOff>91080</xdr:colOff>
      <xdr:row>2</xdr:row>
      <xdr:rowOff>247320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11560" y="133200"/>
          <a:ext cx="6714720" cy="713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  <a:ea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  <a:ea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  <a:ea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133200</xdr:colOff>
      <xdr:row>0</xdr:row>
      <xdr:rowOff>200160</xdr:rowOff>
    </xdr:from>
    <xdr:to>
      <xdr:col>66</xdr:col>
      <xdr:colOff>144360</xdr:colOff>
      <xdr:row>2</xdr:row>
      <xdr:rowOff>171720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1621520" y="200160"/>
          <a:ext cx="1723680" cy="5713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  <a:ea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  <a:ea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  <a:ea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0</xdr:col>
      <xdr:colOff>47520</xdr:colOff>
      <xdr:row>0</xdr:row>
      <xdr:rowOff>28440</xdr:rowOff>
    </xdr:from>
    <xdr:to>
      <xdr:col>13</xdr:col>
      <xdr:colOff>22680</xdr:colOff>
      <xdr:row>2</xdr:row>
      <xdr:rowOff>218880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7520" y="28440"/>
          <a:ext cx="2219040" cy="7902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000"/>
  <sheetViews>
    <sheetView tabSelected="1" zoomScaleNormal="100" workbookViewId="0">
      <selection activeCell="A64" sqref="A64:AF69"/>
    </sheetView>
  </sheetViews>
  <sheetFormatPr baseColWidth="10" defaultColWidth="9.140625" defaultRowHeight="15" x14ac:dyDescent="0.25"/>
  <cols>
    <col min="1" max="1" width="1.85546875" style="15" customWidth="1"/>
    <col min="2" max="2" width="3.140625" style="15" customWidth="1"/>
    <col min="3" max="3" width="2.85546875" style="15" customWidth="1"/>
    <col min="4" max="4" width="3.42578125" style="15" customWidth="1"/>
    <col min="5" max="5" width="2.42578125" style="15" customWidth="1"/>
    <col min="6" max="7" width="2" style="15" customWidth="1"/>
    <col min="8" max="8" width="3.140625" style="15" customWidth="1"/>
    <col min="9" max="10" width="2" style="15" customWidth="1"/>
    <col min="11" max="11" width="2.42578125" style="15" customWidth="1"/>
    <col min="12" max="12" width="1.85546875" style="15" customWidth="1"/>
    <col min="13" max="13" width="2.7109375" style="15" customWidth="1"/>
    <col min="14" max="14" width="3.5703125" style="15" customWidth="1"/>
    <col min="15" max="15" width="3" style="15" customWidth="1"/>
    <col min="16" max="16" width="3.28515625" style="15" customWidth="1"/>
    <col min="17" max="17" width="2.5703125" style="15" customWidth="1"/>
    <col min="18" max="18" width="1.28515625" style="15" customWidth="1"/>
    <col min="19" max="20" width="1.85546875" style="15" customWidth="1"/>
    <col min="21" max="21" width="3.7109375" style="15" customWidth="1"/>
    <col min="22" max="22" width="2" style="15" customWidth="1"/>
    <col min="23" max="23" width="2.42578125" style="15" customWidth="1"/>
    <col min="24" max="24" width="3.140625" style="15" customWidth="1"/>
    <col min="25" max="25" width="1.85546875" style="15" customWidth="1"/>
    <col min="26" max="27" width="4.7109375" style="15" customWidth="1"/>
    <col min="28" max="28" width="3" style="15" customWidth="1"/>
    <col min="29" max="29" width="1.85546875" style="15" customWidth="1"/>
    <col min="30" max="30" width="3.42578125" style="15" customWidth="1"/>
    <col min="31" max="31" width="2.85546875" style="15" customWidth="1"/>
    <col min="32" max="32" width="2.42578125" style="15" customWidth="1"/>
    <col min="33" max="33" width="1.5703125" style="15" customWidth="1"/>
    <col min="34" max="35" width="3.7109375" style="15" customWidth="1"/>
    <col min="36" max="36" width="1.7109375" style="15" customWidth="1"/>
    <col min="37" max="37" width="2.42578125" style="15" customWidth="1"/>
    <col min="38" max="38" width="4.42578125" style="15" customWidth="1"/>
    <col min="39" max="39" width="3.140625" style="15" customWidth="1"/>
    <col min="40" max="40" width="6.5703125" style="15" customWidth="1"/>
    <col min="41" max="41" width="5" style="15" customWidth="1"/>
    <col min="42" max="43" width="1.85546875" style="15" customWidth="1"/>
    <col min="44" max="44" width="2.5703125" style="15" customWidth="1"/>
    <col min="45" max="46" width="2.85546875" style="15" customWidth="1"/>
    <col min="47" max="47" width="3.42578125" style="15" customWidth="1"/>
    <col min="48" max="49" width="1.85546875" style="15" customWidth="1"/>
    <col min="50" max="50" width="2.7109375" style="15" customWidth="1"/>
    <col min="51" max="51" width="2" style="15" customWidth="1"/>
    <col min="52" max="52" width="2.5703125" style="15" customWidth="1"/>
    <col min="53" max="53" width="8.140625" style="15" customWidth="1"/>
    <col min="54" max="54" width="2.28515625" style="15" customWidth="1"/>
    <col min="55" max="55" width="1.85546875" style="15" customWidth="1"/>
    <col min="56" max="57" width="2" style="15" customWidth="1"/>
    <col min="58" max="58" width="2.5703125" style="15" customWidth="1"/>
    <col min="59" max="59" width="5.28515625" style="15" customWidth="1"/>
    <col min="60" max="61" width="2.28515625" style="15" customWidth="1"/>
    <col min="62" max="62" width="2.85546875" style="15" customWidth="1"/>
    <col min="63" max="63" width="2.28515625" style="15" customWidth="1"/>
    <col min="64" max="64" width="4.28515625" style="15" customWidth="1"/>
    <col min="65" max="65" width="2.28515625" style="15" customWidth="1"/>
    <col min="66" max="66" width="2.7109375" style="15" customWidth="1"/>
    <col min="67" max="67" width="2.28515625" style="15" customWidth="1"/>
    <col min="68" max="68" width="11.42578125" style="15"/>
    <col min="69" max="69" width="12" style="15" customWidth="1"/>
    <col min="70" max="72" width="11.42578125" style="15"/>
    <col min="73" max="1025" width="14.42578125" style="15" customWidth="1"/>
  </cols>
  <sheetData>
    <row r="1" spans="1:72" ht="31.5" customHeight="1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6"/>
      <c r="BQ1" s="16"/>
      <c r="BR1" s="16"/>
      <c r="BS1" s="16"/>
      <c r="BT1" s="16"/>
    </row>
    <row r="2" spans="1:72" ht="15.7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6"/>
      <c r="BQ2" s="16"/>
      <c r="BR2" s="16"/>
      <c r="BS2" s="16"/>
      <c r="BT2" s="16"/>
    </row>
    <row r="3" spans="1:72" ht="24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6"/>
      <c r="BQ3" s="16"/>
      <c r="BR3" s="16"/>
      <c r="BS3" s="16"/>
      <c r="BT3" s="16"/>
    </row>
    <row r="4" spans="1:72" ht="10.5" customHeight="1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20"/>
      <c r="BP4" s="21"/>
      <c r="BQ4" s="21"/>
      <c r="BR4" s="16"/>
      <c r="BS4" s="16"/>
      <c r="BT4" s="16"/>
    </row>
    <row r="5" spans="1:72" ht="16.5" customHeight="1" x14ac:dyDescent="0.25">
      <c r="A5" s="13" t="s">
        <v>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21"/>
      <c r="BQ5" s="21"/>
      <c r="BR5" s="16"/>
      <c r="BS5" s="16"/>
      <c r="BT5" s="16"/>
    </row>
    <row r="6" spans="1:72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21"/>
      <c r="BQ6" s="21"/>
      <c r="BR6" s="16"/>
      <c r="BS6" s="16"/>
      <c r="BT6" s="16"/>
    </row>
    <row r="7" spans="1:72" ht="21" customHeight="1" x14ac:dyDescent="0.25">
      <c r="A7" s="22"/>
      <c r="B7" s="11" t="s">
        <v>1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0" t="s">
        <v>2</v>
      </c>
      <c r="O7" s="10"/>
      <c r="P7" s="10"/>
      <c r="Q7" s="10"/>
      <c r="R7" s="10"/>
      <c r="S7" s="9" t="s">
        <v>3</v>
      </c>
      <c r="T7" s="9"/>
      <c r="U7" s="9"/>
      <c r="V7" s="9"/>
      <c r="W7" s="9"/>
      <c r="X7" s="9"/>
      <c r="Y7" s="8">
        <v>988</v>
      </c>
      <c r="Z7" s="8"/>
      <c r="AA7" s="8"/>
      <c r="AB7" s="23"/>
      <c r="AC7" s="11" t="s">
        <v>4</v>
      </c>
      <c r="AD7" s="11"/>
      <c r="AE7" s="11"/>
      <c r="AF7" s="11"/>
      <c r="AG7" s="11"/>
      <c r="AH7" s="11"/>
      <c r="AI7" s="11"/>
      <c r="AJ7" s="11"/>
      <c r="AK7" s="11"/>
      <c r="AL7" s="11"/>
      <c r="AM7" s="7" t="s">
        <v>5</v>
      </c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24"/>
      <c r="BP7" s="21"/>
      <c r="BQ7" s="21"/>
      <c r="BR7" s="16"/>
      <c r="BS7" s="16"/>
      <c r="BT7" s="16"/>
    </row>
    <row r="8" spans="1:72" ht="21" customHeight="1" x14ac:dyDescent="0.25">
      <c r="A8" s="22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0"/>
      <c r="O8" s="10"/>
      <c r="P8" s="10"/>
      <c r="Q8" s="10"/>
      <c r="R8" s="10"/>
      <c r="S8" s="9"/>
      <c r="T8" s="9"/>
      <c r="U8" s="9"/>
      <c r="V8" s="9"/>
      <c r="W8" s="9"/>
      <c r="X8" s="9"/>
      <c r="Y8" s="8"/>
      <c r="Z8" s="8"/>
      <c r="AA8" s="8"/>
      <c r="AB8" s="23"/>
      <c r="AC8" s="11" t="s">
        <v>6</v>
      </c>
      <c r="AD8" s="11"/>
      <c r="AE8" s="11"/>
      <c r="AF8" s="11"/>
      <c r="AG8" s="11"/>
      <c r="AH8" s="11"/>
      <c r="AI8" s="11"/>
      <c r="AJ8" s="11"/>
      <c r="AK8" s="11"/>
      <c r="AL8" s="11"/>
      <c r="AM8" s="7" t="s">
        <v>7</v>
      </c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24"/>
      <c r="BP8" s="21"/>
      <c r="BQ8" s="21"/>
      <c r="BR8" s="16"/>
      <c r="BS8" s="16"/>
      <c r="BT8" s="16"/>
    </row>
    <row r="9" spans="1:72" ht="9.7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21"/>
      <c r="BQ9" s="21"/>
      <c r="BR9" s="16"/>
      <c r="BS9" s="16"/>
      <c r="BT9" s="16"/>
    </row>
    <row r="10" spans="1:72" ht="23.25" customHeight="1" x14ac:dyDescent="0.25">
      <c r="A10" s="22"/>
      <c r="B10" s="11" t="s">
        <v>8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5" t="s">
        <v>9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21"/>
      <c r="AJ10" s="21"/>
      <c r="AK10" s="9" t="s">
        <v>10</v>
      </c>
      <c r="AL10" s="9"/>
      <c r="AM10" s="4">
        <v>1023919769</v>
      </c>
      <c r="AN10" s="4"/>
      <c r="AO10" s="4"/>
      <c r="AP10" s="4"/>
      <c r="AQ10" s="4"/>
      <c r="AR10" s="4"/>
      <c r="AS10" s="4"/>
      <c r="AT10" s="4"/>
      <c r="AU10" s="4"/>
      <c r="AV10" s="25"/>
      <c r="AW10" s="11" t="s">
        <v>11</v>
      </c>
      <c r="AX10" s="11"/>
      <c r="AY10" s="3" t="s">
        <v>12</v>
      </c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24"/>
      <c r="BP10" s="21"/>
      <c r="BQ10" s="21"/>
      <c r="BR10" s="16"/>
      <c r="BS10" s="16"/>
      <c r="BT10" s="16"/>
    </row>
    <row r="11" spans="1:72" ht="9.75" customHeight="1" x14ac:dyDescent="0.25">
      <c r="A11" s="22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4"/>
      <c r="BP11" s="21"/>
      <c r="BQ11" s="21"/>
      <c r="BR11" s="16"/>
      <c r="BS11" s="16"/>
      <c r="BT11" s="16"/>
    </row>
    <row r="12" spans="1:72" ht="22.5" customHeight="1" x14ac:dyDescent="0.25">
      <c r="A12" s="22"/>
      <c r="B12" s="2" t="s">
        <v>13</v>
      </c>
      <c r="C12" s="2"/>
      <c r="D12" s="2"/>
      <c r="E12" s="2"/>
      <c r="F12" s="2"/>
      <c r="G12" s="2"/>
      <c r="H12" s="1">
        <v>43945</v>
      </c>
      <c r="I12" s="1"/>
      <c r="J12" s="1"/>
      <c r="K12" s="1"/>
      <c r="L12" s="1"/>
      <c r="M12" s="1"/>
      <c r="N12" s="1"/>
      <c r="O12" s="1"/>
      <c r="P12" s="27"/>
      <c r="Q12" s="9" t="s">
        <v>14</v>
      </c>
      <c r="R12" s="9"/>
      <c r="S12" s="9"/>
      <c r="T12" s="9"/>
      <c r="U12" s="9"/>
      <c r="V12" s="9"/>
      <c r="W12" s="9"/>
      <c r="X12" s="9"/>
      <c r="Y12" s="9"/>
      <c r="Z12" s="9"/>
      <c r="AA12" s="9"/>
      <c r="AB12" s="59">
        <v>44074</v>
      </c>
      <c r="AC12" s="59"/>
      <c r="AD12" s="59"/>
      <c r="AE12" s="59"/>
      <c r="AF12" s="59"/>
      <c r="AG12" s="59"/>
      <c r="AH12" s="59"/>
      <c r="AI12" s="28"/>
      <c r="AJ12" s="28"/>
      <c r="AK12" s="60" t="s">
        <v>15</v>
      </c>
      <c r="AL12" s="60"/>
      <c r="AM12" s="60"/>
      <c r="AN12" s="60"/>
      <c r="AO12" s="61">
        <v>756168</v>
      </c>
      <c r="AP12" s="61"/>
      <c r="AQ12" s="61"/>
      <c r="AR12" s="61"/>
      <c r="AS12" s="61"/>
      <c r="AT12" s="61"/>
      <c r="AU12" s="61"/>
      <c r="AV12" s="21"/>
      <c r="AW12" s="11" t="s">
        <v>16</v>
      </c>
      <c r="AX12" s="11"/>
      <c r="AY12" s="11"/>
      <c r="AZ12" s="11"/>
      <c r="BA12" s="11"/>
      <c r="BB12" s="11"/>
      <c r="BC12" s="11"/>
      <c r="BD12" s="11"/>
      <c r="BE12" s="61">
        <v>756168</v>
      </c>
      <c r="BF12" s="61"/>
      <c r="BG12" s="61"/>
      <c r="BH12" s="61"/>
      <c r="BI12" s="61"/>
      <c r="BJ12" s="61"/>
      <c r="BK12" s="61"/>
      <c r="BL12" s="61"/>
      <c r="BM12" s="61"/>
      <c r="BN12" s="61"/>
      <c r="BO12" s="24"/>
      <c r="BP12" s="21"/>
      <c r="BQ12" s="21"/>
      <c r="BR12" s="16"/>
      <c r="BS12" s="16"/>
      <c r="BT12" s="16"/>
    </row>
    <row r="13" spans="1:72" ht="6.75" customHeight="1" x14ac:dyDescent="0.25">
      <c r="A13" s="22"/>
      <c r="B13" s="26"/>
      <c r="C13" s="26"/>
      <c r="D13" s="26"/>
      <c r="E13" s="26"/>
      <c r="F13" s="26"/>
      <c r="G13" s="26"/>
      <c r="H13" s="29"/>
      <c r="I13" s="29"/>
      <c r="J13" s="29"/>
      <c r="K13" s="29"/>
      <c r="L13" s="29"/>
      <c r="M13" s="29"/>
      <c r="N13" s="29"/>
      <c r="O13" s="21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9"/>
      <c r="AA13" s="29"/>
      <c r="AB13" s="29"/>
      <c r="AC13" s="29"/>
      <c r="AD13" s="29"/>
      <c r="AE13" s="29"/>
      <c r="AF13" s="26"/>
      <c r="AG13" s="26"/>
      <c r="AH13" s="26"/>
      <c r="AI13" s="26"/>
      <c r="AJ13" s="26"/>
      <c r="AK13" s="26"/>
      <c r="AL13" s="26"/>
      <c r="AM13" s="21"/>
      <c r="AN13" s="30"/>
      <c r="AO13" s="30"/>
      <c r="AP13" s="30"/>
      <c r="AQ13" s="30"/>
      <c r="AR13" s="30"/>
      <c r="AS13" s="30"/>
      <c r="AT13" s="21"/>
      <c r="AU13" s="21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30"/>
      <c r="BJ13" s="30"/>
      <c r="BK13" s="30"/>
      <c r="BL13" s="30"/>
      <c r="BM13" s="30"/>
      <c r="BN13" s="30"/>
      <c r="BO13" s="24"/>
      <c r="BP13" s="21"/>
      <c r="BQ13" s="21"/>
      <c r="BR13" s="16"/>
      <c r="BS13" s="16"/>
      <c r="BT13" s="16"/>
    </row>
    <row r="14" spans="1:72" ht="10.5" customHeight="1" x14ac:dyDescent="0.25">
      <c r="A14" s="22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4"/>
      <c r="BP14" s="21"/>
      <c r="BQ14" s="21"/>
      <c r="BR14" s="16"/>
      <c r="BS14" s="16"/>
      <c r="BT14" s="16"/>
    </row>
    <row r="15" spans="1:72" ht="38.25" customHeight="1" x14ac:dyDescent="0.25">
      <c r="A15" s="22"/>
      <c r="B15" s="62" t="s">
        <v>17</v>
      </c>
      <c r="C15" s="62"/>
      <c r="D15" s="62"/>
      <c r="E15" s="62"/>
      <c r="F15" s="63" t="s">
        <v>18</v>
      </c>
      <c r="G15" s="63"/>
      <c r="H15" s="63"/>
      <c r="I15" s="63"/>
      <c r="J15" s="63"/>
      <c r="K15" s="63"/>
      <c r="L15" s="63"/>
      <c r="M15" s="64" t="s">
        <v>19</v>
      </c>
      <c r="N15" s="64"/>
      <c r="O15" s="64"/>
      <c r="P15" s="64"/>
      <c r="Q15" s="62" t="s">
        <v>20</v>
      </c>
      <c r="R15" s="62"/>
      <c r="S15" s="62"/>
      <c r="T15" s="62"/>
      <c r="U15" s="62"/>
      <c r="V15" s="62"/>
      <c r="W15" s="65" t="s">
        <v>21</v>
      </c>
      <c r="X15" s="65"/>
      <c r="Y15" s="65"/>
      <c r="Z15" s="65"/>
      <c r="AA15" s="65"/>
      <c r="AB15" s="65"/>
      <c r="AC15" s="31"/>
      <c r="AD15" s="21"/>
      <c r="AE15" s="21"/>
      <c r="AF15" s="21"/>
      <c r="AG15" s="21"/>
      <c r="AH15" s="21"/>
      <c r="AI15" s="21"/>
      <c r="AJ15" s="32"/>
      <c r="AK15" s="66" t="s">
        <v>22</v>
      </c>
      <c r="AL15" s="66"/>
      <c r="AM15" s="67" t="s">
        <v>23</v>
      </c>
      <c r="AN15" s="67"/>
      <c r="AO15" s="67"/>
      <c r="AP15" s="68" t="s">
        <v>24</v>
      </c>
      <c r="AQ15" s="68"/>
      <c r="AR15" s="68"/>
      <c r="AS15" s="68"/>
      <c r="AT15" s="68"/>
      <c r="AU15" s="68"/>
      <c r="AV15" s="68"/>
      <c r="AW15" s="68" t="s">
        <v>25</v>
      </c>
      <c r="AX15" s="68"/>
      <c r="AY15" s="68"/>
      <c r="AZ15" s="68"/>
      <c r="BA15" s="68"/>
      <c r="BB15" s="68"/>
      <c r="BC15" s="69" t="s">
        <v>26</v>
      </c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24"/>
      <c r="BP15" s="21"/>
      <c r="BQ15" s="21"/>
      <c r="BR15" s="16"/>
      <c r="BS15" s="16"/>
      <c r="BT15" s="16"/>
    </row>
    <row r="16" spans="1:72" ht="15" customHeight="1" x14ac:dyDescent="0.25">
      <c r="A16" s="22"/>
      <c r="B16" s="70">
        <v>1</v>
      </c>
      <c r="C16" s="70"/>
      <c r="D16" s="70"/>
      <c r="E16" s="70"/>
      <c r="F16" s="71">
        <v>198044</v>
      </c>
      <c r="G16" s="71"/>
      <c r="H16" s="71"/>
      <c r="I16" s="71"/>
      <c r="J16" s="71"/>
      <c r="K16" s="71"/>
      <c r="L16" s="71"/>
      <c r="M16" s="72">
        <v>1829</v>
      </c>
      <c r="N16" s="72"/>
      <c r="O16" s="72"/>
      <c r="P16" s="72"/>
      <c r="Q16" s="73">
        <v>43983</v>
      </c>
      <c r="R16" s="73"/>
      <c r="S16" s="73"/>
      <c r="T16" s="73"/>
      <c r="U16" s="73"/>
      <c r="V16" s="73"/>
      <c r="W16" s="74">
        <v>44012</v>
      </c>
      <c r="X16" s="74"/>
      <c r="Y16" s="74"/>
      <c r="Z16" s="74"/>
      <c r="AA16" s="74"/>
      <c r="AB16" s="74"/>
      <c r="AC16" s="33"/>
      <c r="AD16" s="21"/>
      <c r="AE16" s="21"/>
      <c r="AF16" s="21"/>
      <c r="AG16" s="21"/>
      <c r="AH16" s="21"/>
      <c r="AI16" s="21"/>
      <c r="AJ16" s="21"/>
      <c r="AK16" s="75">
        <v>1</v>
      </c>
      <c r="AL16" s="75"/>
      <c r="AM16" s="76" t="s">
        <v>27</v>
      </c>
      <c r="AN16" s="76"/>
      <c r="AO16" s="76"/>
      <c r="AP16" s="61">
        <v>1818404</v>
      </c>
      <c r="AQ16" s="61"/>
      <c r="AR16" s="61"/>
      <c r="AS16" s="61"/>
      <c r="AT16" s="61"/>
      <c r="AU16" s="61"/>
      <c r="AV16" s="61"/>
      <c r="AW16" s="61">
        <v>0</v>
      </c>
      <c r="AX16" s="61"/>
      <c r="AY16" s="61"/>
      <c r="AZ16" s="61"/>
      <c r="BA16" s="61"/>
      <c r="BB16" s="61"/>
      <c r="BC16" s="77">
        <v>0</v>
      </c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24"/>
      <c r="BP16" s="21"/>
      <c r="BQ16" s="21"/>
      <c r="BR16" s="21"/>
      <c r="BS16" s="21"/>
      <c r="BT16" s="21"/>
    </row>
    <row r="17" spans="1:72" ht="15" customHeight="1" x14ac:dyDescent="0.25">
      <c r="A17" s="22"/>
      <c r="B17" s="78">
        <v>2</v>
      </c>
      <c r="C17" s="78"/>
      <c r="D17" s="78"/>
      <c r="E17" s="78"/>
      <c r="F17" s="79">
        <v>3240720</v>
      </c>
      <c r="G17" s="79"/>
      <c r="H17" s="79"/>
      <c r="I17" s="79"/>
      <c r="J17" s="79"/>
      <c r="K17" s="79"/>
      <c r="L17" s="79"/>
      <c r="M17" s="80">
        <v>1931</v>
      </c>
      <c r="N17" s="80"/>
      <c r="O17" s="80"/>
      <c r="P17" s="80"/>
      <c r="Q17" s="81">
        <v>44013</v>
      </c>
      <c r="R17" s="81"/>
      <c r="S17" s="81"/>
      <c r="T17" s="81"/>
      <c r="U17" s="81"/>
      <c r="V17" s="81"/>
      <c r="W17" s="82">
        <v>44074</v>
      </c>
      <c r="X17" s="82"/>
      <c r="Y17" s="82"/>
      <c r="Z17" s="82"/>
      <c r="AA17" s="82"/>
      <c r="AB17" s="82"/>
      <c r="AC17" s="33"/>
      <c r="AD17" s="34"/>
      <c r="AE17" s="34"/>
      <c r="AF17" s="34"/>
      <c r="AG17" s="34"/>
      <c r="AH17" s="34"/>
      <c r="AI17" s="34"/>
      <c r="AJ17" s="21"/>
      <c r="AK17" s="75">
        <v>2</v>
      </c>
      <c r="AL17" s="75"/>
      <c r="AM17" s="76" t="s">
        <v>28</v>
      </c>
      <c r="AN17" s="76"/>
      <c r="AO17" s="76"/>
      <c r="AP17" s="61">
        <v>1944432</v>
      </c>
      <c r="AQ17" s="61"/>
      <c r="AR17" s="61"/>
      <c r="AS17" s="61"/>
      <c r="AT17" s="61"/>
      <c r="AU17" s="61"/>
      <c r="AV17" s="61"/>
      <c r="AW17" s="61">
        <v>157600</v>
      </c>
      <c r="AX17" s="61"/>
      <c r="AY17" s="61"/>
      <c r="AZ17" s="61"/>
      <c r="BA17" s="61"/>
      <c r="BB17" s="61"/>
      <c r="BC17" s="77">
        <v>1030556202</v>
      </c>
      <c r="BD17" s="77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24"/>
      <c r="BP17" s="21"/>
      <c r="BQ17" s="21"/>
      <c r="BR17" s="21"/>
      <c r="BS17" s="21"/>
      <c r="BT17" s="21"/>
    </row>
    <row r="18" spans="1:72" ht="15" customHeight="1" x14ac:dyDescent="0.25">
      <c r="A18" s="22"/>
      <c r="B18" s="78">
        <v>3</v>
      </c>
      <c r="C18" s="78"/>
      <c r="D18" s="78"/>
      <c r="E18" s="78"/>
      <c r="F18" s="83"/>
      <c r="G18" s="83"/>
      <c r="H18" s="83"/>
      <c r="I18" s="83"/>
      <c r="J18" s="83"/>
      <c r="K18" s="83"/>
      <c r="L18" s="83"/>
      <c r="M18" s="80"/>
      <c r="N18" s="80"/>
      <c r="O18" s="80"/>
      <c r="P18" s="80"/>
      <c r="Q18" s="81"/>
      <c r="R18" s="81"/>
      <c r="S18" s="81"/>
      <c r="T18" s="81"/>
      <c r="U18" s="81"/>
      <c r="V18" s="81"/>
      <c r="W18" s="82"/>
      <c r="X18" s="82"/>
      <c r="Y18" s="82"/>
      <c r="Z18" s="82"/>
      <c r="AA18" s="82"/>
      <c r="AB18" s="82"/>
      <c r="AC18" s="33"/>
      <c r="AD18" s="35"/>
      <c r="AE18" s="35"/>
      <c r="AF18" s="35"/>
      <c r="AG18" s="35"/>
      <c r="AH18" s="35"/>
      <c r="AI18" s="35"/>
      <c r="AJ18" s="21"/>
      <c r="AK18" s="75">
        <v>3</v>
      </c>
      <c r="AL18" s="75"/>
      <c r="AM18" s="76" t="s">
        <v>29</v>
      </c>
      <c r="AN18" s="76"/>
      <c r="AO18" s="76"/>
      <c r="AP18" s="61">
        <v>1674372</v>
      </c>
      <c r="AQ18" s="61"/>
      <c r="AR18" s="61"/>
      <c r="AS18" s="61"/>
      <c r="AT18" s="61"/>
      <c r="AU18" s="61"/>
      <c r="AV18" s="61"/>
      <c r="AW18" s="61">
        <v>271700</v>
      </c>
      <c r="AX18" s="61"/>
      <c r="AY18" s="61"/>
      <c r="AZ18" s="61"/>
      <c r="BA18" s="61"/>
      <c r="BB18" s="61"/>
      <c r="BC18" s="77">
        <v>1030556604</v>
      </c>
      <c r="BD18" s="77"/>
      <c r="BE18" s="77"/>
      <c r="BF18" s="77"/>
      <c r="BG18" s="77"/>
      <c r="BH18" s="77"/>
      <c r="BI18" s="77"/>
      <c r="BJ18" s="77"/>
      <c r="BK18" s="77"/>
      <c r="BL18" s="77"/>
      <c r="BM18" s="77"/>
      <c r="BN18" s="77"/>
      <c r="BO18" s="24"/>
      <c r="BP18" s="21"/>
      <c r="BQ18" s="21"/>
      <c r="BR18" s="21"/>
      <c r="BS18" s="21"/>
      <c r="BT18" s="21"/>
    </row>
    <row r="19" spans="1:72" ht="15" customHeight="1" x14ac:dyDescent="0.25">
      <c r="A19" s="22"/>
      <c r="B19" s="78">
        <v>4</v>
      </c>
      <c r="C19" s="78"/>
      <c r="D19" s="78"/>
      <c r="E19" s="78"/>
      <c r="F19" s="83"/>
      <c r="G19" s="83"/>
      <c r="H19" s="83"/>
      <c r="I19" s="83"/>
      <c r="J19" s="83"/>
      <c r="K19" s="83"/>
      <c r="L19" s="83"/>
      <c r="M19" s="80"/>
      <c r="N19" s="80"/>
      <c r="O19" s="80"/>
      <c r="P19" s="80"/>
      <c r="Q19" s="81"/>
      <c r="R19" s="81"/>
      <c r="S19" s="81"/>
      <c r="T19" s="81"/>
      <c r="U19" s="81"/>
      <c r="V19" s="81"/>
      <c r="W19" s="82"/>
      <c r="X19" s="82"/>
      <c r="Y19" s="82"/>
      <c r="Z19" s="82"/>
      <c r="AA19" s="82"/>
      <c r="AB19" s="82"/>
      <c r="AC19" s="33"/>
      <c r="AD19" s="21"/>
      <c r="AE19" s="21"/>
      <c r="AF19" s="21"/>
      <c r="AG19" s="21"/>
      <c r="AH19" s="21"/>
      <c r="AI19" s="21"/>
      <c r="AJ19" s="21"/>
      <c r="AK19" s="75">
        <v>4</v>
      </c>
      <c r="AL19" s="75"/>
      <c r="AM19" s="76" t="s">
        <v>90</v>
      </c>
      <c r="AN19" s="76"/>
      <c r="AO19" s="76"/>
      <c r="AP19" s="61">
        <v>756168</v>
      </c>
      <c r="AQ19" s="61"/>
      <c r="AR19" s="61"/>
      <c r="AS19" s="61"/>
      <c r="AT19" s="61"/>
      <c r="AU19" s="61"/>
      <c r="AV19" s="61"/>
      <c r="AW19" s="61">
        <v>271700</v>
      </c>
      <c r="AX19" s="61"/>
      <c r="AY19" s="61"/>
      <c r="AZ19" s="61"/>
      <c r="BA19" s="61"/>
      <c r="BB19" s="61"/>
      <c r="BC19" s="77">
        <v>1031280886</v>
      </c>
      <c r="BD19" s="77"/>
      <c r="BE19" s="77"/>
      <c r="BF19" s="77"/>
      <c r="BG19" s="77"/>
      <c r="BH19" s="77"/>
      <c r="BI19" s="77"/>
      <c r="BJ19" s="77"/>
      <c r="BK19" s="77"/>
      <c r="BL19" s="77"/>
      <c r="BM19" s="77"/>
      <c r="BN19" s="77"/>
      <c r="BO19" s="24"/>
      <c r="BP19" s="21"/>
      <c r="BQ19" s="21"/>
      <c r="BR19" s="21"/>
      <c r="BS19" s="21"/>
      <c r="BT19" s="21"/>
    </row>
    <row r="20" spans="1:72" ht="15" customHeight="1" x14ac:dyDescent="0.25">
      <c r="A20" s="22"/>
      <c r="B20" s="78">
        <v>5</v>
      </c>
      <c r="C20" s="78"/>
      <c r="D20" s="78"/>
      <c r="E20" s="78"/>
      <c r="F20" s="83"/>
      <c r="G20" s="83"/>
      <c r="H20" s="83"/>
      <c r="I20" s="83"/>
      <c r="J20" s="83"/>
      <c r="K20" s="83"/>
      <c r="L20" s="83"/>
      <c r="M20" s="80"/>
      <c r="N20" s="80"/>
      <c r="O20" s="80"/>
      <c r="P20" s="80"/>
      <c r="Q20" s="81"/>
      <c r="R20" s="81"/>
      <c r="S20" s="81"/>
      <c r="T20" s="81"/>
      <c r="U20" s="81"/>
      <c r="V20" s="81"/>
      <c r="W20" s="82"/>
      <c r="X20" s="82"/>
      <c r="Y20" s="82"/>
      <c r="Z20" s="82"/>
      <c r="AA20" s="82"/>
      <c r="AB20" s="82"/>
      <c r="AC20" s="33"/>
      <c r="AD20" s="21"/>
      <c r="AE20" s="21"/>
      <c r="AF20" s="21"/>
      <c r="AG20" s="21"/>
      <c r="AH20" s="21"/>
      <c r="AI20" s="21"/>
      <c r="AJ20" s="21"/>
      <c r="AK20" s="75">
        <v>5</v>
      </c>
      <c r="AL20" s="75"/>
      <c r="AM20" s="76"/>
      <c r="AN20" s="76"/>
      <c r="AO20" s="76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24"/>
      <c r="BP20" s="21"/>
      <c r="BQ20" s="21"/>
      <c r="BR20" s="21"/>
      <c r="BS20" s="21"/>
      <c r="BT20" s="21"/>
    </row>
    <row r="21" spans="1:72" ht="15" customHeight="1" x14ac:dyDescent="0.25">
      <c r="A21" s="22"/>
      <c r="B21" s="78">
        <v>6</v>
      </c>
      <c r="C21" s="78"/>
      <c r="D21" s="78"/>
      <c r="E21" s="78"/>
      <c r="F21" s="83"/>
      <c r="G21" s="83"/>
      <c r="H21" s="83"/>
      <c r="I21" s="83"/>
      <c r="J21" s="83"/>
      <c r="K21" s="83"/>
      <c r="L21" s="83"/>
      <c r="M21" s="80"/>
      <c r="N21" s="80"/>
      <c r="O21" s="80"/>
      <c r="P21" s="80"/>
      <c r="Q21" s="81"/>
      <c r="R21" s="81"/>
      <c r="S21" s="81"/>
      <c r="T21" s="81"/>
      <c r="U21" s="81"/>
      <c r="V21" s="81"/>
      <c r="W21" s="82"/>
      <c r="X21" s="82"/>
      <c r="Y21" s="82"/>
      <c r="Z21" s="82"/>
      <c r="AA21" s="82"/>
      <c r="AB21" s="82"/>
      <c r="AC21" s="33"/>
      <c r="AD21" s="21"/>
      <c r="AE21" s="21"/>
      <c r="AF21" s="21"/>
      <c r="AG21" s="21"/>
      <c r="AH21" s="21"/>
      <c r="AI21" s="21"/>
      <c r="AJ21" s="21"/>
      <c r="AK21" s="75">
        <v>6</v>
      </c>
      <c r="AL21" s="75"/>
      <c r="AM21" s="76"/>
      <c r="AN21" s="76"/>
      <c r="AO21" s="76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24"/>
      <c r="BP21" s="21"/>
      <c r="BQ21" s="21"/>
      <c r="BR21" s="21"/>
      <c r="BS21" s="21"/>
      <c r="BT21" s="21"/>
    </row>
    <row r="22" spans="1:72" ht="15" customHeight="1" x14ac:dyDescent="0.25">
      <c r="A22" s="22"/>
      <c r="B22" s="78">
        <v>7</v>
      </c>
      <c r="C22" s="78"/>
      <c r="D22" s="78"/>
      <c r="E22" s="78"/>
      <c r="F22" s="83"/>
      <c r="G22" s="83"/>
      <c r="H22" s="83"/>
      <c r="I22" s="83"/>
      <c r="J22" s="83"/>
      <c r="K22" s="83"/>
      <c r="L22" s="83"/>
      <c r="M22" s="80"/>
      <c r="N22" s="80"/>
      <c r="O22" s="80"/>
      <c r="P22" s="80"/>
      <c r="Q22" s="81"/>
      <c r="R22" s="81"/>
      <c r="S22" s="81"/>
      <c r="T22" s="81"/>
      <c r="U22" s="81"/>
      <c r="V22" s="81"/>
      <c r="W22" s="82"/>
      <c r="X22" s="82"/>
      <c r="Y22" s="82"/>
      <c r="Z22" s="82"/>
      <c r="AA22" s="82"/>
      <c r="AB22" s="82"/>
      <c r="AC22" s="33"/>
      <c r="AD22" s="34"/>
      <c r="AE22" s="34"/>
      <c r="AF22" s="34"/>
      <c r="AG22" s="34"/>
      <c r="AH22" s="34"/>
      <c r="AI22" s="34"/>
      <c r="AJ22" s="21"/>
      <c r="AK22" s="75">
        <v>7</v>
      </c>
      <c r="AL22" s="75"/>
      <c r="AM22" s="76"/>
      <c r="AN22" s="76"/>
      <c r="AO22" s="76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77"/>
      <c r="BD22" s="77"/>
      <c r="BE22" s="77"/>
      <c r="BF22" s="77"/>
      <c r="BG22" s="77"/>
      <c r="BH22" s="77"/>
      <c r="BI22" s="77"/>
      <c r="BJ22" s="77"/>
      <c r="BK22" s="77"/>
      <c r="BL22" s="77"/>
      <c r="BM22" s="77"/>
      <c r="BN22" s="77"/>
      <c r="BO22" s="24"/>
      <c r="BP22" s="21"/>
      <c r="BQ22" s="21"/>
      <c r="BR22" s="21"/>
      <c r="BS22" s="21"/>
      <c r="BT22" s="21"/>
    </row>
    <row r="23" spans="1:72" ht="15" customHeight="1" x14ac:dyDescent="0.25">
      <c r="A23" s="22"/>
      <c r="B23" s="78">
        <v>8</v>
      </c>
      <c r="C23" s="78"/>
      <c r="D23" s="78"/>
      <c r="E23" s="78"/>
      <c r="F23" s="83"/>
      <c r="G23" s="83"/>
      <c r="H23" s="83"/>
      <c r="I23" s="83"/>
      <c r="J23" s="83"/>
      <c r="K23" s="83"/>
      <c r="L23" s="83"/>
      <c r="M23" s="80"/>
      <c r="N23" s="80"/>
      <c r="O23" s="80"/>
      <c r="P23" s="80"/>
      <c r="Q23" s="81"/>
      <c r="R23" s="81"/>
      <c r="S23" s="81"/>
      <c r="T23" s="81"/>
      <c r="U23" s="81"/>
      <c r="V23" s="81"/>
      <c r="W23" s="82"/>
      <c r="X23" s="82"/>
      <c r="Y23" s="82"/>
      <c r="Z23" s="82"/>
      <c r="AA23" s="82"/>
      <c r="AB23" s="82"/>
      <c r="AC23" s="33"/>
      <c r="AD23" s="35"/>
      <c r="AE23" s="35"/>
      <c r="AF23" s="35"/>
      <c r="AG23" s="35"/>
      <c r="AH23" s="35"/>
      <c r="AI23" s="35"/>
      <c r="AJ23" s="21"/>
      <c r="AK23" s="75">
        <v>8</v>
      </c>
      <c r="AL23" s="75"/>
      <c r="AM23" s="76"/>
      <c r="AN23" s="76"/>
      <c r="AO23" s="76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77"/>
      <c r="BD23" s="77"/>
      <c r="BE23" s="77"/>
      <c r="BF23" s="77"/>
      <c r="BG23" s="77"/>
      <c r="BH23" s="77"/>
      <c r="BI23" s="77"/>
      <c r="BJ23" s="77"/>
      <c r="BK23" s="77"/>
      <c r="BL23" s="77"/>
      <c r="BM23" s="77"/>
      <c r="BN23" s="77"/>
      <c r="BO23" s="24"/>
      <c r="BP23" s="21"/>
      <c r="BQ23" s="21"/>
      <c r="BR23" s="21"/>
      <c r="BS23" s="21"/>
      <c r="BT23" s="21"/>
    </row>
    <row r="24" spans="1:72" ht="15" customHeight="1" x14ac:dyDescent="0.25">
      <c r="A24" s="22"/>
      <c r="B24" s="78">
        <v>9</v>
      </c>
      <c r="C24" s="78"/>
      <c r="D24" s="78"/>
      <c r="E24" s="78"/>
      <c r="F24" s="83"/>
      <c r="G24" s="83"/>
      <c r="H24" s="83"/>
      <c r="I24" s="83"/>
      <c r="J24" s="83"/>
      <c r="K24" s="83"/>
      <c r="L24" s="83"/>
      <c r="M24" s="80"/>
      <c r="N24" s="80"/>
      <c r="O24" s="80"/>
      <c r="P24" s="80"/>
      <c r="Q24" s="81"/>
      <c r="R24" s="81"/>
      <c r="S24" s="81"/>
      <c r="T24" s="81"/>
      <c r="U24" s="81"/>
      <c r="V24" s="81"/>
      <c r="W24" s="82"/>
      <c r="X24" s="82"/>
      <c r="Y24" s="82"/>
      <c r="Z24" s="82"/>
      <c r="AA24" s="82"/>
      <c r="AB24" s="82"/>
      <c r="AC24" s="33"/>
      <c r="AD24" s="21"/>
      <c r="AE24" s="21"/>
      <c r="AF24" s="21"/>
      <c r="AG24" s="21"/>
      <c r="AH24" s="21"/>
      <c r="AI24" s="21"/>
      <c r="AJ24" s="21"/>
      <c r="AK24" s="75">
        <v>9</v>
      </c>
      <c r="AL24" s="75"/>
      <c r="AM24" s="76"/>
      <c r="AN24" s="76"/>
      <c r="AO24" s="76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77"/>
      <c r="BD24" s="77"/>
      <c r="BE24" s="77"/>
      <c r="BF24" s="77"/>
      <c r="BG24" s="77"/>
      <c r="BH24" s="77"/>
      <c r="BI24" s="77"/>
      <c r="BJ24" s="77"/>
      <c r="BK24" s="77"/>
      <c r="BL24" s="77"/>
      <c r="BM24" s="77"/>
      <c r="BN24" s="77"/>
      <c r="BO24" s="24"/>
      <c r="BP24" s="21"/>
      <c r="BQ24" s="21"/>
      <c r="BR24" s="21"/>
      <c r="BS24" s="21"/>
      <c r="BT24" s="21"/>
    </row>
    <row r="25" spans="1:72" ht="15" customHeight="1" x14ac:dyDescent="0.25">
      <c r="A25" s="22"/>
      <c r="B25" s="78">
        <v>10</v>
      </c>
      <c r="C25" s="78"/>
      <c r="D25" s="78"/>
      <c r="E25" s="78"/>
      <c r="F25" s="83"/>
      <c r="G25" s="83"/>
      <c r="H25" s="83"/>
      <c r="I25" s="83"/>
      <c r="J25" s="83"/>
      <c r="K25" s="83"/>
      <c r="L25" s="83"/>
      <c r="M25" s="80"/>
      <c r="N25" s="80"/>
      <c r="O25" s="80"/>
      <c r="P25" s="80"/>
      <c r="Q25" s="81"/>
      <c r="R25" s="81"/>
      <c r="S25" s="81"/>
      <c r="T25" s="81"/>
      <c r="U25" s="81"/>
      <c r="V25" s="81"/>
      <c r="W25" s="82"/>
      <c r="X25" s="82"/>
      <c r="Y25" s="82"/>
      <c r="Z25" s="82"/>
      <c r="AA25" s="82"/>
      <c r="AB25" s="82"/>
      <c r="AC25" s="33"/>
      <c r="AD25" s="21"/>
      <c r="AE25" s="21"/>
      <c r="AF25" s="21"/>
      <c r="AG25" s="21"/>
      <c r="AH25" s="21"/>
      <c r="AI25" s="21"/>
      <c r="AJ25" s="21"/>
      <c r="AK25" s="75">
        <v>10</v>
      </c>
      <c r="AL25" s="75"/>
      <c r="AM25" s="76"/>
      <c r="AN25" s="76"/>
      <c r="AO25" s="76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7"/>
      <c r="BO25" s="24"/>
      <c r="BP25" s="21"/>
      <c r="BQ25" s="21"/>
      <c r="BR25" s="21"/>
      <c r="BS25" s="21"/>
      <c r="BT25" s="21"/>
    </row>
    <row r="26" spans="1:72" ht="15" customHeight="1" x14ac:dyDescent="0.25">
      <c r="A26" s="22"/>
      <c r="B26" s="78">
        <v>11</v>
      </c>
      <c r="C26" s="78"/>
      <c r="D26" s="78"/>
      <c r="E26" s="78"/>
      <c r="F26" s="83"/>
      <c r="G26" s="83"/>
      <c r="H26" s="83"/>
      <c r="I26" s="83"/>
      <c r="J26" s="83"/>
      <c r="K26" s="83"/>
      <c r="L26" s="83"/>
      <c r="M26" s="80"/>
      <c r="N26" s="80"/>
      <c r="O26" s="80"/>
      <c r="P26" s="80"/>
      <c r="Q26" s="81"/>
      <c r="R26" s="81"/>
      <c r="S26" s="81"/>
      <c r="T26" s="81"/>
      <c r="U26" s="81"/>
      <c r="V26" s="81"/>
      <c r="W26" s="82"/>
      <c r="X26" s="82"/>
      <c r="Y26" s="82"/>
      <c r="Z26" s="82"/>
      <c r="AA26" s="82"/>
      <c r="AB26" s="82"/>
      <c r="AC26" s="33"/>
      <c r="AD26" s="34"/>
      <c r="AE26" s="34"/>
      <c r="AF26" s="34"/>
      <c r="AG26" s="34"/>
      <c r="AH26" s="34"/>
      <c r="AI26" s="34"/>
      <c r="AJ26" s="21"/>
      <c r="AK26" s="75">
        <v>11</v>
      </c>
      <c r="AL26" s="75"/>
      <c r="AM26" s="76"/>
      <c r="AN26" s="76"/>
      <c r="AO26" s="76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24"/>
      <c r="BP26" s="21"/>
      <c r="BQ26" s="21"/>
      <c r="BR26" s="21"/>
      <c r="BS26" s="21"/>
      <c r="BT26" s="21"/>
    </row>
    <row r="27" spans="1:72" ht="15" customHeight="1" x14ac:dyDescent="0.25">
      <c r="A27" s="22"/>
      <c r="B27" s="78">
        <v>12</v>
      </c>
      <c r="C27" s="78"/>
      <c r="D27" s="78"/>
      <c r="E27" s="78"/>
      <c r="F27" s="83"/>
      <c r="G27" s="83"/>
      <c r="H27" s="83"/>
      <c r="I27" s="83"/>
      <c r="J27" s="83"/>
      <c r="K27" s="83"/>
      <c r="L27" s="83"/>
      <c r="M27" s="80"/>
      <c r="N27" s="80"/>
      <c r="O27" s="80"/>
      <c r="P27" s="80"/>
      <c r="Q27" s="81"/>
      <c r="R27" s="81"/>
      <c r="S27" s="81"/>
      <c r="T27" s="81"/>
      <c r="U27" s="81"/>
      <c r="V27" s="81"/>
      <c r="W27" s="82"/>
      <c r="X27" s="82"/>
      <c r="Y27" s="82"/>
      <c r="Z27" s="82"/>
      <c r="AA27" s="82"/>
      <c r="AB27" s="82"/>
      <c r="AC27" s="33"/>
      <c r="AD27" s="35"/>
      <c r="AE27" s="35"/>
      <c r="AF27" s="35"/>
      <c r="AG27" s="35"/>
      <c r="AH27" s="35"/>
      <c r="AI27" s="35"/>
      <c r="AJ27" s="21"/>
      <c r="AK27" s="75">
        <v>12</v>
      </c>
      <c r="AL27" s="75"/>
      <c r="AM27" s="76"/>
      <c r="AN27" s="76"/>
      <c r="AO27" s="76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77"/>
      <c r="BD27" s="77"/>
      <c r="BE27" s="77"/>
      <c r="BF27" s="77"/>
      <c r="BG27" s="77"/>
      <c r="BH27" s="77"/>
      <c r="BI27" s="77"/>
      <c r="BJ27" s="77"/>
      <c r="BK27" s="77"/>
      <c r="BL27" s="77"/>
      <c r="BM27" s="77"/>
      <c r="BN27" s="77"/>
      <c r="BO27" s="24"/>
      <c r="BP27" s="21"/>
      <c r="BQ27" s="21"/>
      <c r="BR27" s="21"/>
      <c r="BS27" s="21"/>
      <c r="BT27" s="21"/>
    </row>
    <row r="28" spans="1:72" ht="10.5" customHeight="1" x14ac:dyDescent="0.25">
      <c r="A28" s="22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4"/>
      <c r="BP28" s="21"/>
      <c r="BQ28" s="21"/>
      <c r="BR28" s="21"/>
      <c r="BS28" s="21"/>
      <c r="BT28" s="21"/>
    </row>
    <row r="29" spans="1:72" ht="21.75" customHeight="1" x14ac:dyDescent="0.25">
      <c r="A29" s="84" t="s">
        <v>30</v>
      </c>
      <c r="B29" s="84"/>
      <c r="C29" s="84"/>
      <c r="D29" s="84"/>
      <c r="E29" s="84"/>
      <c r="F29" s="37"/>
      <c r="G29" s="65" t="s">
        <v>31</v>
      </c>
      <c r="H29" s="65"/>
      <c r="I29" s="65"/>
      <c r="J29" s="65"/>
      <c r="K29" s="65"/>
      <c r="L29" s="65"/>
      <c r="M29" s="65"/>
      <c r="N29" s="65"/>
      <c r="O29" s="37"/>
      <c r="P29" s="37"/>
      <c r="Q29" s="37"/>
      <c r="R29" s="65" t="s">
        <v>32</v>
      </c>
      <c r="S29" s="65"/>
      <c r="T29" s="65"/>
      <c r="U29" s="65"/>
      <c r="V29" s="65"/>
      <c r="W29" s="65"/>
      <c r="X29" s="65"/>
      <c r="Y29" s="65"/>
      <c r="Z29" s="37"/>
      <c r="AA29" s="85" t="s">
        <v>33</v>
      </c>
      <c r="AB29" s="85"/>
      <c r="AC29" s="85"/>
      <c r="AD29" s="85"/>
      <c r="AE29" s="85"/>
      <c r="AF29" s="85"/>
      <c r="AG29" s="85"/>
      <c r="AH29" s="37"/>
      <c r="AI29" s="65" t="s">
        <v>34</v>
      </c>
      <c r="AJ29" s="65"/>
      <c r="AK29" s="65"/>
      <c r="AL29" s="65"/>
      <c r="AM29" s="65"/>
      <c r="AN29" s="65"/>
      <c r="AO29" s="65"/>
      <c r="AP29" s="65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8"/>
      <c r="BP29" s="37"/>
      <c r="BQ29" s="37"/>
      <c r="BR29" s="37"/>
      <c r="BS29" s="37"/>
      <c r="BT29" s="37"/>
    </row>
    <row r="30" spans="1:72" ht="15.75" customHeight="1" x14ac:dyDescent="0.25">
      <c r="A30" s="84"/>
      <c r="B30" s="84"/>
      <c r="C30" s="84"/>
      <c r="D30" s="84"/>
      <c r="E30" s="84"/>
      <c r="F30" s="37"/>
      <c r="G30" s="65"/>
      <c r="H30" s="65"/>
      <c r="I30" s="65"/>
      <c r="J30" s="65"/>
      <c r="K30" s="65"/>
      <c r="L30" s="65"/>
      <c r="M30" s="65"/>
      <c r="N30" s="65"/>
      <c r="O30" s="37"/>
      <c r="P30" s="37"/>
      <c r="Q30" s="37"/>
      <c r="R30" s="65"/>
      <c r="S30" s="65"/>
      <c r="T30" s="65"/>
      <c r="U30" s="65"/>
      <c r="V30" s="65"/>
      <c r="W30" s="65"/>
      <c r="X30" s="65"/>
      <c r="Y30" s="65"/>
      <c r="Z30" s="37"/>
      <c r="AA30" s="85"/>
      <c r="AB30" s="85"/>
      <c r="AC30" s="85"/>
      <c r="AD30" s="85"/>
      <c r="AE30" s="85"/>
      <c r="AF30" s="85"/>
      <c r="AG30" s="85"/>
      <c r="AH30" s="37"/>
      <c r="AI30" s="65"/>
      <c r="AJ30" s="65"/>
      <c r="AK30" s="65"/>
      <c r="AL30" s="65"/>
      <c r="AM30" s="65"/>
      <c r="AN30" s="65"/>
      <c r="AO30" s="65"/>
      <c r="AP30" s="65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8"/>
      <c r="BP30" s="37"/>
      <c r="BQ30" s="37"/>
      <c r="BR30" s="37"/>
      <c r="BS30" s="37"/>
      <c r="BT30" s="37"/>
    </row>
    <row r="31" spans="1:72" ht="24.75" customHeight="1" x14ac:dyDescent="0.25">
      <c r="A31" s="84"/>
      <c r="B31" s="84"/>
      <c r="C31" s="84"/>
      <c r="D31" s="84"/>
      <c r="E31" s="84"/>
      <c r="F31" s="21"/>
      <c r="G31" s="86">
        <v>3564792</v>
      </c>
      <c r="H31" s="86"/>
      <c r="I31" s="86"/>
      <c r="J31" s="86"/>
      <c r="K31" s="86"/>
      <c r="L31" s="86"/>
      <c r="M31" s="86"/>
      <c r="N31" s="86"/>
      <c r="O31" s="21"/>
      <c r="P31" s="21"/>
      <c r="Q31" s="21"/>
      <c r="R31" s="86">
        <f>G31+(SUM(F16:L27))</f>
        <v>7003556</v>
      </c>
      <c r="S31" s="86"/>
      <c r="T31" s="86"/>
      <c r="U31" s="86"/>
      <c r="V31" s="86"/>
      <c r="W31" s="86"/>
      <c r="X31" s="86"/>
      <c r="Y31" s="86"/>
      <c r="Z31" s="21"/>
      <c r="AA31" s="86">
        <f>SUM(AP16:AV27)</f>
        <v>6193376</v>
      </c>
      <c r="AB31" s="86"/>
      <c r="AC31" s="86"/>
      <c r="AD31" s="86"/>
      <c r="AE31" s="86"/>
      <c r="AF31" s="86"/>
      <c r="AG31" s="86"/>
      <c r="AH31" s="21"/>
      <c r="AI31" s="86">
        <f>R31-AA31</f>
        <v>810180</v>
      </c>
      <c r="AJ31" s="86"/>
      <c r="AK31" s="86"/>
      <c r="AL31" s="86"/>
      <c r="AM31" s="86"/>
      <c r="AN31" s="86"/>
      <c r="AO31" s="86"/>
      <c r="AP31" s="86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4"/>
      <c r="BP31" s="21"/>
      <c r="BQ31" s="21"/>
      <c r="BR31" s="21"/>
      <c r="BS31" s="21"/>
      <c r="BT31" s="21"/>
    </row>
    <row r="32" spans="1:72" ht="10.5" customHeight="1" x14ac:dyDescent="0.25">
      <c r="A32" s="39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1"/>
      <c r="BP32" s="21"/>
      <c r="BQ32" s="21"/>
      <c r="BR32" s="21"/>
      <c r="BS32" s="21"/>
      <c r="BT32" s="21"/>
    </row>
    <row r="33" spans="1:72" ht="15" customHeight="1" x14ac:dyDescent="0.25">
      <c r="A33" s="87" t="s">
        <v>35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7"/>
      <c r="BM33" s="87"/>
      <c r="BN33" s="87"/>
      <c r="BO33" s="87"/>
      <c r="BP33" s="21"/>
      <c r="BQ33" s="21"/>
      <c r="BR33" s="21"/>
      <c r="BS33" s="21"/>
      <c r="BT33" s="21"/>
    </row>
    <row r="34" spans="1:72" ht="15" customHeight="1" x14ac:dyDescent="0.25">
      <c r="A34" s="88" t="s">
        <v>36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88"/>
      <c r="AX34" s="88"/>
      <c r="AY34" s="88"/>
      <c r="AZ34" s="88"/>
      <c r="BA34" s="88"/>
      <c r="BB34" s="88"/>
      <c r="BC34" s="88"/>
      <c r="BD34" s="88"/>
      <c r="BE34" s="88"/>
      <c r="BF34" s="88"/>
      <c r="BG34" s="88"/>
      <c r="BH34" s="88"/>
      <c r="BI34" s="88"/>
      <c r="BJ34" s="88"/>
      <c r="BK34" s="88"/>
      <c r="BL34" s="88"/>
      <c r="BM34" s="88"/>
      <c r="BN34" s="88"/>
      <c r="BO34" s="88"/>
      <c r="BP34" s="21"/>
      <c r="BQ34" s="21"/>
      <c r="BR34" s="21"/>
      <c r="BS34" s="21"/>
      <c r="BT34" s="21"/>
    </row>
    <row r="35" spans="1:72" ht="31.5" customHeight="1" x14ac:dyDescent="0.25">
      <c r="A35" s="89" t="s">
        <v>37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  <c r="BJ35" s="89"/>
      <c r="BK35" s="89"/>
      <c r="BL35" s="89"/>
      <c r="BM35" s="89"/>
      <c r="BN35" s="89"/>
      <c r="BO35" s="89"/>
      <c r="BP35" s="21"/>
      <c r="BQ35" s="21"/>
      <c r="BR35" s="21"/>
      <c r="BS35" s="21"/>
      <c r="BT35" s="21"/>
    </row>
    <row r="36" spans="1:72" ht="3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21"/>
      <c r="BQ36" s="21"/>
      <c r="BR36" s="21"/>
      <c r="BS36" s="21"/>
      <c r="BT36" s="21"/>
    </row>
    <row r="37" spans="1:72" ht="23.25" customHeight="1" x14ac:dyDescent="0.25">
      <c r="A37" s="90" t="s">
        <v>38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28"/>
      <c r="S37" s="28"/>
      <c r="T37" s="91" t="s">
        <v>39</v>
      </c>
      <c r="U37" s="91"/>
      <c r="V37" s="91"/>
      <c r="W37" s="91"/>
      <c r="X37" s="92">
        <v>44044</v>
      </c>
      <c r="Y37" s="92"/>
      <c r="Z37" s="92"/>
      <c r="AA37" s="92"/>
      <c r="AB37" s="42"/>
      <c r="AC37" s="42"/>
      <c r="AD37" s="93" t="s">
        <v>40</v>
      </c>
      <c r="AE37" s="93"/>
      <c r="AF37" s="93"/>
      <c r="AG37" s="93"/>
      <c r="AH37" s="92">
        <v>44057</v>
      </c>
      <c r="AI37" s="92"/>
      <c r="AJ37" s="92"/>
      <c r="AK37" s="92"/>
      <c r="AL37" s="92"/>
      <c r="AM37" s="42"/>
      <c r="AN37" s="42"/>
      <c r="AO37" s="42"/>
      <c r="AP37" s="42"/>
      <c r="AQ37" s="42"/>
      <c r="AR37" s="42"/>
      <c r="AS37" s="42"/>
      <c r="AT37" s="42"/>
      <c r="AU37" s="42"/>
      <c r="AV37" s="43"/>
      <c r="AW37" s="94"/>
      <c r="AX37" s="94"/>
      <c r="AY37" s="94"/>
      <c r="AZ37" s="94"/>
      <c r="BA37" s="94"/>
      <c r="BB37" s="94"/>
      <c r="BC37" s="94"/>
      <c r="BD37" s="94"/>
      <c r="BE37" s="94"/>
      <c r="BF37" s="94"/>
      <c r="BG37" s="94"/>
      <c r="BH37" s="94"/>
      <c r="BI37" s="94"/>
      <c r="BJ37" s="94"/>
      <c r="BK37" s="94"/>
      <c r="BL37" s="94"/>
      <c r="BM37" s="94"/>
      <c r="BN37" s="94"/>
      <c r="BO37" s="44"/>
      <c r="BP37" s="21"/>
      <c r="BQ37" s="21"/>
      <c r="BR37" s="21"/>
      <c r="BS37" s="21"/>
      <c r="BT37" s="21"/>
    </row>
    <row r="38" spans="1:72" ht="4.5" customHeight="1" x14ac:dyDescent="0.25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21"/>
      <c r="BQ38" s="21"/>
      <c r="BR38" s="21"/>
      <c r="BS38" s="21"/>
      <c r="BT38" s="21"/>
    </row>
    <row r="39" spans="1:72" ht="26.25" customHeight="1" x14ac:dyDescent="0.25">
      <c r="A39" s="96" t="s">
        <v>41</v>
      </c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7" t="s">
        <v>42</v>
      </c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7"/>
      <c r="BO39" s="97"/>
      <c r="BP39" s="21"/>
      <c r="BQ39" s="21"/>
      <c r="BR39" s="21"/>
      <c r="BS39" s="21"/>
      <c r="BT39" s="21"/>
    </row>
    <row r="40" spans="1:72" ht="26.25" customHeight="1" x14ac:dyDescent="0.25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8" t="s">
        <v>43</v>
      </c>
      <c r="AD40" s="98"/>
      <c r="AE40" s="98"/>
      <c r="AF40" s="98"/>
      <c r="AG40" s="98"/>
      <c r="AH40" s="98"/>
      <c r="AI40" s="98"/>
      <c r="AJ40" s="98"/>
      <c r="AK40" s="98"/>
      <c r="AL40" s="98"/>
      <c r="AM40" s="98"/>
      <c r="AN40" s="98"/>
      <c r="AO40" s="98"/>
      <c r="AP40" s="98"/>
      <c r="AQ40" s="98"/>
      <c r="AR40" s="98"/>
      <c r="AS40" s="98"/>
      <c r="AT40" s="98"/>
      <c r="AU40" s="98"/>
      <c r="AV40" s="98"/>
      <c r="AW40" s="98"/>
      <c r="AX40" s="98"/>
      <c r="AY40" s="98"/>
      <c r="AZ40" s="98"/>
      <c r="BA40" s="98"/>
      <c r="BB40" s="98" t="s">
        <v>44</v>
      </c>
      <c r="BC40" s="98"/>
      <c r="BD40" s="98"/>
      <c r="BE40" s="98"/>
      <c r="BF40" s="98"/>
      <c r="BG40" s="98"/>
      <c r="BH40" s="98"/>
      <c r="BI40" s="98"/>
      <c r="BJ40" s="98"/>
      <c r="BK40" s="98"/>
      <c r="BL40" s="98"/>
      <c r="BM40" s="98"/>
      <c r="BN40" s="98"/>
      <c r="BO40" s="98"/>
      <c r="BP40" s="21"/>
      <c r="BQ40" s="21"/>
      <c r="BR40" s="21"/>
      <c r="BS40" s="21"/>
      <c r="BT40" s="21"/>
    </row>
    <row r="41" spans="1:72" ht="36.75" customHeight="1" x14ac:dyDescent="0.25">
      <c r="A41" s="96">
        <v>1</v>
      </c>
      <c r="B41" s="96"/>
      <c r="C41" s="99" t="s">
        <v>45</v>
      </c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 t="s">
        <v>91</v>
      </c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99"/>
      <c r="BB41" s="100" t="s">
        <v>46</v>
      </c>
      <c r="BC41" s="100"/>
      <c r="BD41" s="100"/>
      <c r="BE41" s="100"/>
      <c r="BF41" s="100"/>
      <c r="BG41" s="100"/>
      <c r="BH41" s="100"/>
      <c r="BI41" s="100"/>
      <c r="BJ41" s="100"/>
      <c r="BK41" s="100"/>
      <c r="BL41" s="100"/>
      <c r="BM41" s="100"/>
      <c r="BN41" s="100"/>
      <c r="BO41" s="100"/>
      <c r="BP41" s="21"/>
      <c r="BQ41" s="21"/>
      <c r="BR41" s="21"/>
      <c r="BS41" s="21"/>
      <c r="BT41" s="21"/>
    </row>
    <row r="42" spans="1:72" ht="61.5" customHeight="1" x14ac:dyDescent="0.25">
      <c r="A42" s="96">
        <v>2</v>
      </c>
      <c r="B42" s="96"/>
      <c r="C42" s="101" t="s">
        <v>47</v>
      </c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99" t="s">
        <v>92</v>
      </c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100" t="s">
        <v>48</v>
      </c>
      <c r="BC42" s="100"/>
      <c r="BD42" s="100"/>
      <c r="BE42" s="100"/>
      <c r="BF42" s="100"/>
      <c r="BG42" s="100"/>
      <c r="BH42" s="100"/>
      <c r="BI42" s="100"/>
      <c r="BJ42" s="100"/>
      <c r="BK42" s="100"/>
      <c r="BL42" s="100"/>
      <c r="BM42" s="100"/>
      <c r="BN42" s="100"/>
      <c r="BO42" s="100"/>
      <c r="BP42" s="37"/>
      <c r="BQ42" s="37"/>
      <c r="BR42" s="37"/>
      <c r="BS42" s="37"/>
      <c r="BT42" s="37"/>
    </row>
    <row r="43" spans="1:72" ht="39.75" customHeight="1" x14ac:dyDescent="0.25">
      <c r="A43" s="96">
        <v>3</v>
      </c>
      <c r="B43" s="96"/>
      <c r="C43" s="99" t="s">
        <v>49</v>
      </c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 t="s">
        <v>93</v>
      </c>
      <c r="AD43" s="99"/>
      <c r="AE43" s="99"/>
      <c r="AF43" s="99"/>
      <c r="AG43" s="99"/>
      <c r="AH43" s="99"/>
      <c r="AI43" s="99"/>
      <c r="AJ43" s="99"/>
      <c r="AK43" s="99"/>
      <c r="AL43" s="99"/>
      <c r="AM43" s="99"/>
      <c r="AN43" s="99"/>
      <c r="AO43" s="99"/>
      <c r="AP43" s="99"/>
      <c r="AQ43" s="99"/>
      <c r="AR43" s="99"/>
      <c r="AS43" s="99"/>
      <c r="AT43" s="99"/>
      <c r="AU43" s="99"/>
      <c r="AV43" s="99"/>
      <c r="AW43" s="99"/>
      <c r="AX43" s="99"/>
      <c r="AY43" s="99"/>
      <c r="AZ43" s="99"/>
      <c r="BA43" s="99"/>
      <c r="BB43" s="100" t="s">
        <v>48</v>
      </c>
      <c r="BC43" s="100"/>
      <c r="BD43" s="100"/>
      <c r="BE43" s="100"/>
      <c r="BF43" s="100"/>
      <c r="BG43" s="100"/>
      <c r="BH43" s="100"/>
      <c r="BI43" s="100"/>
      <c r="BJ43" s="100"/>
      <c r="BK43" s="100"/>
      <c r="BL43" s="100"/>
      <c r="BM43" s="100"/>
      <c r="BN43" s="100"/>
      <c r="BO43" s="100"/>
      <c r="BP43" s="37"/>
      <c r="BQ43" s="37"/>
      <c r="BR43" s="37"/>
      <c r="BS43" s="37"/>
      <c r="BT43" s="37"/>
    </row>
    <row r="44" spans="1:72" ht="25.5" customHeight="1" x14ac:dyDescent="0.25">
      <c r="A44" s="96">
        <v>4</v>
      </c>
      <c r="B44" s="96"/>
      <c r="C44" s="99" t="s">
        <v>50</v>
      </c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 t="s">
        <v>94</v>
      </c>
      <c r="AD44" s="99"/>
      <c r="AE44" s="99"/>
      <c r="AF44" s="99"/>
      <c r="AG44" s="99"/>
      <c r="AH44" s="99"/>
      <c r="AI44" s="99"/>
      <c r="AJ44" s="99"/>
      <c r="AK44" s="99"/>
      <c r="AL44" s="99"/>
      <c r="AM44" s="99"/>
      <c r="AN44" s="99"/>
      <c r="AO44" s="99"/>
      <c r="AP44" s="99"/>
      <c r="AQ44" s="99"/>
      <c r="AR44" s="99"/>
      <c r="AS44" s="99"/>
      <c r="AT44" s="99"/>
      <c r="AU44" s="99"/>
      <c r="AV44" s="99"/>
      <c r="AW44" s="99"/>
      <c r="AX44" s="99"/>
      <c r="AY44" s="99"/>
      <c r="AZ44" s="99"/>
      <c r="BA44" s="99"/>
      <c r="BB44" s="100" t="s">
        <v>48</v>
      </c>
      <c r="BC44" s="100"/>
      <c r="BD44" s="100"/>
      <c r="BE44" s="100"/>
      <c r="BF44" s="100"/>
      <c r="BG44" s="100"/>
      <c r="BH44" s="100"/>
      <c r="BI44" s="100"/>
      <c r="BJ44" s="100"/>
      <c r="BK44" s="100"/>
      <c r="BL44" s="100"/>
      <c r="BM44" s="100"/>
      <c r="BN44" s="100"/>
      <c r="BO44" s="100"/>
      <c r="BP44" s="37"/>
      <c r="BQ44" s="37"/>
      <c r="BR44" s="37"/>
      <c r="BS44" s="37"/>
      <c r="BT44" s="37"/>
    </row>
    <row r="45" spans="1:72" ht="36.75" customHeight="1" x14ac:dyDescent="0.25">
      <c r="A45" s="96">
        <v>5</v>
      </c>
      <c r="B45" s="96"/>
      <c r="C45" s="99" t="s">
        <v>51</v>
      </c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 t="s">
        <v>95</v>
      </c>
      <c r="AD45" s="99"/>
      <c r="AE45" s="99"/>
      <c r="AF45" s="99"/>
      <c r="AG45" s="99"/>
      <c r="AH45" s="99"/>
      <c r="AI45" s="99"/>
      <c r="AJ45" s="99"/>
      <c r="AK45" s="99"/>
      <c r="AL45" s="99"/>
      <c r="AM45" s="99"/>
      <c r="AN45" s="99"/>
      <c r="AO45" s="99"/>
      <c r="AP45" s="99"/>
      <c r="AQ45" s="99"/>
      <c r="AR45" s="99"/>
      <c r="AS45" s="99"/>
      <c r="AT45" s="99"/>
      <c r="AU45" s="99"/>
      <c r="AV45" s="99"/>
      <c r="AW45" s="99"/>
      <c r="AX45" s="99"/>
      <c r="AY45" s="99"/>
      <c r="AZ45" s="99"/>
      <c r="BA45" s="99"/>
      <c r="BB45" s="100" t="s">
        <v>52</v>
      </c>
      <c r="BC45" s="100"/>
      <c r="BD45" s="100"/>
      <c r="BE45" s="100"/>
      <c r="BF45" s="100"/>
      <c r="BG45" s="100"/>
      <c r="BH45" s="100"/>
      <c r="BI45" s="100"/>
      <c r="BJ45" s="100"/>
      <c r="BK45" s="100"/>
      <c r="BL45" s="100"/>
      <c r="BM45" s="100"/>
      <c r="BN45" s="100"/>
      <c r="BO45" s="100"/>
      <c r="BP45" s="37"/>
      <c r="BQ45" s="37"/>
      <c r="BR45" s="37"/>
      <c r="BS45" s="37"/>
      <c r="BT45" s="37"/>
    </row>
    <row r="46" spans="1:72" ht="37.5" customHeight="1" x14ac:dyDescent="0.25">
      <c r="A46" s="96">
        <v>6</v>
      </c>
      <c r="B46" s="96"/>
      <c r="C46" s="99" t="s">
        <v>53</v>
      </c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 t="s">
        <v>96</v>
      </c>
      <c r="AD46" s="99"/>
      <c r="AE46" s="99"/>
      <c r="AF46" s="99"/>
      <c r="AG46" s="99"/>
      <c r="AH46" s="99"/>
      <c r="AI46" s="99"/>
      <c r="AJ46" s="99"/>
      <c r="AK46" s="99"/>
      <c r="AL46" s="99"/>
      <c r="AM46" s="99"/>
      <c r="AN46" s="99"/>
      <c r="AO46" s="99"/>
      <c r="AP46" s="99"/>
      <c r="AQ46" s="99"/>
      <c r="AR46" s="99"/>
      <c r="AS46" s="99"/>
      <c r="AT46" s="99"/>
      <c r="AU46" s="99"/>
      <c r="AV46" s="99"/>
      <c r="AW46" s="99"/>
      <c r="AX46" s="99"/>
      <c r="AY46" s="99"/>
      <c r="AZ46" s="99"/>
      <c r="BA46" s="99"/>
      <c r="BB46" s="100" t="s">
        <v>48</v>
      </c>
      <c r="BC46" s="100"/>
      <c r="BD46" s="100"/>
      <c r="BE46" s="100"/>
      <c r="BF46" s="100"/>
      <c r="BG46" s="100"/>
      <c r="BH46" s="100"/>
      <c r="BI46" s="100"/>
      <c r="BJ46" s="100"/>
      <c r="BK46" s="100"/>
      <c r="BL46" s="100"/>
      <c r="BM46" s="100"/>
      <c r="BN46" s="100"/>
      <c r="BO46" s="100"/>
      <c r="BP46" s="37"/>
      <c r="BQ46" s="37"/>
      <c r="BR46" s="37"/>
      <c r="BS46" s="37"/>
      <c r="BT46" s="37"/>
    </row>
    <row r="47" spans="1:72" ht="42" customHeight="1" x14ac:dyDescent="0.25">
      <c r="A47" s="96">
        <v>7</v>
      </c>
      <c r="B47" s="96"/>
      <c r="C47" s="99" t="s">
        <v>54</v>
      </c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 t="s">
        <v>97</v>
      </c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  <c r="AO47" s="99"/>
      <c r="AP47" s="99"/>
      <c r="AQ47" s="99"/>
      <c r="AR47" s="99"/>
      <c r="AS47" s="99"/>
      <c r="AT47" s="99"/>
      <c r="AU47" s="99"/>
      <c r="AV47" s="99"/>
      <c r="AW47" s="99"/>
      <c r="AX47" s="99"/>
      <c r="AY47" s="99"/>
      <c r="AZ47" s="99"/>
      <c r="BA47" s="99"/>
      <c r="BB47" s="100" t="s">
        <v>48</v>
      </c>
      <c r="BC47" s="100"/>
      <c r="BD47" s="100"/>
      <c r="BE47" s="100"/>
      <c r="BF47" s="100"/>
      <c r="BG47" s="100"/>
      <c r="BH47" s="100"/>
      <c r="BI47" s="100"/>
      <c r="BJ47" s="100"/>
      <c r="BK47" s="100"/>
      <c r="BL47" s="100"/>
      <c r="BM47" s="100"/>
      <c r="BN47" s="100"/>
      <c r="BO47" s="100"/>
      <c r="BP47" s="37"/>
      <c r="BQ47" s="37"/>
      <c r="BR47" s="37"/>
      <c r="BS47" s="37"/>
      <c r="BT47" s="37"/>
    </row>
    <row r="48" spans="1:72" ht="33.75" customHeight="1" x14ac:dyDescent="0.25">
      <c r="A48" s="96">
        <v>8</v>
      </c>
      <c r="B48" s="96"/>
      <c r="C48" s="99" t="s">
        <v>55</v>
      </c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 t="s">
        <v>98</v>
      </c>
      <c r="AD48" s="99"/>
      <c r="AE48" s="99"/>
      <c r="AF48" s="99"/>
      <c r="AG48" s="99"/>
      <c r="AH48" s="99"/>
      <c r="AI48" s="99"/>
      <c r="AJ48" s="99"/>
      <c r="AK48" s="99"/>
      <c r="AL48" s="99"/>
      <c r="AM48" s="99"/>
      <c r="AN48" s="99"/>
      <c r="AO48" s="99"/>
      <c r="AP48" s="99"/>
      <c r="AQ48" s="99"/>
      <c r="AR48" s="99"/>
      <c r="AS48" s="99"/>
      <c r="AT48" s="99"/>
      <c r="AU48" s="99"/>
      <c r="AV48" s="99"/>
      <c r="AW48" s="99"/>
      <c r="AX48" s="99"/>
      <c r="AY48" s="99"/>
      <c r="AZ48" s="99"/>
      <c r="BA48" s="99"/>
      <c r="BB48" s="100" t="s">
        <v>56</v>
      </c>
      <c r="BC48" s="100"/>
      <c r="BD48" s="100"/>
      <c r="BE48" s="100"/>
      <c r="BF48" s="100"/>
      <c r="BG48" s="100"/>
      <c r="BH48" s="100"/>
      <c r="BI48" s="100"/>
      <c r="BJ48" s="100"/>
      <c r="BK48" s="100"/>
      <c r="BL48" s="100"/>
      <c r="BM48" s="100"/>
      <c r="BN48" s="100"/>
      <c r="BO48" s="100"/>
      <c r="BP48" s="37"/>
      <c r="BQ48" s="37"/>
      <c r="BR48" s="37"/>
      <c r="BS48" s="37"/>
      <c r="BT48" s="37"/>
    </row>
    <row r="49" spans="1:72" ht="46.5" customHeight="1" x14ac:dyDescent="0.25">
      <c r="A49" s="96">
        <v>9</v>
      </c>
      <c r="B49" s="96"/>
      <c r="C49" s="99" t="s">
        <v>57</v>
      </c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 t="s">
        <v>99</v>
      </c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100" t="s">
        <v>48</v>
      </c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37"/>
      <c r="BQ49" s="37"/>
      <c r="BR49" s="37"/>
      <c r="BS49" s="37"/>
      <c r="BT49" s="37"/>
    </row>
    <row r="50" spans="1:72" ht="39" customHeight="1" x14ac:dyDescent="0.25">
      <c r="A50" s="96">
        <v>10</v>
      </c>
      <c r="B50" s="96"/>
      <c r="C50" s="99" t="s">
        <v>58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 t="s">
        <v>100</v>
      </c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37"/>
      <c r="BQ50" s="37"/>
      <c r="BR50" s="37"/>
      <c r="BS50" s="37"/>
      <c r="BT50" s="37"/>
    </row>
    <row r="51" spans="1:72" ht="51" customHeight="1" x14ac:dyDescent="0.25">
      <c r="A51" s="96">
        <v>11</v>
      </c>
      <c r="B51" s="96"/>
      <c r="C51" s="99" t="s">
        <v>59</v>
      </c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99" t="s">
        <v>101</v>
      </c>
      <c r="AD51" s="99"/>
      <c r="AE51" s="99"/>
      <c r="AF51" s="99"/>
      <c r="AG51" s="99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99"/>
      <c r="AU51" s="99"/>
      <c r="AV51" s="99"/>
      <c r="AW51" s="99"/>
      <c r="AX51" s="99"/>
      <c r="AY51" s="99"/>
      <c r="AZ51" s="99"/>
      <c r="BA51" s="99"/>
      <c r="BB51" s="100" t="s">
        <v>60</v>
      </c>
      <c r="BC51" s="100"/>
      <c r="BD51" s="100"/>
      <c r="BE51" s="100"/>
      <c r="BF51" s="100"/>
      <c r="BG51" s="100"/>
      <c r="BH51" s="100"/>
      <c r="BI51" s="100"/>
      <c r="BJ51" s="100"/>
      <c r="BK51" s="100"/>
      <c r="BL51" s="100"/>
      <c r="BM51" s="100"/>
      <c r="BN51" s="100"/>
      <c r="BO51" s="100"/>
      <c r="BP51" s="37"/>
      <c r="BQ51" s="37"/>
      <c r="BR51" s="37"/>
      <c r="BS51" s="37"/>
      <c r="BT51" s="37"/>
    </row>
    <row r="52" spans="1:72" ht="39" customHeight="1" x14ac:dyDescent="0.25">
      <c r="A52" s="96">
        <v>12</v>
      </c>
      <c r="B52" s="96"/>
      <c r="C52" s="99" t="s">
        <v>61</v>
      </c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99" t="s">
        <v>102</v>
      </c>
      <c r="AD52" s="99"/>
      <c r="AE52" s="99"/>
      <c r="AF52" s="99"/>
      <c r="AG52" s="99"/>
      <c r="AH52" s="99"/>
      <c r="AI52" s="99"/>
      <c r="AJ52" s="99"/>
      <c r="AK52" s="99"/>
      <c r="AL52" s="99"/>
      <c r="AM52" s="99"/>
      <c r="AN52" s="99"/>
      <c r="AO52" s="99"/>
      <c r="AP52" s="99"/>
      <c r="AQ52" s="99"/>
      <c r="AR52" s="99"/>
      <c r="AS52" s="99"/>
      <c r="AT52" s="99"/>
      <c r="AU52" s="99"/>
      <c r="AV52" s="99"/>
      <c r="AW52" s="99"/>
      <c r="AX52" s="99"/>
      <c r="AY52" s="99"/>
      <c r="AZ52" s="99"/>
      <c r="BA52" s="99"/>
      <c r="BB52" s="100"/>
      <c r="BC52" s="100"/>
      <c r="BD52" s="100"/>
      <c r="BE52" s="100"/>
      <c r="BF52" s="100"/>
      <c r="BG52" s="100"/>
      <c r="BH52" s="100"/>
      <c r="BI52" s="100"/>
      <c r="BJ52" s="100"/>
      <c r="BK52" s="100"/>
      <c r="BL52" s="100"/>
      <c r="BM52" s="100"/>
      <c r="BN52" s="100"/>
      <c r="BO52" s="100"/>
      <c r="BP52" s="37"/>
      <c r="BQ52" s="37"/>
      <c r="BR52" s="37"/>
      <c r="BS52" s="37"/>
      <c r="BT52" s="37"/>
    </row>
    <row r="53" spans="1:72" ht="23.25" customHeight="1" x14ac:dyDescent="0.25">
      <c r="A53" s="96">
        <v>13</v>
      </c>
      <c r="B53" s="96"/>
      <c r="C53" s="99" t="s">
        <v>62</v>
      </c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99" t="s">
        <v>103</v>
      </c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100" t="s">
        <v>63</v>
      </c>
      <c r="BC53" s="100"/>
      <c r="BD53" s="100"/>
      <c r="BE53" s="100"/>
      <c r="BF53" s="100"/>
      <c r="BG53" s="100"/>
      <c r="BH53" s="100"/>
      <c r="BI53" s="100"/>
      <c r="BJ53" s="100"/>
      <c r="BK53" s="100"/>
      <c r="BL53" s="100"/>
      <c r="BM53" s="100"/>
      <c r="BN53" s="100"/>
      <c r="BO53" s="100"/>
      <c r="BP53" s="37"/>
      <c r="BQ53" s="37"/>
      <c r="BR53" s="37"/>
      <c r="BS53" s="37"/>
      <c r="BT53" s="37"/>
    </row>
    <row r="54" spans="1:72" ht="27.75" customHeight="1" x14ac:dyDescent="0.25">
      <c r="A54" s="96">
        <v>14</v>
      </c>
      <c r="B54" s="96"/>
      <c r="C54" s="99" t="s">
        <v>64</v>
      </c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 t="s">
        <v>98</v>
      </c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99"/>
      <c r="AR54" s="99"/>
      <c r="AS54" s="99"/>
      <c r="AT54" s="99"/>
      <c r="AU54" s="99"/>
      <c r="AV54" s="99"/>
      <c r="AW54" s="99"/>
      <c r="AX54" s="99"/>
      <c r="AY54" s="99"/>
      <c r="AZ54" s="99"/>
      <c r="BA54" s="99"/>
      <c r="BB54" s="100" t="s">
        <v>65</v>
      </c>
      <c r="BC54" s="100"/>
      <c r="BD54" s="100"/>
      <c r="BE54" s="100"/>
      <c r="BF54" s="100"/>
      <c r="BG54" s="100"/>
      <c r="BH54" s="100"/>
      <c r="BI54" s="100"/>
      <c r="BJ54" s="100"/>
      <c r="BK54" s="100"/>
      <c r="BL54" s="100"/>
      <c r="BM54" s="100"/>
      <c r="BN54" s="100"/>
      <c r="BO54" s="100"/>
      <c r="BP54" s="37"/>
      <c r="BQ54" s="37"/>
      <c r="BR54" s="37"/>
      <c r="BS54" s="37"/>
      <c r="BT54" s="37"/>
    </row>
    <row r="55" spans="1:72" ht="26.25" customHeight="1" x14ac:dyDescent="0.25">
      <c r="A55" s="96">
        <v>15</v>
      </c>
      <c r="B55" s="96"/>
      <c r="C55" s="99" t="s">
        <v>66</v>
      </c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99" t="s">
        <v>104</v>
      </c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  <c r="AO55" s="99"/>
      <c r="AP55" s="99"/>
      <c r="AQ55" s="99"/>
      <c r="AR55" s="99"/>
      <c r="AS55" s="99"/>
      <c r="AT55" s="99"/>
      <c r="AU55" s="99"/>
      <c r="AV55" s="99"/>
      <c r="AW55" s="99"/>
      <c r="AX55" s="99"/>
      <c r="AY55" s="99"/>
      <c r="AZ55" s="99"/>
      <c r="BA55" s="99"/>
      <c r="BB55" s="100" t="s">
        <v>48</v>
      </c>
      <c r="BC55" s="100"/>
      <c r="BD55" s="100"/>
      <c r="BE55" s="100"/>
      <c r="BF55" s="100"/>
      <c r="BG55" s="100"/>
      <c r="BH55" s="100"/>
      <c r="BI55" s="100"/>
      <c r="BJ55" s="100"/>
      <c r="BK55" s="100"/>
      <c r="BL55" s="100"/>
      <c r="BM55" s="100"/>
      <c r="BN55" s="100"/>
      <c r="BO55" s="100"/>
      <c r="BP55" s="37"/>
      <c r="BQ55" s="37"/>
      <c r="BR55" s="37"/>
      <c r="BS55" s="37"/>
      <c r="BT55" s="37"/>
    </row>
    <row r="56" spans="1:72" ht="33.75" customHeight="1" x14ac:dyDescent="0.25">
      <c r="A56" s="96">
        <v>16</v>
      </c>
      <c r="B56" s="96"/>
      <c r="C56" s="99" t="s">
        <v>67</v>
      </c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99" t="s">
        <v>105</v>
      </c>
      <c r="AD56" s="99"/>
      <c r="AE56" s="99"/>
      <c r="AF56" s="99"/>
      <c r="AG56" s="99"/>
      <c r="AH56" s="99"/>
      <c r="AI56" s="99"/>
      <c r="AJ56" s="99"/>
      <c r="AK56" s="99"/>
      <c r="AL56" s="99"/>
      <c r="AM56" s="99"/>
      <c r="AN56" s="99"/>
      <c r="AO56" s="99"/>
      <c r="AP56" s="99"/>
      <c r="AQ56" s="99"/>
      <c r="AR56" s="99"/>
      <c r="AS56" s="99"/>
      <c r="AT56" s="99"/>
      <c r="AU56" s="99"/>
      <c r="AV56" s="99"/>
      <c r="AW56" s="99"/>
      <c r="AX56" s="99"/>
      <c r="AY56" s="99"/>
      <c r="AZ56" s="99"/>
      <c r="BA56" s="99"/>
      <c r="BB56" s="100" t="s">
        <v>48</v>
      </c>
      <c r="BC56" s="100"/>
      <c r="BD56" s="100"/>
      <c r="BE56" s="100"/>
      <c r="BF56" s="100"/>
      <c r="BG56" s="100"/>
      <c r="BH56" s="100"/>
      <c r="BI56" s="100"/>
      <c r="BJ56" s="100"/>
      <c r="BK56" s="100"/>
      <c r="BL56" s="100"/>
      <c r="BM56" s="100"/>
      <c r="BN56" s="100"/>
      <c r="BO56" s="100"/>
      <c r="BP56" s="37"/>
      <c r="BQ56" s="37"/>
      <c r="BR56" s="37"/>
      <c r="BS56" s="37"/>
      <c r="BT56" s="37"/>
    </row>
    <row r="57" spans="1:72" ht="36.75" customHeight="1" x14ac:dyDescent="0.25">
      <c r="A57" s="96">
        <v>17</v>
      </c>
      <c r="B57" s="96"/>
      <c r="C57" s="99" t="s">
        <v>68</v>
      </c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99" t="s">
        <v>111</v>
      </c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99"/>
      <c r="AX57" s="99"/>
      <c r="AY57" s="99"/>
      <c r="AZ57" s="99"/>
      <c r="BA57" s="99"/>
      <c r="BB57" s="100" t="s">
        <v>48</v>
      </c>
      <c r="BC57" s="100"/>
      <c r="BD57" s="100"/>
      <c r="BE57" s="100"/>
      <c r="BF57" s="100"/>
      <c r="BG57" s="100"/>
      <c r="BH57" s="100"/>
      <c r="BI57" s="100"/>
      <c r="BJ57" s="100"/>
      <c r="BK57" s="100"/>
      <c r="BL57" s="100"/>
      <c r="BM57" s="100"/>
      <c r="BN57" s="100"/>
      <c r="BO57" s="100"/>
      <c r="BP57" s="37"/>
      <c r="BQ57" s="37"/>
      <c r="BR57" s="37"/>
      <c r="BS57" s="37"/>
      <c r="BT57" s="37"/>
    </row>
    <row r="58" spans="1:72" ht="26.25" customHeight="1" x14ac:dyDescent="0.25">
      <c r="A58" s="96">
        <v>18</v>
      </c>
      <c r="B58" s="96"/>
      <c r="C58" s="99" t="s">
        <v>69</v>
      </c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99" t="s">
        <v>106</v>
      </c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  <c r="AO58" s="99"/>
      <c r="AP58" s="99"/>
      <c r="AQ58" s="99"/>
      <c r="AR58" s="99"/>
      <c r="AS58" s="99"/>
      <c r="AT58" s="99"/>
      <c r="AU58" s="99"/>
      <c r="AV58" s="99"/>
      <c r="AW58" s="99"/>
      <c r="AX58" s="99"/>
      <c r="AY58" s="99"/>
      <c r="AZ58" s="99"/>
      <c r="BA58" s="99"/>
      <c r="BB58" s="100" t="s">
        <v>70</v>
      </c>
      <c r="BC58" s="100"/>
      <c r="BD58" s="100"/>
      <c r="BE58" s="100"/>
      <c r="BF58" s="100"/>
      <c r="BG58" s="100"/>
      <c r="BH58" s="100"/>
      <c r="BI58" s="100"/>
      <c r="BJ58" s="100"/>
      <c r="BK58" s="100"/>
      <c r="BL58" s="100"/>
      <c r="BM58" s="100"/>
      <c r="BN58" s="100"/>
      <c r="BO58" s="100"/>
      <c r="BP58" s="37"/>
      <c r="BQ58" s="37"/>
      <c r="BR58" s="37"/>
      <c r="BS58" s="37"/>
      <c r="BT58" s="37"/>
    </row>
    <row r="59" spans="1:72" ht="37.5" customHeight="1" x14ac:dyDescent="0.25">
      <c r="A59" s="96">
        <v>19</v>
      </c>
      <c r="B59" s="96"/>
      <c r="C59" s="99" t="s">
        <v>71</v>
      </c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 t="s">
        <v>107</v>
      </c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100" t="s">
        <v>72</v>
      </c>
      <c r="BC59" s="100"/>
      <c r="BD59" s="100"/>
      <c r="BE59" s="100"/>
      <c r="BF59" s="100"/>
      <c r="BG59" s="100"/>
      <c r="BH59" s="100"/>
      <c r="BI59" s="100"/>
      <c r="BJ59" s="100"/>
      <c r="BK59" s="100"/>
      <c r="BL59" s="100"/>
      <c r="BM59" s="100"/>
      <c r="BN59" s="100"/>
      <c r="BO59" s="100"/>
      <c r="BP59" s="37"/>
      <c r="BQ59" s="37"/>
      <c r="BR59" s="37"/>
      <c r="BS59" s="37"/>
      <c r="BT59" s="37"/>
    </row>
    <row r="60" spans="1:72" ht="39" customHeight="1" x14ac:dyDescent="0.25">
      <c r="A60" s="96">
        <v>20</v>
      </c>
      <c r="B60" s="96"/>
      <c r="C60" s="99" t="s">
        <v>73</v>
      </c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99" t="s">
        <v>108</v>
      </c>
      <c r="AD60" s="99"/>
      <c r="AE60" s="99"/>
      <c r="AF60" s="99"/>
      <c r="AG60" s="99"/>
      <c r="AH60" s="99"/>
      <c r="AI60" s="99"/>
      <c r="AJ60" s="99"/>
      <c r="AK60" s="99"/>
      <c r="AL60" s="99"/>
      <c r="AM60" s="99"/>
      <c r="AN60" s="99"/>
      <c r="AO60" s="99"/>
      <c r="AP60" s="99"/>
      <c r="AQ60" s="99"/>
      <c r="AR60" s="99"/>
      <c r="AS60" s="99"/>
      <c r="AT60" s="99"/>
      <c r="AU60" s="99"/>
      <c r="AV60" s="99"/>
      <c r="AW60" s="99"/>
      <c r="AX60" s="99"/>
      <c r="AY60" s="99"/>
      <c r="AZ60" s="99"/>
      <c r="BA60" s="99"/>
      <c r="BB60" s="100" t="s">
        <v>74</v>
      </c>
      <c r="BC60" s="100"/>
      <c r="BD60" s="100"/>
      <c r="BE60" s="100"/>
      <c r="BF60" s="100"/>
      <c r="BG60" s="100"/>
      <c r="BH60" s="100"/>
      <c r="BI60" s="100"/>
      <c r="BJ60" s="100"/>
      <c r="BK60" s="100"/>
      <c r="BL60" s="100"/>
      <c r="BM60" s="100"/>
      <c r="BN60" s="100"/>
      <c r="BO60" s="100"/>
      <c r="BP60" s="37"/>
      <c r="BQ60" s="37"/>
      <c r="BR60" s="37"/>
      <c r="BS60" s="37"/>
      <c r="BT60" s="37"/>
    </row>
    <row r="61" spans="1:72" ht="30.75" customHeight="1" x14ac:dyDescent="0.25">
      <c r="A61" s="96">
        <v>21</v>
      </c>
      <c r="B61" s="96"/>
      <c r="C61" s="99" t="s">
        <v>75</v>
      </c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99" t="s">
        <v>109</v>
      </c>
      <c r="AD61" s="99"/>
      <c r="AE61" s="99"/>
      <c r="AF61" s="99"/>
      <c r="AG61" s="99"/>
      <c r="AH61" s="99"/>
      <c r="AI61" s="99"/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/>
      <c r="AU61" s="99"/>
      <c r="AV61" s="99"/>
      <c r="AW61" s="99"/>
      <c r="AX61" s="99"/>
      <c r="AY61" s="99"/>
      <c r="AZ61" s="99"/>
      <c r="BA61" s="99"/>
      <c r="BB61" s="100"/>
      <c r="BC61" s="100"/>
      <c r="BD61" s="100"/>
      <c r="BE61" s="100"/>
      <c r="BF61" s="100"/>
      <c r="BG61" s="100"/>
      <c r="BH61" s="100"/>
      <c r="BI61" s="100"/>
      <c r="BJ61" s="100"/>
      <c r="BK61" s="100"/>
      <c r="BL61" s="100"/>
      <c r="BM61" s="100"/>
      <c r="BN61" s="100"/>
      <c r="BO61" s="100"/>
      <c r="BP61" s="37"/>
      <c r="BQ61" s="37"/>
      <c r="BR61" s="37"/>
      <c r="BS61" s="37"/>
      <c r="BT61" s="37"/>
    </row>
    <row r="62" spans="1:72" ht="66.75" customHeight="1" x14ac:dyDescent="0.25">
      <c r="A62" s="96">
        <v>22</v>
      </c>
      <c r="B62" s="96"/>
      <c r="C62" s="99" t="s">
        <v>76</v>
      </c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99" t="s">
        <v>110</v>
      </c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  <c r="AO62" s="99"/>
      <c r="AP62" s="99"/>
      <c r="AQ62" s="99"/>
      <c r="AR62" s="99"/>
      <c r="AS62" s="99"/>
      <c r="AT62" s="99"/>
      <c r="AU62" s="99"/>
      <c r="AV62" s="99"/>
      <c r="AW62" s="99"/>
      <c r="AX62" s="99"/>
      <c r="AY62" s="99"/>
      <c r="AZ62" s="99"/>
      <c r="BA62" s="99"/>
      <c r="BB62" s="100"/>
      <c r="BC62" s="100"/>
      <c r="BD62" s="100"/>
      <c r="BE62" s="100"/>
      <c r="BF62" s="100"/>
      <c r="BG62" s="100"/>
      <c r="BH62" s="100"/>
      <c r="BI62" s="100"/>
      <c r="BJ62" s="100"/>
      <c r="BK62" s="100"/>
      <c r="BL62" s="100"/>
      <c r="BM62" s="100"/>
      <c r="BN62" s="100"/>
      <c r="BO62" s="100"/>
      <c r="BP62" s="37"/>
      <c r="BQ62" s="37"/>
      <c r="BR62" s="37"/>
      <c r="BS62" s="37"/>
      <c r="BT62" s="37"/>
    </row>
    <row r="63" spans="1:72" ht="11.25" customHeight="1" x14ac:dyDescent="0.25">
      <c r="A63" s="36"/>
      <c r="B63" s="45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7"/>
      <c r="AH63" s="46"/>
      <c r="AI63" s="46"/>
      <c r="AJ63" s="46"/>
      <c r="AK63" s="46"/>
      <c r="AL63" s="46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8"/>
      <c r="BP63" s="37"/>
      <c r="BQ63" s="37"/>
      <c r="BR63" s="37"/>
      <c r="BS63" s="37"/>
      <c r="BT63" s="37"/>
    </row>
    <row r="64" spans="1:72" ht="6" customHeight="1" x14ac:dyDescent="0.25">
      <c r="A64" s="102" t="s">
        <v>112</v>
      </c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102"/>
      <c r="AC64" s="102"/>
      <c r="AD64" s="102"/>
      <c r="AE64" s="102"/>
      <c r="AF64" s="102"/>
      <c r="AG64" s="21"/>
      <c r="AH64" s="103" t="s">
        <v>77</v>
      </c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103"/>
      <c r="AW64" s="103"/>
      <c r="AX64" s="103"/>
      <c r="AY64" s="103"/>
      <c r="AZ64" s="103"/>
      <c r="BA64" s="103"/>
      <c r="BB64" s="103"/>
      <c r="BC64" s="103"/>
      <c r="BD64" s="103"/>
      <c r="BE64" s="103"/>
      <c r="BF64" s="103"/>
      <c r="BG64" s="103"/>
      <c r="BH64" s="103"/>
      <c r="BI64" s="103"/>
      <c r="BJ64" s="103"/>
      <c r="BK64" s="103"/>
      <c r="BL64" s="103"/>
      <c r="BM64" s="103"/>
      <c r="BN64" s="103"/>
      <c r="BO64" s="103"/>
      <c r="BP64" s="21"/>
      <c r="BQ64" s="21"/>
      <c r="BR64" s="21"/>
      <c r="BS64" s="21"/>
      <c r="BT64" s="21"/>
    </row>
    <row r="65" spans="1:72" ht="6" customHeight="1" x14ac:dyDescent="0.25">
      <c r="A65" s="102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102"/>
      <c r="AC65" s="102"/>
      <c r="AD65" s="102"/>
      <c r="AE65" s="102"/>
      <c r="AF65" s="102"/>
      <c r="AG65" s="21"/>
      <c r="AH65" s="103"/>
      <c r="AI65" s="103"/>
      <c r="AJ65" s="103"/>
      <c r="AK65" s="103"/>
      <c r="AL65" s="103"/>
      <c r="AM65" s="103"/>
      <c r="AN65" s="103"/>
      <c r="AO65" s="103"/>
      <c r="AP65" s="103"/>
      <c r="AQ65" s="103"/>
      <c r="AR65" s="103"/>
      <c r="AS65" s="103"/>
      <c r="AT65" s="103"/>
      <c r="AU65" s="103"/>
      <c r="AV65" s="103"/>
      <c r="AW65" s="103"/>
      <c r="AX65" s="103"/>
      <c r="AY65" s="103"/>
      <c r="AZ65" s="103"/>
      <c r="BA65" s="103"/>
      <c r="BB65" s="103"/>
      <c r="BC65" s="103"/>
      <c r="BD65" s="103"/>
      <c r="BE65" s="103"/>
      <c r="BF65" s="103"/>
      <c r="BG65" s="103"/>
      <c r="BH65" s="103"/>
      <c r="BI65" s="103"/>
      <c r="BJ65" s="103"/>
      <c r="BK65" s="103"/>
      <c r="BL65" s="103"/>
      <c r="BM65" s="103"/>
      <c r="BN65" s="103"/>
      <c r="BO65" s="103"/>
      <c r="BP65" s="21"/>
      <c r="BQ65" s="21"/>
      <c r="BR65" s="21"/>
      <c r="BS65" s="21"/>
      <c r="BT65" s="21"/>
    </row>
    <row r="66" spans="1:72" ht="13.5" customHeight="1" x14ac:dyDescent="0.25">
      <c r="A66" s="102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102"/>
      <c r="AC66" s="102"/>
      <c r="AD66" s="102"/>
      <c r="AE66" s="102"/>
      <c r="AF66" s="102"/>
      <c r="AG66" s="21"/>
      <c r="AH66" s="103"/>
      <c r="AI66" s="103"/>
      <c r="AJ66" s="103"/>
      <c r="AK66" s="103"/>
      <c r="AL66" s="103"/>
      <c r="AM66" s="103"/>
      <c r="AN66" s="103"/>
      <c r="AO66" s="103"/>
      <c r="AP66" s="103"/>
      <c r="AQ66" s="103"/>
      <c r="AR66" s="103"/>
      <c r="AS66" s="103"/>
      <c r="AT66" s="103"/>
      <c r="AU66" s="103"/>
      <c r="AV66" s="103"/>
      <c r="AW66" s="103"/>
      <c r="AX66" s="103"/>
      <c r="AY66" s="103"/>
      <c r="AZ66" s="103"/>
      <c r="BA66" s="103"/>
      <c r="BB66" s="103"/>
      <c r="BC66" s="103"/>
      <c r="BD66" s="103"/>
      <c r="BE66" s="103"/>
      <c r="BF66" s="103"/>
      <c r="BG66" s="103"/>
      <c r="BH66" s="103"/>
      <c r="BI66" s="103"/>
      <c r="BJ66" s="103"/>
      <c r="BK66" s="103"/>
      <c r="BL66" s="103"/>
      <c r="BM66" s="103"/>
      <c r="BN66" s="103"/>
      <c r="BO66" s="103"/>
      <c r="BP66" s="21"/>
      <c r="BQ66" s="21"/>
      <c r="BR66" s="21"/>
      <c r="BS66" s="21"/>
      <c r="BT66" s="21"/>
    </row>
    <row r="67" spans="1:72" ht="13.5" customHeight="1" x14ac:dyDescent="0.25">
      <c r="A67" s="102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102"/>
      <c r="AC67" s="102"/>
      <c r="AD67" s="102"/>
      <c r="AE67" s="102"/>
      <c r="AF67" s="102"/>
      <c r="AG67" s="21"/>
      <c r="AH67" s="103"/>
      <c r="AI67" s="103"/>
      <c r="AJ67" s="103"/>
      <c r="AK67" s="103"/>
      <c r="AL67" s="103"/>
      <c r="AM67" s="103"/>
      <c r="AN67" s="103"/>
      <c r="AO67" s="103"/>
      <c r="AP67" s="103"/>
      <c r="AQ67" s="103"/>
      <c r="AR67" s="103"/>
      <c r="AS67" s="103"/>
      <c r="AT67" s="103"/>
      <c r="AU67" s="103"/>
      <c r="AV67" s="103"/>
      <c r="AW67" s="103"/>
      <c r="AX67" s="103"/>
      <c r="AY67" s="103"/>
      <c r="AZ67" s="103"/>
      <c r="BA67" s="103"/>
      <c r="BB67" s="103"/>
      <c r="BC67" s="103"/>
      <c r="BD67" s="103"/>
      <c r="BE67" s="103"/>
      <c r="BF67" s="103"/>
      <c r="BG67" s="103"/>
      <c r="BH67" s="103"/>
      <c r="BI67" s="103"/>
      <c r="BJ67" s="103"/>
      <c r="BK67" s="103"/>
      <c r="BL67" s="103"/>
      <c r="BM67" s="103"/>
      <c r="BN67" s="103"/>
      <c r="BO67" s="103"/>
      <c r="BP67" s="21"/>
      <c r="BQ67" s="21"/>
      <c r="BR67" s="21"/>
      <c r="BS67" s="21"/>
      <c r="BT67" s="21"/>
    </row>
    <row r="68" spans="1:72" ht="13.5" customHeight="1" x14ac:dyDescent="0.25">
      <c r="A68" s="102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  <c r="AA68" s="102"/>
      <c r="AB68" s="102"/>
      <c r="AC68" s="102"/>
      <c r="AD68" s="102"/>
      <c r="AE68" s="102"/>
      <c r="AF68" s="102"/>
      <c r="AG68" s="21"/>
      <c r="AH68" s="103"/>
      <c r="AI68" s="103"/>
      <c r="AJ68" s="103"/>
      <c r="AK68" s="103"/>
      <c r="AL68" s="103"/>
      <c r="AM68" s="103"/>
      <c r="AN68" s="103"/>
      <c r="AO68" s="103"/>
      <c r="AP68" s="103"/>
      <c r="AQ68" s="103"/>
      <c r="AR68" s="103"/>
      <c r="AS68" s="103"/>
      <c r="AT68" s="103"/>
      <c r="AU68" s="103"/>
      <c r="AV68" s="103"/>
      <c r="AW68" s="103"/>
      <c r="AX68" s="103"/>
      <c r="AY68" s="103"/>
      <c r="AZ68" s="103"/>
      <c r="BA68" s="103"/>
      <c r="BB68" s="103"/>
      <c r="BC68" s="103"/>
      <c r="BD68" s="103"/>
      <c r="BE68" s="103"/>
      <c r="BF68" s="103"/>
      <c r="BG68" s="103"/>
      <c r="BH68" s="103"/>
      <c r="BI68" s="103"/>
      <c r="BJ68" s="103"/>
      <c r="BK68" s="103"/>
      <c r="BL68" s="103"/>
      <c r="BM68" s="103"/>
      <c r="BN68" s="103"/>
      <c r="BO68" s="103"/>
      <c r="BP68" s="21"/>
      <c r="BQ68" s="21"/>
      <c r="BR68" s="21"/>
      <c r="BS68" s="21"/>
      <c r="BT68" s="21"/>
    </row>
    <row r="69" spans="1:72" ht="13.5" customHeight="1" x14ac:dyDescent="0.25">
      <c r="A69" s="102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  <c r="AA69" s="102"/>
      <c r="AB69" s="102"/>
      <c r="AC69" s="102"/>
      <c r="AD69" s="102"/>
      <c r="AE69" s="102"/>
      <c r="AF69" s="102"/>
      <c r="AG69" s="21"/>
      <c r="AH69" s="103"/>
      <c r="AI69" s="103"/>
      <c r="AJ69" s="103"/>
      <c r="AK69" s="103"/>
      <c r="AL69" s="103"/>
      <c r="AM69" s="103"/>
      <c r="AN69" s="103"/>
      <c r="AO69" s="103"/>
      <c r="AP69" s="103"/>
      <c r="AQ69" s="103"/>
      <c r="AR69" s="103"/>
      <c r="AS69" s="103"/>
      <c r="AT69" s="103"/>
      <c r="AU69" s="103"/>
      <c r="AV69" s="103"/>
      <c r="AW69" s="103"/>
      <c r="AX69" s="103"/>
      <c r="AY69" s="103"/>
      <c r="AZ69" s="103"/>
      <c r="BA69" s="103"/>
      <c r="BB69" s="103"/>
      <c r="BC69" s="103"/>
      <c r="BD69" s="103"/>
      <c r="BE69" s="103"/>
      <c r="BF69" s="103"/>
      <c r="BG69" s="103"/>
      <c r="BH69" s="103"/>
      <c r="BI69" s="103"/>
      <c r="BJ69" s="103"/>
      <c r="BK69" s="103"/>
      <c r="BL69" s="103"/>
      <c r="BM69" s="103"/>
      <c r="BN69" s="103"/>
      <c r="BO69" s="103"/>
      <c r="BP69" s="21"/>
      <c r="BQ69" s="21"/>
      <c r="BR69" s="21"/>
      <c r="BS69" s="21"/>
      <c r="BT69" s="21"/>
    </row>
    <row r="70" spans="1:72" ht="34.5" customHeight="1" x14ac:dyDescent="0.25">
      <c r="A70" s="104" t="s">
        <v>78</v>
      </c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21"/>
      <c r="AH70" s="49" t="s">
        <v>79</v>
      </c>
      <c r="AI70" s="19"/>
      <c r="AJ70" s="105">
        <f>+AM10</f>
        <v>1023919769</v>
      </c>
      <c r="AK70" s="105"/>
      <c r="AL70" s="105"/>
      <c r="AM70" s="105"/>
      <c r="AN70" s="105"/>
      <c r="AO70" s="105"/>
      <c r="AP70" s="105"/>
      <c r="AQ70" s="105"/>
      <c r="AR70" s="105"/>
      <c r="AS70" s="105"/>
      <c r="AT70" s="106" t="s">
        <v>80</v>
      </c>
      <c r="AU70" s="106"/>
      <c r="AV70" s="107" t="str">
        <f>+AY10</f>
        <v>BOGOTA</v>
      </c>
      <c r="AW70" s="107"/>
      <c r="AX70" s="107"/>
      <c r="AY70" s="107"/>
      <c r="AZ70" s="107"/>
      <c r="BA70" s="107"/>
      <c r="BB70" s="107"/>
      <c r="BC70" s="107"/>
      <c r="BD70" s="107"/>
      <c r="BE70" s="107"/>
      <c r="BF70" s="107"/>
      <c r="BG70" s="107"/>
      <c r="BH70" s="107"/>
      <c r="BI70" s="107"/>
      <c r="BJ70" s="107"/>
      <c r="BK70" s="107"/>
      <c r="BL70" s="107"/>
      <c r="BM70" s="107"/>
      <c r="BN70" s="107"/>
      <c r="BO70" s="107"/>
      <c r="BP70" s="21"/>
      <c r="BQ70" s="21"/>
      <c r="BR70" s="21"/>
      <c r="BS70" s="21"/>
      <c r="BT70" s="21"/>
    </row>
    <row r="71" spans="1:72" ht="9" customHeight="1" x14ac:dyDescent="0.25">
      <c r="A71" s="50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3"/>
      <c r="BP71" s="21"/>
      <c r="BQ71" s="21"/>
      <c r="BR71" s="21"/>
      <c r="BS71" s="21"/>
      <c r="BT71" s="21"/>
    </row>
    <row r="72" spans="1:72" ht="10.5" customHeight="1" x14ac:dyDescent="0.25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</row>
    <row r="73" spans="1:72" ht="12.75" hidden="1" customHeight="1" x14ac:dyDescent="0.25">
      <c r="A73" s="21" t="s">
        <v>81</v>
      </c>
      <c r="B73" s="21">
        <v>0.52200000000000002</v>
      </c>
      <c r="C73" s="21"/>
      <c r="D73" s="21">
        <v>0.52200000000000002</v>
      </c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</row>
    <row r="74" spans="1:72" ht="12.75" hidden="1" customHeight="1" x14ac:dyDescent="0.25">
      <c r="A74" s="21" t="s">
        <v>82</v>
      </c>
      <c r="B74" s="21">
        <v>1.044</v>
      </c>
      <c r="C74" s="21"/>
      <c r="D74" s="21">
        <v>1.044</v>
      </c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</row>
    <row r="75" spans="1:72" ht="12.75" hidden="1" customHeight="1" x14ac:dyDescent="0.25">
      <c r="A75" s="21" t="s">
        <v>83</v>
      </c>
      <c r="B75" s="21">
        <v>2.4359999999999999</v>
      </c>
      <c r="C75" s="21"/>
      <c r="D75" s="21">
        <v>2.4359999999999999</v>
      </c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</row>
    <row r="76" spans="1:72" ht="12.75" hidden="1" customHeight="1" x14ac:dyDescent="0.25">
      <c r="A76" s="21" t="s">
        <v>84</v>
      </c>
      <c r="B76" s="21">
        <v>4.3499999999999996</v>
      </c>
      <c r="C76" s="21"/>
      <c r="D76" s="21">
        <v>4.3499999999999996</v>
      </c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</row>
    <row r="77" spans="1:72" ht="12.75" hidden="1" customHeight="1" x14ac:dyDescent="0.25">
      <c r="A77" s="21" t="s">
        <v>85</v>
      </c>
      <c r="B77" s="21">
        <v>6.96</v>
      </c>
      <c r="C77" s="21"/>
      <c r="D77" s="21">
        <v>6.96</v>
      </c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</row>
    <row r="78" spans="1:72" ht="10.5" hidden="1" customHeight="1" x14ac:dyDescent="0.25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</row>
    <row r="79" spans="1:72" ht="22.5" customHeight="1" x14ac:dyDescent="0.25">
      <c r="A79" s="54"/>
      <c r="B79" s="108" t="s">
        <v>86</v>
      </c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6"/>
      <c r="BB79" s="56"/>
      <c r="BC79" s="56"/>
      <c r="BD79" s="56"/>
      <c r="BE79" s="56"/>
      <c r="BF79" s="56"/>
      <c r="BG79" s="56"/>
      <c r="BH79" s="56"/>
      <c r="BI79" s="56"/>
      <c r="BJ79" s="56"/>
      <c r="BK79" s="56"/>
      <c r="BL79" s="56"/>
      <c r="BM79" s="56"/>
      <c r="BN79" s="56"/>
      <c r="BO79" s="56"/>
      <c r="BP79" s="56"/>
      <c r="BQ79" s="56"/>
      <c r="BR79" s="56"/>
      <c r="BS79" s="56"/>
      <c r="BT79" s="56"/>
    </row>
    <row r="80" spans="1:72" ht="27" customHeight="1" x14ac:dyDescent="0.25">
      <c r="A80" s="54"/>
      <c r="B80" s="109" t="s">
        <v>87</v>
      </c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  <c r="AI80" s="110"/>
      <c r="AJ80" s="110"/>
      <c r="AK80" s="110"/>
      <c r="AL80" s="110"/>
      <c r="AM80" s="110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58"/>
      <c r="BB80" s="58"/>
      <c r="BC80" s="58"/>
      <c r="BD80" s="58"/>
      <c r="BE80" s="58"/>
      <c r="BF80" s="58"/>
      <c r="BG80" s="58"/>
      <c r="BH80" s="58"/>
      <c r="BI80" s="58"/>
      <c r="BJ80" s="58"/>
      <c r="BK80" s="58"/>
      <c r="BL80" s="58"/>
      <c r="BM80" s="58"/>
      <c r="BN80" s="58"/>
      <c r="BO80" s="58"/>
      <c r="BP80" s="58"/>
      <c r="BQ80" s="58"/>
      <c r="BR80" s="58"/>
      <c r="BS80" s="58"/>
      <c r="BT80" s="58"/>
    </row>
    <row r="81" spans="1:72" ht="27" customHeight="1" x14ac:dyDescent="0.25">
      <c r="A81" s="54"/>
      <c r="B81" s="109" t="s">
        <v>88</v>
      </c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  <c r="AI81" s="110"/>
      <c r="AJ81" s="110"/>
      <c r="AK81" s="110"/>
      <c r="AL81" s="110"/>
      <c r="AM81" s="110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58"/>
      <c r="BB81" s="58"/>
      <c r="BC81" s="58"/>
      <c r="BD81" s="58"/>
      <c r="BE81" s="58"/>
      <c r="BF81" s="58"/>
      <c r="BG81" s="58"/>
      <c r="BH81" s="58"/>
      <c r="BI81" s="58"/>
      <c r="BJ81" s="58"/>
      <c r="BK81" s="58"/>
      <c r="BL81" s="58"/>
      <c r="BM81" s="58"/>
      <c r="BN81" s="58"/>
      <c r="BO81" s="58"/>
      <c r="BP81" s="58"/>
      <c r="BQ81" s="58"/>
      <c r="BR81" s="58"/>
      <c r="BS81" s="58"/>
      <c r="BT81" s="58"/>
    </row>
    <row r="82" spans="1:72" ht="27" customHeight="1" x14ac:dyDescent="0.25">
      <c r="A82" s="54"/>
      <c r="B82" s="96" t="s">
        <v>89</v>
      </c>
      <c r="C82" s="96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8"/>
      <c r="BB82" s="58"/>
      <c r="BC82" s="58"/>
      <c r="BD82" s="58"/>
      <c r="BE82" s="58"/>
      <c r="BF82" s="58"/>
      <c r="BG82" s="58"/>
      <c r="BH82" s="58"/>
      <c r="BI82" s="58"/>
      <c r="BJ82" s="58"/>
      <c r="BK82" s="58"/>
      <c r="BL82" s="58"/>
      <c r="BM82" s="58"/>
      <c r="BN82" s="58"/>
      <c r="BO82" s="58"/>
      <c r="BP82" s="58"/>
      <c r="BQ82" s="58"/>
      <c r="BR82" s="58"/>
      <c r="BS82" s="58"/>
      <c r="BT82" s="58"/>
    </row>
    <row r="83" spans="1:72" ht="12.75" customHeight="1" x14ac:dyDescent="0.25"/>
    <row r="84" spans="1:72" ht="12.75" customHeight="1" x14ac:dyDescent="0.25"/>
    <row r="85" spans="1:72" ht="12.75" customHeight="1" x14ac:dyDescent="0.25"/>
    <row r="86" spans="1:72" ht="12.75" customHeight="1" x14ac:dyDescent="0.25"/>
    <row r="87" spans="1:72" ht="12.75" customHeight="1" x14ac:dyDescent="0.25"/>
    <row r="88" spans="1:72" ht="12.75" customHeight="1" x14ac:dyDescent="0.25"/>
    <row r="89" spans="1:72" ht="12.75" customHeight="1" x14ac:dyDescent="0.25"/>
    <row r="90" spans="1:72" ht="12.75" customHeight="1" x14ac:dyDescent="0.25"/>
    <row r="91" spans="1:72" ht="12.75" customHeight="1" x14ac:dyDescent="0.25"/>
    <row r="92" spans="1:72" ht="12.75" customHeight="1" x14ac:dyDescent="0.25"/>
    <row r="93" spans="1:72" ht="12.75" customHeight="1" x14ac:dyDescent="0.25"/>
    <row r="94" spans="1:72" ht="12.75" customHeight="1" x14ac:dyDescent="0.25"/>
    <row r="95" spans="1:72" ht="12.75" customHeight="1" x14ac:dyDescent="0.25"/>
    <row r="96" spans="1:72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286">
    <mergeCell ref="B81:T81"/>
    <mergeCell ref="U81:AM81"/>
    <mergeCell ref="B82:T82"/>
    <mergeCell ref="U82:AM82"/>
    <mergeCell ref="A64:AF69"/>
    <mergeCell ref="AH64:BO69"/>
    <mergeCell ref="A70:AF70"/>
    <mergeCell ref="AJ70:AS70"/>
    <mergeCell ref="AT70:AU70"/>
    <mergeCell ref="AV70:BO70"/>
    <mergeCell ref="B79:AM79"/>
    <mergeCell ref="B80:T80"/>
    <mergeCell ref="U80:AM80"/>
    <mergeCell ref="A60:B60"/>
    <mergeCell ref="C60:AB60"/>
    <mergeCell ref="AC60:BA60"/>
    <mergeCell ref="BB60:BO60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57:B57"/>
    <mergeCell ref="C57:AB57"/>
    <mergeCell ref="AC57:BA57"/>
    <mergeCell ref="BB57:BO57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54:B54"/>
    <mergeCell ref="C54:AB54"/>
    <mergeCell ref="AC54:BA54"/>
    <mergeCell ref="BB54:BO54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1:B51"/>
    <mergeCell ref="C51:AB51"/>
    <mergeCell ref="AC51:BA51"/>
    <mergeCell ref="BB51:BO51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48:B48"/>
    <mergeCell ref="C48:AB48"/>
    <mergeCell ref="AC48:BA48"/>
    <mergeCell ref="BB48:BO48"/>
    <mergeCell ref="A49:B49"/>
    <mergeCell ref="C49:AB49"/>
    <mergeCell ref="AC49:BA49"/>
    <mergeCell ref="BB49:BO49"/>
    <mergeCell ref="A50:B50"/>
    <mergeCell ref="C50:AB50"/>
    <mergeCell ref="AC50:BA50"/>
    <mergeCell ref="BB50:BO50"/>
    <mergeCell ref="A45:B45"/>
    <mergeCell ref="C45:AB45"/>
    <mergeCell ref="AC45:BA45"/>
    <mergeCell ref="BB45:BO45"/>
    <mergeCell ref="A46:B46"/>
    <mergeCell ref="C46:AB46"/>
    <mergeCell ref="AC46:BA46"/>
    <mergeCell ref="BB46:BO46"/>
    <mergeCell ref="A47:B47"/>
    <mergeCell ref="C47:AB47"/>
    <mergeCell ref="AC47:BA47"/>
    <mergeCell ref="BB47:BO47"/>
    <mergeCell ref="A42:B42"/>
    <mergeCell ref="C42:AB42"/>
    <mergeCell ref="AC42:BA42"/>
    <mergeCell ref="BB42:BO42"/>
    <mergeCell ref="A43:B43"/>
    <mergeCell ref="C43:AB43"/>
    <mergeCell ref="AC43:BA43"/>
    <mergeCell ref="BB43:BO43"/>
    <mergeCell ref="A44:B44"/>
    <mergeCell ref="C44:AB44"/>
    <mergeCell ref="AC44:BA44"/>
    <mergeCell ref="BB44:BO44"/>
    <mergeCell ref="A38:BO38"/>
    <mergeCell ref="A39:AB40"/>
    <mergeCell ref="AC39:BO39"/>
    <mergeCell ref="AC40:BA40"/>
    <mergeCell ref="BB40:BO40"/>
    <mergeCell ref="A41:B41"/>
    <mergeCell ref="C41:AB41"/>
    <mergeCell ref="AC41:BA41"/>
    <mergeCell ref="BB41:BO41"/>
    <mergeCell ref="A33:BO33"/>
    <mergeCell ref="A34:BO34"/>
    <mergeCell ref="A35:BO35"/>
    <mergeCell ref="A36:BO36"/>
    <mergeCell ref="A37:Q37"/>
    <mergeCell ref="T37:W37"/>
    <mergeCell ref="X37:AA37"/>
    <mergeCell ref="AD37:AG37"/>
    <mergeCell ref="AH37:AL37"/>
    <mergeCell ref="AW37:AY37"/>
    <mergeCell ref="AZ37:BB37"/>
    <mergeCell ref="BC37:BE37"/>
    <mergeCell ref="BF37:BH37"/>
    <mergeCell ref="BI37:BK37"/>
    <mergeCell ref="BL37:BN37"/>
    <mergeCell ref="BC27:BN27"/>
    <mergeCell ref="A29:E31"/>
    <mergeCell ref="G29:N30"/>
    <mergeCell ref="R29:Y30"/>
    <mergeCell ref="AA29:AG30"/>
    <mergeCell ref="AI29:AP30"/>
    <mergeCell ref="G31:N31"/>
    <mergeCell ref="R31:Y31"/>
    <mergeCell ref="AA31:AG31"/>
    <mergeCell ref="AI31:AP31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2">
    <dataValidation type="decimal" allowBlank="1" showInputMessage="1" showErrorMessage="1" prompt=" - " sqref="AB37" xr:uid="{00000000-0002-0000-0000-000000000000}">
      <formula1>2015</formula1>
      <formula2>2030</formula2>
    </dataValidation>
    <dataValidation type="date" allowBlank="1" showInputMessage="1" showErrorMessage="1" prompt=" - " sqref="Q16:Q27 W16:W27" xr:uid="{00000000-0002-0000-0000-000001000000}">
      <formula1>42005</formula1>
      <formula2>47848</formula2>
    </dataValidation>
  </dataValidations>
  <pageMargins left="0.70866141732283472" right="0.70866141732283472" top="0.15748031496062992" bottom="0.15748031496062992" header="0.31496062992125984" footer="0.31496062992125984"/>
  <pageSetup scale="45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SCL-SCI-004 Salas de Cirugia 04</dc:creator>
  <dc:description/>
  <cp:lastModifiedBy>1CF-PBA-E3D</cp:lastModifiedBy>
  <cp:revision>2</cp:revision>
  <cp:lastPrinted>2020-08-26T12:55:33Z</cp:lastPrinted>
  <dcterms:created xsi:type="dcterms:W3CDTF">2020-07-06T16:23:38Z</dcterms:created>
  <dcterms:modified xsi:type="dcterms:W3CDTF">2020-08-26T12:56:12Z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