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marmilco-my.sharepoint.com/personal/rbogallo_dimar_mil_co/Documents/CONTRATOS 2025/DIRECTA LICENCIA GMDSS/FINAL NO VA MAS/"/>
    </mc:Choice>
  </mc:AlternateContent>
  <xr:revisionPtr revIDLastSave="70" documentId="8_{F1B79CE4-90EA-4EA6-97ED-996BA9A5EEA0}" xr6:coauthVersionLast="47" xr6:coauthVersionMax="47" xr10:uidLastSave="{C6F60727-F24B-4215-944E-269E4CE32C13}"/>
  <bookViews>
    <workbookView xWindow="-120" yWindow="-120" windowWidth="29040" windowHeight="15840" xr2:uid="{C29CD5FE-D1CB-428F-94E8-36BD4CCDB57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" i="1" l="1"/>
  <c r="P4" i="1"/>
  <c r="M4" i="1"/>
  <c r="O4" i="1"/>
  <c r="L4" i="1"/>
  <c r="I4" i="1" l="1"/>
  <c r="J4" i="1" s="1"/>
  <c r="R4" i="1" l="1"/>
</calcChain>
</file>

<file path=xl/sharedStrings.xml><?xml version="1.0" encoding="utf-8"?>
<sst xmlns="http://schemas.openxmlformats.org/spreadsheetml/2006/main" count="25" uniqueCount="19">
  <si>
    <t>ITEM</t>
  </si>
  <si>
    <t>UNIDAD USUARIA</t>
  </si>
  <si>
    <t>RUBRO</t>
  </si>
  <si>
    <t>DESCRIPCION</t>
  </si>
  <si>
    <t xml:space="preserve">CANTIDAD </t>
  </si>
  <si>
    <t>UNIDAD DE MEDIDA</t>
  </si>
  <si>
    <t>VALOR UNIT</t>
  </si>
  <si>
    <t>VALOR UNIT + IVA</t>
  </si>
  <si>
    <t>VALOR TOTAL</t>
  </si>
  <si>
    <t>DISSMAN INGENIERIA SAS</t>
  </si>
  <si>
    <t>GLOBALSAT</t>
  </si>
  <si>
    <t>C-1504-0100-9-10103B-1504013-02</t>
  </si>
  <si>
    <t xml:space="preserve">UNIDAD </t>
  </si>
  <si>
    <t>5KLD</t>
  </si>
  <si>
    <t>PROMEDIO</t>
  </si>
  <si>
    <t>PROMEDIO UNIT</t>
  </si>
  <si>
    <t>PROMEDIO TOTAL</t>
  </si>
  <si>
    <t>PLAN DE TRANSMISIÓN DE DATOS Y MENSAJES DE EMERGENCIA GMDSS (SISTEMA MUNDIAL DE SOCORRO Y SEGURIDAD MARÍTIMA)</t>
  </si>
  <si>
    <t>DISCOMIM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</si>
</sst>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164" fontId="0" fillId="0" borderId="1" xfId="0" applyNumberFormat="1" applyBorder="1"/>
    <xf numFmtId="0" fontId="1" fillId="0" borderId="1" xfId="0" applyFont="1" applyBorder="1"/>
    <xf numFmtId="164" fontId="1" fillId="0" borderId="0" xfId="0" applyNumberFormat="1" applyFont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1" xfId="0" applyFont="1" applyFill="1" applyBorder="1" applyAlignment="1">
      <alignment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2634A-4E4D-4405-88ED-6AFE7BA08F8A}">
  <dimension ref="B2:R11"/>
  <sheetViews>
    <sheetView tabSelected="1" workbookViewId="0">
      <selection activeCell="L12" sqref="L12"/>
    </sheetView>
  </sheetViews>
  <sheetFormatPr baseColWidth="10" defaultRowHeight="15" x14ac:dyDescent="0.25"/>
  <cols>
    <col min="2" max="2" width="5.85546875" customWidth="1"/>
    <col min="4" max="4" width="17.42578125" customWidth="1"/>
    <col min="5" max="5" width="34.28515625" customWidth="1"/>
    <col min="8" max="9" width="13" bestFit="1" customWidth="1"/>
    <col min="10" max="10" width="15.85546875" customWidth="1"/>
    <col min="11" max="11" width="14.7109375" customWidth="1"/>
    <col min="12" max="12" width="13" bestFit="1" customWidth="1"/>
    <col min="13" max="16" width="14.7109375" customWidth="1"/>
    <col min="17" max="17" width="15.28515625" customWidth="1"/>
    <col min="18" max="18" width="17.7109375" customWidth="1"/>
  </cols>
  <sheetData>
    <row r="2" spans="2:18" x14ac:dyDescent="0.25">
      <c r="B2" s="15" t="s">
        <v>0</v>
      </c>
      <c r="C2" s="15" t="s">
        <v>1</v>
      </c>
      <c r="D2" s="15" t="s">
        <v>2</v>
      </c>
      <c r="E2" s="15" t="s">
        <v>3</v>
      </c>
      <c r="F2" s="15" t="s">
        <v>4</v>
      </c>
      <c r="G2" s="15" t="s">
        <v>5</v>
      </c>
      <c r="H2" s="9" t="s">
        <v>9</v>
      </c>
      <c r="I2" s="9"/>
      <c r="J2" s="9"/>
      <c r="K2" s="9" t="s">
        <v>10</v>
      </c>
      <c r="L2" s="9"/>
      <c r="M2" s="9"/>
      <c r="N2" s="11" t="s">
        <v>18</v>
      </c>
      <c r="O2" s="12"/>
      <c r="P2" s="13"/>
      <c r="Q2" s="10" t="s">
        <v>14</v>
      </c>
      <c r="R2" s="10"/>
    </row>
    <row r="3" spans="2:18" ht="30" x14ac:dyDescent="0.25">
      <c r="B3" s="16"/>
      <c r="C3" s="16"/>
      <c r="D3" s="16"/>
      <c r="E3" s="16"/>
      <c r="F3" s="16"/>
      <c r="G3" s="16"/>
      <c r="H3" s="1" t="s">
        <v>6</v>
      </c>
      <c r="I3" s="1" t="s">
        <v>7</v>
      </c>
      <c r="J3" s="1" t="s">
        <v>8</v>
      </c>
      <c r="K3" s="2" t="s">
        <v>6</v>
      </c>
      <c r="L3" s="2" t="s">
        <v>7</v>
      </c>
      <c r="M3" s="2" t="s">
        <v>8</v>
      </c>
      <c r="N3" s="14" t="s">
        <v>6</v>
      </c>
      <c r="O3" s="14" t="s">
        <v>7</v>
      </c>
      <c r="P3" s="14" t="s">
        <v>8</v>
      </c>
      <c r="Q3" s="6" t="s">
        <v>15</v>
      </c>
      <c r="R3" s="6" t="s">
        <v>16</v>
      </c>
    </row>
    <row r="4" spans="2:18" ht="60" x14ac:dyDescent="0.25">
      <c r="B4" s="3"/>
      <c r="C4" s="3" t="s">
        <v>13</v>
      </c>
      <c r="D4" s="4" t="s">
        <v>11</v>
      </c>
      <c r="E4" s="4" t="s">
        <v>17</v>
      </c>
      <c r="F4" s="8">
        <v>6</v>
      </c>
      <c r="G4" s="3" t="s">
        <v>12</v>
      </c>
      <c r="H4" s="5">
        <v>2800000</v>
      </c>
      <c r="I4" s="5">
        <f>H4*0.19+H4</f>
        <v>3332000</v>
      </c>
      <c r="J4" s="5">
        <f>I4*F4</f>
        <v>19992000</v>
      </c>
      <c r="K4" s="5">
        <v>2362500</v>
      </c>
      <c r="L4" s="5">
        <f>K4*0.19+K4</f>
        <v>2811375</v>
      </c>
      <c r="M4" s="5">
        <f>L4*F4</f>
        <v>16868250</v>
      </c>
      <c r="N4" s="5">
        <v>2750000</v>
      </c>
      <c r="O4" s="5">
        <f>N4*0.19+N4</f>
        <v>3272500</v>
      </c>
      <c r="P4" s="5">
        <f>O4*F4</f>
        <v>19635000</v>
      </c>
      <c r="Q4" s="5">
        <f>ROUND(((I4+L4+O4))/3,0)</f>
        <v>3138625</v>
      </c>
      <c r="R4" s="5">
        <f>Q4*F4</f>
        <v>18831750</v>
      </c>
    </row>
    <row r="5" spans="2:18" x14ac:dyDescent="0.25">
      <c r="R5" s="7"/>
    </row>
    <row r="11" spans="2:18" x14ac:dyDescent="0.25">
      <c r="P11" s="17"/>
    </row>
  </sheetData>
  <mergeCells count="10">
    <mergeCell ref="F2:F3"/>
    <mergeCell ref="E2:E3"/>
    <mergeCell ref="D2:D3"/>
    <mergeCell ref="C2:C3"/>
    <mergeCell ref="B2:B3"/>
    <mergeCell ref="H2:J2"/>
    <mergeCell ref="K2:M2"/>
    <mergeCell ref="Q2:R2"/>
    <mergeCell ref="N2:P2"/>
    <mergeCell ref="G2:G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b471085-0d4f-4b3a-8de0-0f267b933c7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617DC3C28F72349BDAEF88BCFA7BEB9" ma:contentTypeVersion="16" ma:contentTypeDescription="Crear nuevo documento." ma:contentTypeScope="" ma:versionID="28c018fbbd3a9720a563600287cf535a">
  <xsd:schema xmlns:xsd="http://www.w3.org/2001/XMLSchema" xmlns:xs="http://www.w3.org/2001/XMLSchema" xmlns:p="http://schemas.microsoft.com/office/2006/metadata/properties" xmlns:ns3="1b471085-0d4f-4b3a-8de0-0f267b933c7d" xmlns:ns4="e6f9cfc5-a475-48a2-89ef-2d5e9325217b" targetNamespace="http://schemas.microsoft.com/office/2006/metadata/properties" ma:root="true" ma:fieldsID="30c026799a9983098cfaf23b293cdeac" ns3:_="" ns4:_="">
    <xsd:import namespace="1b471085-0d4f-4b3a-8de0-0f267b933c7d"/>
    <xsd:import namespace="e6f9cfc5-a475-48a2-89ef-2d5e932521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471085-0d4f-4b3a-8de0-0f267b933c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f9cfc5-a475-48a2-89ef-2d5e932521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6D098C-C42A-46E8-97F3-854F997D8628}">
  <ds:schemaRefs>
    <ds:schemaRef ds:uri="http://schemas.microsoft.com/office/2006/metadata/properties"/>
    <ds:schemaRef ds:uri="http://schemas.microsoft.com/office/infopath/2007/PartnerControls"/>
    <ds:schemaRef ds:uri="1b471085-0d4f-4b3a-8de0-0f267b933c7d"/>
  </ds:schemaRefs>
</ds:datastoreItem>
</file>

<file path=customXml/itemProps2.xml><?xml version="1.0" encoding="utf-8"?>
<ds:datastoreItem xmlns:ds="http://schemas.openxmlformats.org/officeDocument/2006/customXml" ds:itemID="{4556CAD6-F5C4-4ED2-A6AD-3643D7DBFD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BECCA0-2F0F-4C7F-8F85-A6CEFF2D7E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471085-0d4f-4b3a-8de0-0f267b933c7d"/>
    <ds:schemaRef ds:uri="e6f9cfc5-a475-48a2-89ef-2d5e932521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VICTUS</dc:creator>
  <cp:lastModifiedBy>Rosa Bogallo</cp:lastModifiedBy>
  <dcterms:created xsi:type="dcterms:W3CDTF">2025-06-12T00:59:36Z</dcterms:created>
  <dcterms:modified xsi:type="dcterms:W3CDTF">2025-08-21T16:21:07Z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0x010100E617DC3C28F72349BDAEF88BCFA7BEB9</vt:lpwstr>
  </property>
</Properties>
</file>