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3820"/>
  <mc:AlternateContent xmlns:mc="http://schemas.openxmlformats.org/markup-compatibility/2006">
    <mc:Choice Requires="x15">
      <x15ac:absPath xmlns:x15ac="http://schemas.microsoft.com/office/spreadsheetml/2010/11/ac" url="E:\SANDRA M\VIGENCIA 2025\PROCESOS\CONCURSO DE MERITOS\CM-003-2025 ACTUALIZACIÓN CATASTRAL\BORRADOR\SECOP\"/>
    </mc:Choice>
  </mc:AlternateContent>
  <xr:revisionPtr revIDLastSave="0" documentId="13_ncr:1_{84B2254C-6EC5-445B-B9DA-BD90604B0B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1'!$A$1:$I$26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I12" i="1"/>
  <c r="I13" i="1"/>
  <c r="I14" i="1"/>
  <c r="I15" i="1"/>
  <c r="I16" i="1"/>
  <c r="I17" i="1"/>
  <c r="I18" i="1"/>
  <c r="I19" i="1"/>
  <c r="I10" i="1"/>
  <c r="I20" i="1" l="1"/>
  <c r="F23" i="1" l="1"/>
  <c r="H23" i="1" s="1"/>
  <c r="AC16" i="1"/>
  <c r="I23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<sst xmlns="http://schemas.openxmlformats.org/spreadsheetml/2006/main" count="33" uniqueCount="32">
  <si>
    <t>Oferente:</t>
  </si>
  <si>
    <t>Nombre:</t>
  </si>
  <si>
    <t>Matrícula No.:</t>
  </si>
  <si>
    <t>Fecha Expedición</t>
  </si>
  <si>
    <t>Experiencia Específica Soportada</t>
  </si>
  <si>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.</t>
    </r>
  </si>
  <si>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b</t>
    </r>
    <r>
      <rPr>
        <b/>
        <sz val="8"/>
        <color rgb="FF000000"/>
        <rFont val="Arial Narrow"/>
        <family val="2"/>
      </rPr>
      <t>j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q</t>
    </r>
    <r>
      <rPr>
        <b/>
        <sz val="8"/>
        <color rgb="FF000000"/>
        <rFont val="Arial Narrow"/>
        <family val="2"/>
      </rPr>
      <t>u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x</t>
    </r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f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q</t>
    </r>
    <r>
      <rPr>
        <b/>
        <sz val="8"/>
        <color rgb="FF000000"/>
        <rFont val="Arial Narrow"/>
        <family val="2"/>
      </rPr>
      <t>u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f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l</t>
    </r>
  </si>
  <si>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g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p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ñ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g</t>
    </r>
    <r>
      <rPr>
        <b/>
        <sz val="8"/>
        <color rgb="FF000000"/>
        <rFont val="Arial Narrow"/>
        <family val="2"/>
      </rPr>
      <t>ú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f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ó</t>
    </r>
    <r>
      <rPr>
        <b/>
        <sz val="8"/>
        <color rgb="FF000000"/>
        <rFont val="Arial Narrow"/>
        <family val="2"/>
      </rPr>
      <t>n</t>
    </r>
  </si>
  <si>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 xml:space="preserve">e
</t>
    </r>
    <r>
      <rPr>
        <b/>
        <sz val="8"/>
        <color rgb="FF000000"/>
        <rFont val="Arial Narrow"/>
        <family val="2"/>
      </rPr>
      <t>(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/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m/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)</t>
    </r>
  </si>
  <si>
    <r>
      <rPr>
        <b/>
        <sz val="8"/>
        <color rgb="FF000000"/>
        <rFont val="Arial Narrow"/>
        <family val="2"/>
      </rPr>
      <t>H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s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 xml:space="preserve">a
</t>
    </r>
    <r>
      <rPr>
        <b/>
        <sz val="8"/>
        <color rgb="FF000000"/>
        <rFont val="Arial Narrow"/>
        <family val="2"/>
      </rPr>
      <t>(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/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m/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)</t>
    </r>
  </si>
  <si>
    <t>[Nombre y firma del Representante Legal del Oferente]</t>
  </si>
  <si>
    <t xml:space="preserve">Cargo a Desempeñar:                              </t>
  </si>
  <si>
    <t>Titulo de pregrado:</t>
  </si>
  <si>
    <t>Fecha de Grado</t>
  </si>
  <si>
    <t>Titulo de posgrado</t>
  </si>
  <si>
    <r>
      <t xml:space="preserve">
</t>
    </r>
    <r>
      <rPr>
        <b/>
        <u/>
        <sz val="10"/>
        <color rgb="FF000000"/>
        <rFont val="Arial Narrow"/>
        <family val="2"/>
      </rPr>
      <t>No</t>
    </r>
    <r>
      <rPr>
        <b/>
        <sz val="10"/>
        <color rgb="FF000000"/>
        <rFont val="Arial Narrow"/>
        <family val="2"/>
      </rPr>
      <t xml:space="preserve">ta 1: El oferente deberá diligenciar este formato para cada uno de los profesionales integrantes del equipo de trabajo minimo requerido para la ejecución del objeto contractual establecido en las Reglas de Participación.
</t>
    </r>
    <r>
      <rPr>
        <b/>
        <u/>
        <sz val="10"/>
        <color rgb="FF000000"/>
        <rFont val="Arial Narrow"/>
        <family val="2"/>
      </rPr>
      <t>No</t>
    </r>
    <r>
      <rPr>
        <b/>
        <sz val="10"/>
        <color rgb="FF000000"/>
        <rFont val="Arial Narrow"/>
        <family val="2"/>
      </rPr>
      <t>ta 2: Toda la información suministrada por el Oferente deberá ser veraz y estará sujeta a verificación de acuerdo con lo estipulado en estos Términos y Condiciones.</t>
    </r>
  </si>
  <si>
    <t>Ejemplo 1</t>
  </si>
  <si>
    <t>Ejemplo 2</t>
  </si>
  <si>
    <t>Ejemplo 3</t>
  </si>
  <si>
    <t>Ejemplo 4</t>
  </si>
  <si>
    <t>Ejemplo 5</t>
  </si>
  <si>
    <t>Ejemplo 6</t>
  </si>
  <si>
    <t>Ejemplo 7</t>
  </si>
  <si>
    <t>Ejemplo 8</t>
  </si>
  <si>
    <t>Ejemplo 9</t>
  </si>
  <si>
    <t>Ejemplo 10</t>
  </si>
  <si>
    <t>MESES</t>
  </si>
  <si>
    <t xml:space="preserve">AÑOS </t>
  </si>
  <si>
    <t>DIAS</t>
  </si>
  <si>
    <t>Experiencia 
(dias)</t>
  </si>
  <si>
    <t>TOTAL
EXPERIENCIA 
HABILITANTE</t>
  </si>
  <si>
    <r>
      <rPr>
        <b/>
        <sz val="9"/>
        <color rgb="FF000000"/>
        <rFont val="Trebuchet MS"/>
        <family val="2"/>
      </rPr>
      <t>FORMATO 3 B. ACREDITACION DE EXPERIENCIA HABILITANTE DEL EQUIPO DE TRABAJO</t>
    </r>
    <r>
      <rPr>
        <b/>
        <sz val="11"/>
        <color rgb="FF000000"/>
        <rFont val="Trebuchet MS"/>
        <family val="2"/>
      </rPr>
      <t xml:space="preserve">
Concurso de Meritos: CM-004-2025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</si>
</sst>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\-#,##0\ "/>
  </numFmts>
  <fonts count="16" x14ac:knownFonts="1">
    <font>
      <sz val="11"/>
      <color rgb="FF000000"/>
      <name val="Calibri"/>
      <family val="2"/>
      <charset val="204"/>
    </font>
    <font>
      <b/>
      <sz val="11"/>
      <color rgb="FF000000"/>
      <name val="Arial"/>
      <family val="2"/>
    </font>
    <font>
      <b/>
      <sz val="10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12"/>
      <color rgb="FF000000"/>
      <name val="Arial Narrow"/>
      <family val="2"/>
    </font>
    <font>
      <sz val="9"/>
      <color rgb="FF000000"/>
      <name val="Arial"/>
      <family val="2"/>
    </font>
    <font>
      <b/>
      <u/>
      <sz val="10"/>
      <color rgb="FF000000"/>
      <name val="Arial Narrow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  <charset val="204"/>
    </font>
    <font>
      <sz val="10"/>
      <color rgb="FFFF0000"/>
      <name val="Calibri"/>
      <family val="2"/>
      <charset val="204"/>
    </font>
    <font>
      <sz val="8"/>
      <name val="Calibri"/>
      <family val="2"/>
      <charset val="204"/>
    </font>
    <font>
      <b/>
      <sz val="10"/>
      <color rgb="FFFF0000"/>
      <name val="Calibri"/>
      <family val="2"/>
    </font>
    <font>
      <b/>
      <sz val="10"/>
      <color rgb="FF000000"/>
      <name val="Calibri"/>
      <family val="2"/>
    </font>
    <font>
      <sz val="11"/>
      <color theme="0"/>
      <name val="Calibri"/>
      <family val="2"/>
      <charset val="204"/>
    </font>
    <font>
      <b/>
      <sz val="9"/>
      <color rgb="FF000000"/>
      <name val="Trebuchet MS"/>
      <family val="2"/>
    </font>
    <font>
      <b/>
      <sz val="11"/>
      <color rgb="FF00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D9D9D9"/>
      </bottom>
      <diagonal/>
    </border>
    <border>
      <left style="thin">
        <color rgb="FF000000"/>
      </left>
      <right style="thin">
        <color rgb="FF000000"/>
      </right>
      <top style="thin">
        <color rgb="FFD9D9D9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0" fillId="0" borderId="2" xfId="0" applyBorder="1" applyAlignment="1">
      <alignment vertical="top"/>
    </xf>
    <xf numFmtId="0" fontId="3" fillId="2" borderId="2" xfId="0" applyFont="1" applyFill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top" shrinkToFit="1"/>
    </xf>
    <xf numFmtId="0" fontId="9" fillId="0" borderId="6" xfId="0" applyFont="1" applyBorder="1" applyAlignment="1">
      <alignment horizontal="left" vertical="top"/>
    </xf>
    <xf numFmtId="0" fontId="8" fillId="0" borderId="6" xfId="0" applyFont="1" applyBorder="1" applyAlignment="1">
      <alignment horizontal="left" vertical="top"/>
    </xf>
    <xf numFmtId="14" fontId="8" fillId="0" borderId="6" xfId="0" applyNumberFormat="1" applyFont="1" applyBorder="1" applyAlignment="1">
      <alignment horizontal="center" vertical="top"/>
    </xf>
    <xf numFmtId="14" fontId="8" fillId="0" borderId="6" xfId="0" applyNumberFormat="1" applyFont="1" applyBorder="1" applyAlignment="1">
      <alignment horizontal="left" vertical="top"/>
    </xf>
    <xf numFmtId="0" fontId="12" fillId="0" borderId="10" xfId="0" applyFont="1" applyBorder="1" applyAlignment="1">
      <alignment horizontal="center" vertical="center"/>
    </xf>
    <xf numFmtId="14" fontId="12" fillId="0" borderId="10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top"/>
    </xf>
    <xf numFmtId="0" fontId="3" fillId="3" borderId="2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0" fillId="0" borderId="5" xfId="0" applyBorder="1"/>
    <xf numFmtId="0" fontId="13" fillId="0" borderId="5" xfId="0" applyFont="1" applyBorder="1" applyAlignment="1">
      <alignment horizontal="center" vertical="justify"/>
    </xf>
    <xf numFmtId="0" fontId="7" fillId="0" borderId="5" xfId="0" applyFont="1" applyBorder="1" applyAlignment="1">
      <alignment vertical="top"/>
    </xf>
    <xf numFmtId="0" fontId="0" fillId="0" borderId="5" xfId="0" applyBorder="1" applyAlignment="1">
      <alignment vertical="top"/>
    </xf>
    <xf numFmtId="1" fontId="8" fillId="0" borderId="10" xfId="0" applyNumberFormat="1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 applyProtection="1">
      <alignment horizontal="center" vertical="top" shrinkToFit="1"/>
      <protection locked="0"/>
    </xf>
    <xf numFmtId="0" fontId="8" fillId="0" borderId="2" xfId="0" applyFont="1" applyBorder="1" applyAlignment="1" applyProtection="1">
      <alignment horizontal="left" vertical="top"/>
      <protection locked="0"/>
    </xf>
    <xf numFmtId="14" fontId="9" fillId="0" borderId="2" xfId="0" applyNumberFormat="1" applyFont="1" applyBorder="1" applyAlignment="1" applyProtection="1">
      <alignment horizontal="center" vertical="top"/>
      <protection locked="0"/>
    </xf>
    <xf numFmtId="14" fontId="8" fillId="0" borderId="2" xfId="0" applyNumberFormat="1" applyFont="1" applyBorder="1" applyAlignment="1" applyProtection="1">
      <alignment horizontal="left" vertical="top"/>
      <protection locked="0"/>
    </xf>
    <xf numFmtId="14" fontId="9" fillId="0" borderId="7" xfId="0" applyNumberFormat="1" applyFont="1" applyBorder="1" applyAlignment="1" applyProtection="1">
      <alignment horizontal="center" vertical="top"/>
      <protection locked="0"/>
    </xf>
    <xf numFmtId="14" fontId="9" fillId="0" borderId="8" xfId="0" applyNumberFormat="1" applyFont="1" applyBorder="1" applyAlignment="1" applyProtection="1">
      <alignment horizontal="center" vertical="top"/>
      <protection locked="0"/>
    </xf>
    <xf numFmtId="14" fontId="8" fillId="0" borderId="7" xfId="0" applyNumberFormat="1" applyFont="1" applyBorder="1" applyAlignment="1" applyProtection="1">
      <alignment horizontal="center" vertical="top"/>
      <protection locked="0"/>
    </xf>
    <xf numFmtId="14" fontId="8" fillId="0" borderId="8" xfId="0" applyNumberFormat="1" applyFont="1" applyBorder="1" applyAlignment="1" applyProtection="1">
      <alignment horizontal="center" vertical="top"/>
      <protection locked="0"/>
    </xf>
    <xf numFmtId="0" fontId="9" fillId="0" borderId="2" xfId="0" applyFont="1" applyBorder="1" applyAlignment="1" applyProtection="1">
      <alignment horizontal="left" vertical="top"/>
      <protection locked="0"/>
    </xf>
    <xf numFmtId="0" fontId="3" fillId="2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top"/>
    </xf>
    <xf numFmtId="0" fontId="2" fillId="3" borderId="9" xfId="0" applyFont="1" applyFill="1" applyBorder="1" applyAlignment="1">
      <alignment horizontal="center" vertical="top"/>
    </xf>
    <xf numFmtId="0" fontId="2" fillId="3" borderId="8" xfId="0" applyFont="1" applyFill="1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5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1" fontId="2" fillId="0" borderId="6" xfId="0" applyNumberFormat="1" applyFont="1" applyBorder="1" applyAlignment="1">
      <alignment horizontal="center" vertical="top" shrinkToFit="1"/>
    </xf>
    <xf numFmtId="1" fontId="2" fillId="0" borderId="5" xfId="0" applyNumberFormat="1" applyFont="1" applyBorder="1" applyAlignment="1">
      <alignment horizontal="center" vertical="top" shrinkToFit="1"/>
    </xf>
    <xf numFmtId="0" fontId="12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1" fontId="8" fillId="0" borderId="10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15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/>
    </xf>
    <xf numFmtId="0" fontId="2" fillId="3" borderId="3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/>
    </xf>
    <xf numFmtId="0" fontId="2" fillId="0" borderId="2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24</xdr:row>
      <xdr:rowOff>0</xdr:rowOff>
    </xdr:from>
    <xdr:ext cx="3104493" cy="0"/>
    <xdr:sp macro="" textlink="">
      <xdr:nvSpPr>
        <xdr:cNvPr id="19" name="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628" y="9453780"/>
          <a:ext cx="3104493" cy="0"/>
        </a:xfrm>
        <a:custGeom>
          <a:avLst/>
          <a:gdLst/>
          <a:ahLst/>
          <a:cxnLst/>
          <a:rect l="0" t="0" r="0" b="0"/>
          <a:pathLst>
            <a:path w="3104493">
              <a:moveTo>
                <a:pt x="0" y="0"/>
              </a:moveTo>
              <a:lnTo>
                <a:pt x="3104493" y="0"/>
              </a:lnTo>
            </a:path>
          </a:pathLst>
        </a:custGeom>
        <a:ln w="11257">
          <a:solidFill>
            <a:srgbClr val="000000"/>
          </a:solidFill>
          <a:prstDash val="solid"/>
        </a:ln>
      </xdr:spPr>
    </xdr:sp>
    <xdr:clientData/>
  </xdr:one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7"/>
  <sheetViews>
    <sheetView tabSelected="1" view="pageBreakPreview" zoomScale="120" zoomScaleNormal="55" zoomScaleSheetLayoutView="120" workbookViewId="0">
      <selection activeCell="K6" sqref="K6"/>
    </sheetView>
  </sheetViews>
  <sheetFormatPr baseColWidth="10" defaultColWidth="9.140625" defaultRowHeight="15" x14ac:dyDescent="0.25"/>
  <cols>
    <col min="1" max="1" width="4.85546875" customWidth="1"/>
    <col min="2" max="2" width="26.7109375" customWidth="1"/>
    <col min="3" max="3" width="15" customWidth="1"/>
    <col min="4" max="4" width="1" customWidth="1"/>
    <col min="5" max="5" width="24.85546875" customWidth="1"/>
    <col min="6" max="6" width="1.85546875" customWidth="1"/>
    <col min="7" max="9" width="11" customWidth="1"/>
    <col min="10" max="10" width="13.85546875" customWidth="1"/>
  </cols>
  <sheetData>
    <row r="1" spans="1:31" ht="127.5" customHeight="1" x14ac:dyDescent="0.25">
      <c r="A1" s="53" t="e" vm="1">
        <v>#VALUE!</v>
      </c>
      <c r="B1" s="53"/>
      <c r="C1" s="50" t="s">
        <v>31</v>
      </c>
      <c r="D1" s="51"/>
      <c r="E1" s="51"/>
      <c r="F1" s="51"/>
      <c r="G1" s="51"/>
      <c r="H1" s="52"/>
      <c r="I1" s="51"/>
      <c r="J1" s="1"/>
    </row>
    <row r="2" spans="1:31" ht="15.95" customHeight="1" x14ac:dyDescent="0.25">
      <c r="A2" s="48" t="s">
        <v>0</v>
      </c>
      <c r="B2" s="48"/>
      <c r="C2" s="49"/>
      <c r="D2" s="49"/>
      <c r="E2" s="49"/>
      <c r="F2" s="49"/>
      <c r="G2" s="49"/>
      <c r="H2" s="49"/>
      <c r="I2" s="49"/>
    </row>
    <row r="3" spans="1:31" ht="15.75" customHeight="1" x14ac:dyDescent="0.25">
      <c r="A3" s="48" t="s">
        <v>11</v>
      </c>
      <c r="B3" s="48"/>
      <c r="C3" s="49"/>
      <c r="D3" s="49"/>
      <c r="E3" s="49"/>
      <c r="F3" s="49"/>
      <c r="G3" s="49"/>
      <c r="H3" s="49"/>
      <c r="I3" s="49"/>
    </row>
    <row r="4" spans="1:31" ht="15.6" customHeight="1" x14ac:dyDescent="0.25">
      <c r="A4" s="48" t="s">
        <v>1</v>
      </c>
      <c r="B4" s="48"/>
      <c r="C4" s="49"/>
      <c r="D4" s="49"/>
      <c r="E4" s="49"/>
      <c r="F4" s="49"/>
      <c r="G4" s="49"/>
      <c r="H4" s="49"/>
      <c r="I4" s="49"/>
    </row>
    <row r="5" spans="1:31" ht="15.95" customHeight="1" x14ac:dyDescent="0.25">
      <c r="A5" s="55" t="s">
        <v>12</v>
      </c>
      <c r="B5" s="55"/>
      <c r="C5" s="36"/>
      <c r="D5" s="37"/>
      <c r="E5" s="38"/>
      <c r="F5" s="33" t="s">
        <v>13</v>
      </c>
      <c r="G5" s="34"/>
      <c r="H5" s="35"/>
      <c r="I5" s="3"/>
    </row>
    <row r="6" spans="1:31" ht="16.149999999999999" customHeight="1" x14ac:dyDescent="0.25">
      <c r="A6" s="56" t="s">
        <v>2</v>
      </c>
      <c r="B6" s="56"/>
      <c r="C6" s="36"/>
      <c r="D6" s="37"/>
      <c r="E6" s="38"/>
      <c r="F6" s="33" t="s">
        <v>3</v>
      </c>
      <c r="G6" s="34"/>
      <c r="H6" s="35"/>
      <c r="I6" s="3"/>
    </row>
    <row r="7" spans="1:31" ht="16.149999999999999" customHeight="1" x14ac:dyDescent="0.25">
      <c r="A7" s="57" t="s">
        <v>14</v>
      </c>
      <c r="B7" s="58"/>
      <c r="C7" s="36"/>
      <c r="D7" s="37"/>
      <c r="E7" s="37"/>
      <c r="F7" s="37"/>
      <c r="G7" s="37"/>
      <c r="H7" s="37"/>
      <c r="I7" s="38"/>
    </row>
    <row r="8" spans="1:31" ht="17.649999999999999" customHeight="1" x14ac:dyDescent="0.25">
      <c r="A8" s="59" t="s">
        <v>4</v>
      </c>
      <c r="B8" s="59"/>
      <c r="C8" s="59"/>
      <c r="D8" s="59"/>
      <c r="E8" s="59"/>
      <c r="F8" s="59"/>
      <c r="G8" s="59"/>
      <c r="H8" s="59"/>
      <c r="I8" s="59"/>
    </row>
    <row r="9" spans="1:31" ht="46.9" customHeight="1" x14ac:dyDescent="0.25">
      <c r="A9" s="4" t="s">
        <v>5</v>
      </c>
      <c r="B9" s="32" t="s">
        <v>6</v>
      </c>
      <c r="C9" s="32"/>
      <c r="D9" s="32"/>
      <c r="E9" s="4" t="s">
        <v>7</v>
      </c>
      <c r="F9" s="32" t="s">
        <v>8</v>
      </c>
      <c r="G9" s="32"/>
      <c r="H9" s="4" t="s">
        <v>9</v>
      </c>
      <c r="I9" s="13" t="s">
        <v>29</v>
      </c>
    </row>
    <row r="10" spans="1:31" ht="23.85" customHeight="1" x14ac:dyDescent="0.25">
      <c r="A10" s="23">
        <v>1</v>
      </c>
      <c r="B10" s="31" t="s">
        <v>16</v>
      </c>
      <c r="C10" s="31"/>
      <c r="D10" s="31"/>
      <c r="E10" s="24"/>
      <c r="F10" s="27">
        <v>45133</v>
      </c>
      <c r="G10" s="28"/>
      <c r="H10" s="25">
        <v>45289</v>
      </c>
      <c r="I10" s="15">
        <f>IF(F10=0," ",(DAYS360(F10,H10))+1)</f>
        <v>154</v>
      </c>
    </row>
    <row r="11" spans="1:31" ht="23.85" customHeight="1" x14ac:dyDescent="0.25">
      <c r="A11" s="23">
        <v>2</v>
      </c>
      <c r="B11" s="31" t="s">
        <v>17</v>
      </c>
      <c r="C11" s="31"/>
      <c r="D11" s="31"/>
      <c r="E11" s="24"/>
      <c r="F11" s="27">
        <v>44713</v>
      </c>
      <c r="G11" s="28"/>
      <c r="H11" s="25">
        <v>45006</v>
      </c>
      <c r="I11" s="15">
        <f t="shared" ref="I11:I19" si="0">IF(F11=0," ",(DAYS360(F11,H11))+1)</f>
        <v>291</v>
      </c>
    </row>
    <row r="12" spans="1:31" ht="23.85" customHeight="1" x14ac:dyDescent="0.25">
      <c r="A12" s="23">
        <v>3</v>
      </c>
      <c r="B12" s="31" t="s">
        <v>18</v>
      </c>
      <c r="C12" s="31"/>
      <c r="D12" s="31"/>
      <c r="E12" s="24"/>
      <c r="F12" s="27">
        <v>44999</v>
      </c>
      <c r="G12" s="28"/>
      <c r="H12" s="25">
        <v>45120</v>
      </c>
      <c r="I12" s="15">
        <f t="shared" si="0"/>
        <v>120</v>
      </c>
    </row>
    <row r="13" spans="1:31" ht="23.85" customHeight="1" x14ac:dyDescent="0.25">
      <c r="A13" s="23">
        <v>4</v>
      </c>
      <c r="B13" s="31" t="s">
        <v>19</v>
      </c>
      <c r="C13" s="31"/>
      <c r="D13" s="31"/>
      <c r="E13" s="24"/>
      <c r="F13" s="29"/>
      <c r="G13" s="30"/>
      <c r="H13" s="26"/>
      <c r="I13" s="15" t="str">
        <f t="shared" si="0"/>
        <v xml:space="preserve"> </v>
      </c>
      <c r="AB13" s="17"/>
      <c r="AC13" s="17"/>
      <c r="AD13" s="17"/>
      <c r="AE13" s="17"/>
    </row>
    <row r="14" spans="1:31" ht="23.85" customHeight="1" x14ac:dyDescent="0.25">
      <c r="A14" s="23">
        <v>5</v>
      </c>
      <c r="B14" s="31" t="s">
        <v>20</v>
      </c>
      <c r="C14" s="31"/>
      <c r="D14" s="31"/>
      <c r="E14" s="24"/>
      <c r="F14" s="29"/>
      <c r="G14" s="30"/>
      <c r="H14" s="26"/>
      <c r="I14" s="15" t="str">
        <f t="shared" si="0"/>
        <v xml:space="preserve"> </v>
      </c>
      <c r="AB14" s="17"/>
      <c r="AC14" s="18" t="s">
        <v>26</v>
      </c>
      <c r="AD14" s="17"/>
      <c r="AE14" s="17"/>
    </row>
    <row r="15" spans="1:31" ht="23.85" customHeight="1" x14ac:dyDescent="0.25">
      <c r="A15" s="23">
        <v>6</v>
      </c>
      <c r="B15" s="31" t="s">
        <v>21</v>
      </c>
      <c r="C15" s="31"/>
      <c r="D15" s="31"/>
      <c r="E15" s="24"/>
      <c r="F15" s="29"/>
      <c r="G15" s="30"/>
      <c r="H15" s="26"/>
      <c r="I15" s="15" t="str">
        <f t="shared" si="0"/>
        <v xml:space="preserve"> </v>
      </c>
      <c r="AB15" s="17"/>
      <c r="AC15" s="18"/>
      <c r="AD15" s="17"/>
      <c r="AE15" s="17"/>
    </row>
    <row r="16" spans="1:31" ht="23.85" customHeight="1" x14ac:dyDescent="0.25">
      <c r="A16" s="23">
        <v>7</v>
      </c>
      <c r="B16" s="31" t="s">
        <v>22</v>
      </c>
      <c r="C16" s="31"/>
      <c r="D16" s="31"/>
      <c r="E16" s="24"/>
      <c r="F16" s="29"/>
      <c r="G16" s="30"/>
      <c r="H16" s="26"/>
      <c r="I16" s="15" t="str">
        <f t="shared" si="0"/>
        <v xml:space="preserve"> </v>
      </c>
      <c r="AB16" s="17"/>
      <c r="AC16" s="18">
        <f>IF(I20=0," ",ROUNDDOWN(I20/30,0))</f>
        <v>18</v>
      </c>
      <c r="AD16" s="17"/>
      <c r="AE16" s="17"/>
    </row>
    <row r="17" spans="1:31" ht="23.85" customHeight="1" x14ac:dyDescent="0.25">
      <c r="A17" s="23">
        <v>8</v>
      </c>
      <c r="B17" s="31" t="s">
        <v>23</v>
      </c>
      <c r="C17" s="31"/>
      <c r="D17" s="31"/>
      <c r="E17" s="24"/>
      <c r="F17" s="29"/>
      <c r="G17" s="30"/>
      <c r="H17" s="26"/>
      <c r="I17" s="15" t="str">
        <f t="shared" si="0"/>
        <v xml:space="preserve"> </v>
      </c>
      <c r="AB17" s="17"/>
      <c r="AC17" s="17"/>
      <c r="AD17" s="17"/>
      <c r="AE17" s="17"/>
    </row>
    <row r="18" spans="1:31" ht="23.85" customHeight="1" x14ac:dyDescent="0.25">
      <c r="A18" s="23">
        <v>9</v>
      </c>
      <c r="B18" s="31" t="s">
        <v>24</v>
      </c>
      <c r="C18" s="31"/>
      <c r="D18" s="31"/>
      <c r="E18" s="24"/>
      <c r="F18" s="29"/>
      <c r="G18" s="30"/>
      <c r="H18" s="26"/>
      <c r="I18" s="15" t="str">
        <f t="shared" si="0"/>
        <v xml:space="preserve"> </v>
      </c>
      <c r="AB18" s="17"/>
      <c r="AC18" s="17"/>
      <c r="AD18" s="17"/>
      <c r="AE18" s="17"/>
    </row>
    <row r="19" spans="1:31" ht="23.85" customHeight="1" x14ac:dyDescent="0.25">
      <c r="A19" s="23">
        <v>10</v>
      </c>
      <c r="B19" s="31" t="s">
        <v>25</v>
      </c>
      <c r="C19" s="31"/>
      <c r="D19" s="31"/>
      <c r="E19" s="24"/>
      <c r="F19" s="29"/>
      <c r="G19" s="30"/>
      <c r="H19" s="26"/>
      <c r="I19" s="16" t="str">
        <f t="shared" si="0"/>
        <v xml:space="preserve"> </v>
      </c>
    </row>
    <row r="20" spans="1:31" ht="23.85" customHeight="1" x14ac:dyDescent="0.25">
      <c r="A20" s="5"/>
      <c r="B20" s="6"/>
      <c r="C20" s="6"/>
      <c r="D20" s="6"/>
      <c r="E20" s="7"/>
      <c r="F20" s="8"/>
      <c r="G20" s="8"/>
      <c r="H20" s="9"/>
      <c r="I20" s="14">
        <f>SUM(I10:I19)</f>
        <v>565</v>
      </c>
    </row>
    <row r="21" spans="1:31" ht="13.5" customHeight="1" x14ac:dyDescent="0.25">
      <c r="A21" s="5"/>
      <c r="B21" s="6"/>
      <c r="C21" s="6"/>
      <c r="D21" s="6"/>
      <c r="E21" s="7"/>
      <c r="F21" s="8"/>
      <c r="G21" s="8"/>
      <c r="H21" s="9"/>
      <c r="I21" s="12"/>
    </row>
    <row r="22" spans="1:31" ht="23.85" customHeight="1" x14ac:dyDescent="0.25">
      <c r="A22" s="42"/>
      <c r="B22" s="42"/>
      <c r="C22" s="42"/>
      <c r="D22" s="42"/>
      <c r="E22" s="45" t="s">
        <v>30</v>
      </c>
      <c r="F22" s="44" t="s">
        <v>27</v>
      </c>
      <c r="G22" s="44"/>
      <c r="H22" s="11" t="s">
        <v>26</v>
      </c>
      <c r="I22" s="10" t="s">
        <v>28</v>
      </c>
    </row>
    <row r="23" spans="1:31" ht="23.85" customHeight="1" x14ac:dyDescent="0.25">
      <c r="A23" s="43"/>
      <c r="B23" s="43"/>
      <c r="C23" s="43"/>
      <c r="D23" s="43"/>
      <c r="E23" s="46"/>
      <c r="F23" s="47">
        <f>IF(I20=0," ",ROUNDDOWN(I20/360,0))</f>
        <v>1</v>
      </c>
      <c r="G23" s="47"/>
      <c r="H23" s="21">
        <f>IF(I20=0," ",ROUNDDOWN((I20/30)-(F23*12),0))</f>
        <v>6</v>
      </c>
      <c r="I23" s="22">
        <f>IF(I20=0," ",((I20/30)-AC16)*30)</f>
        <v>24.999999999999964</v>
      </c>
    </row>
    <row r="24" spans="1:31" ht="89.25" customHeight="1" x14ac:dyDescent="0.25">
      <c r="A24" s="40" t="s">
        <v>15</v>
      </c>
      <c r="B24" s="40"/>
      <c r="C24" s="40"/>
      <c r="D24" s="40"/>
      <c r="E24" s="41"/>
      <c r="F24" s="41"/>
      <c r="G24" s="41"/>
      <c r="H24" s="41"/>
      <c r="I24" s="41"/>
      <c r="J24" s="2"/>
    </row>
    <row r="25" spans="1:31" ht="30.75" customHeight="1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</row>
    <row r="26" spans="1:31" ht="30.75" customHeight="1" x14ac:dyDescent="0.25">
      <c r="A26" s="19" t="s">
        <v>10</v>
      </c>
      <c r="B26" s="19"/>
      <c r="C26" s="19"/>
      <c r="D26" s="54"/>
      <c r="E26" s="54"/>
      <c r="F26" s="54"/>
      <c r="G26" s="54"/>
      <c r="H26" s="54"/>
      <c r="I26" s="54"/>
      <c r="J26" s="19"/>
    </row>
    <row r="27" spans="1:31" ht="30.75" customHeight="1" x14ac:dyDescent="0.25">
      <c r="A27" s="39"/>
      <c r="B27" s="39"/>
      <c r="C27" s="39"/>
      <c r="D27" s="39"/>
      <c r="E27" s="39"/>
      <c r="F27" s="39"/>
      <c r="G27" s="39"/>
      <c r="H27" s="39"/>
      <c r="I27" s="39"/>
      <c r="J27" s="39"/>
    </row>
  </sheetData>
  <sheetProtection formatRows="0" insertRows="0"/>
  <mergeCells count="46">
    <mergeCell ref="A2:B2"/>
    <mergeCell ref="C2:I2"/>
    <mergeCell ref="C1:I1"/>
    <mergeCell ref="A1:B1"/>
    <mergeCell ref="D26:I26"/>
    <mergeCell ref="A3:B3"/>
    <mergeCell ref="C3:I3"/>
    <mergeCell ref="A4:B4"/>
    <mergeCell ref="C4:I4"/>
    <mergeCell ref="B10:D10"/>
    <mergeCell ref="F10:G10"/>
    <mergeCell ref="A5:B5"/>
    <mergeCell ref="A6:B6"/>
    <mergeCell ref="A7:B7"/>
    <mergeCell ref="A8:I8"/>
    <mergeCell ref="B9:D9"/>
    <mergeCell ref="A27:J27"/>
    <mergeCell ref="B17:D17"/>
    <mergeCell ref="F17:G17"/>
    <mergeCell ref="A24:I24"/>
    <mergeCell ref="B15:D15"/>
    <mergeCell ref="F15:G15"/>
    <mergeCell ref="B16:D16"/>
    <mergeCell ref="F16:G16"/>
    <mergeCell ref="B19:D19"/>
    <mergeCell ref="F19:G19"/>
    <mergeCell ref="A22:D23"/>
    <mergeCell ref="F22:G22"/>
    <mergeCell ref="E22:E23"/>
    <mergeCell ref="F18:G18"/>
    <mergeCell ref="F23:G23"/>
    <mergeCell ref="B18:D18"/>
    <mergeCell ref="F9:G9"/>
    <mergeCell ref="F6:H6"/>
    <mergeCell ref="F5:H5"/>
    <mergeCell ref="C5:E5"/>
    <mergeCell ref="C6:E6"/>
    <mergeCell ref="C7:I7"/>
    <mergeCell ref="F11:G11"/>
    <mergeCell ref="F12:G12"/>
    <mergeCell ref="F13:G13"/>
    <mergeCell ref="F14:G14"/>
    <mergeCell ref="B11:D11"/>
    <mergeCell ref="B12:D12"/>
    <mergeCell ref="B13:D13"/>
    <mergeCell ref="B14:D14"/>
  </mergeCells>
  <phoneticPr fontId="10" type="noConversion"/>
  <pageMargins left="0.11811023622047245" right="0.11811023622047245" top="0.55118110236220474" bottom="0.35433070866141736" header="0" footer="0"/>
  <pageSetup paperSize="7" scale="80" orientation="portrait" r:id="rId1"/>
  <headerFooter>
    <oddHeader>Página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page 1</vt:lpstr>
      <vt:lpstr>'page 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Contratación</cp:lastModifiedBy>
  <cp:lastPrinted>2025-04-15T00:00:36Z</cp:lastPrinted>
  <dcterms:created xsi:type="dcterms:W3CDTF">2025-04-14T22:25:58Z</dcterms:created>
  <dcterms:modified xsi:type="dcterms:W3CDTF">2025-08-26T18:42:27Z</dcterms:modified>
</cp:coreProperties>
</file>