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12"/>
  <workbookPr/>
  <mc:AlternateContent xmlns:mc="http://schemas.openxmlformats.org/markup-compatibility/2006">
    <mc:Choice Requires="x15">
      <x15ac:absPath xmlns:x15ac="http://schemas.microsoft.com/office/spreadsheetml/2010/11/ac" url="C:\Users\EdgarMunoz\Desktop\Visitas Virtuales BO\"/>
    </mc:Choice>
  </mc:AlternateContent>
  <xr:revisionPtr revIDLastSave="3" documentId="13_ncr:1_{DF4759A4-1B96-4197-A3EE-FA3094F32B3D}" xr6:coauthVersionLast="47" xr6:coauthVersionMax="47" xr10:uidLastSave="{B955C2CD-D249-4F90-B772-9BB2CFD16A0A}"/>
  <bookViews>
    <workbookView xWindow="-108" yWindow="-108" windowWidth="23256" windowHeight="12456" tabRatio="927" xr2:uid="{00000000-000D-0000-FFFF-FFFF00000000}"/>
  </bookViews>
  <sheets>
    <sheet name="Resumen Visitas Virtuales SyC" sheetId="16" r:id="rId1"/>
    <sheet name="BOC5_SyC_FunciColombia" sheetId="10" r:id="rId2"/>
    <sheet name="BOC5_SyC_FEE Estudio" sheetId="12" r:id="rId3"/>
  </sheets>
  <definedNames>
    <definedName name="_xlnm._FilterDatabase" localSheetId="0" hidden="1">'Resumen Visitas Virtuales SyC'!$B$3:$P$5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" i="10" l="1"/>
  <c r="M7" i="12"/>
</calcChain>
</file>

<file path=xl/sharedStrings.xml><?xml version="1.0" encoding="utf-8"?>
<sst xmlns="http://schemas.openxmlformats.org/spreadsheetml/2006/main" count="216" uniqueCount="103">
  <si>
    <t>SEDE FÍSICA</t>
  </si>
  <si>
    <t>EQUIPOS CÓMPUTO</t>
  </si>
  <si>
    <t>INSIGNIAS DIGITALES</t>
  </si>
  <si>
    <t>CONVOCATORIA</t>
  </si>
  <si>
    <t>PROPONENTE</t>
  </si>
  <si>
    <t>FECHA</t>
  </si>
  <si>
    <t>HORA</t>
  </si>
  <si>
    <t>SEDES VISITAS</t>
  </si>
  <si>
    <t>GEORREFERENCIACIÓN</t>
  </si>
  <si>
    <t>VERIFICACIÓN FACHADA</t>
  </si>
  <si>
    <t>RESULTADO</t>
  </si>
  <si>
    <t>MOBILIARIO</t>
  </si>
  <si>
    <t>EQUIPOS FUNCIONALES</t>
  </si>
  <si>
    <t>CANTIDAD EQUIPOS</t>
  </si>
  <si>
    <t>PLATAFORMA OFRECIDA EN OPERACIÓN PRIMARIA</t>
  </si>
  <si>
    <t>IMPLEMENTACIÓN INSIGNIAS DIGITALES</t>
  </si>
  <si>
    <t>RSULTADO</t>
  </si>
  <si>
    <t>LINK GRABACIÓN VISITA VIRTUAL</t>
  </si>
  <si>
    <t>BOC5_SALUD Y CUIDADO</t>
  </si>
  <si>
    <t>FunciColombia</t>
  </si>
  <si>
    <t>Sede 1, 2, 3 y 4:
9:00 AM a 11:00 AM</t>
  </si>
  <si>
    <t>Salud y Cuidado:
1. Calle 73 No 20 A 52
2. Av.Primero de Mayo # 11-05
3. Carrera 99 No 18-40
4. Calle 146 C bis No 91-59</t>
  </si>
  <si>
    <t>OK</t>
  </si>
  <si>
    <t>VALIDADO</t>
  </si>
  <si>
    <t>OK
(TrainME)</t>
  </si>
  <si>
    <t>SI</t>
  </si>
  <si>
    <t>https://agenciaateneaco.sharepoint.com/:f:/r/sites/gerenciaposmedia/todosalau/Shared%20Documents/2.Contrataci%C3%B3n/2025/TCF_6/Documentos%20Publicacion%20Proceso/Visitas%20Virtuales/Grabaciones%20Visitas/05.%20FunciColombia%20SyC?csf=1&amp;web=1&amp;e=sfMnts</t>
  </si>
  <si>
    <t>FEE Estudio</t>
  </si>
  <si>
    <t>Sede 1, 2:
2:00 PM a 4:30 PM</t>
  </si>
  <si>
    <t>Salud y Cuidado:
1. Calle 41 Bis 14-11
2. Avenida Caracas No. 45-22</t>
  </si>
  <si>
    <t>OK
(Q10)</t>
  </si>
  <si>
    <t>https://agenciaateneaco.sharepoint.com/:f:/r/sites/gerenciaposmedia/todosalau/Shared%20Documents/2.Contrataci%C3%B3n/2025/TCF_6/Documentos%20Publicacion%20Proceso/Visitas%20Virtuales/Grabaciones%20Visitas/02.%20FEE%20Estudio%20SyC?csf=1&amp;web=1&amp;e=ZL8yOE</t>
  </si>
  <si>
    <r>
      <rPr>
        <b/>
        <sz val="11"/>
        <color rgb="FF000000"/>
        <rFont val="Calibri"/>
        <family val="2"/>
        <scheme val="minor"/>
      </rPr>
      <t>Nota:</t>
    </r>
    <r>
      <rPr>
        <sz val="11"/>
        <color rgb="FF000000"/>
        <rFont val="Calibri"/>
        <family val="2"/>
        <scheme val="minor"/>
      </rPr>
      <t xml:space="preserve"> En caso de ser requerido, el oferente podrá solicitar de manera formal el acceso a la o las grabaciones de las visitas virtuales realizadas.</t>
    </r>
  </si>
  <si>
    <t>BOC5 SyC</t>
  </si>
  <si>
    <t>RESPONSABLE VISITA</t>
  </si>
  <si>
    <t xml:space="preserve">Rosa Eugenia Beltran de Buitrago </t>
  </si>
  <si>
    <t>CORREO RESPONSABLE VISITA</t>
  </si>
  <si>
    <t>eubeltran@funcicolombia.org</t>
  </si>
  <si>
    <t>NÚMERO CONTACTO RESPONSABLE VISITA</t>
  </si>
  <si>
    <t>PROGRAMACIÓN</t>
  </si>
  <si>
    <t>SEDES FÍSICAS</t>
  </si>
  <si>
    <t>EQUIPOS DE CÓMPUTO</t>
  </si>
  <si>
    <t>NÚMERO SEDE</t>
  </si>
  <si>
    <t>FECHA VISITA</t>
  </si>
  <si>
    <t>HORA VISITA</t>
  </si>
  <si>
    <t>DIRECCIÓN SEDE</t>
  </si>
  <si>
    <t>DOCUMENTO VALIDACIÓN SEDE</t>
  </si>
  <si>
    <t>OBSERVACIONES</t>
  </si>
  <si>
    <t>FACHADA</t>
  </si>
  <si>
    <t>NÚMERO SALÓN / SALA</t>
  </si>
  <si>
    <t>TIPO EQUIPOS</t>
  </si>
  <si>
    <t>PLATAFORMA DE APRENDIZAJE
(OPERACIÓN PRINCIPAL)</t>
  </si>
  <si>
    <t>REFERENCIA INSIGNIAS</t>
  </si>
  <si>
    <t>09:30 - 11:30</t>
  </si>
  <si>
    <t>Calle 73 No 20 A 52 (Unitec)</t>
  </si>
  <si>
    <t>Sedes fisicas - Salud y cuidado.pdf</t>
  </si>
  <si>
    <t>N/A</t>
  </si>
  <si>
    <t>Ok</t>
  </si>
  <si>
    <t>Sala 1 (Biblioteca)</t>
  </si>
  <si>
    <t>Sí</t>
  </si>
  <si>
    <t>PC Escritorio</t>
  </si>
  <si>
    <t>TrainME</t>
  </si>
  <si>
    <t>Se utiliza plataforma Xertify para generar certificado e insignia</t>
  </si>
  <si>
    <t>Sala 2 (Laboratorio Cluster)</t>
  </si>
  <si>
    <t>Dispositivos con Intel Xeon
Incluye equipo para el profesor
Eran 23 pero uno no funcionó</t>
  </si>
  <si>
    <t>Sala 3 (Laboratorio 7)</t>
  </si>
  <si>
    <t>i7 12° gen.
Incl. TV
Incluye equipo para el profesor</t>
  </si>
  <si>
    <t>Sala 4 (Laboratorio 8)</t>
  </si>
  <si>
    <t>Sala 5 (Laboratorio 9)</t>
  </si>
  <si>
    <t>i7
Incluye un equipo para el profesor</t>
  </si>
  <si>
    <t>Carrera 99 No 18-40 (Medised), Fontibón</t>
  </si>
  <si>
    <t>Sala 1 (Sala de Informática)</t>
  </si>
  <si>
    <t>All-in-One</t>
  </si>
  <si>
    <t>Calle 146 C Bis No 91-59 (Medised), Suba</t>
  </si>
  <si>
    <t>Sala 1 (Práctica - Administrativo en Salud)</t>
  </si>
  <si>
    <t>Sala 2 (Sala de Sistemas)</t>
  </si>
  <si>
    <t>Av.Primero de Mayo # 11-05 (Politécnico La Salle)</t>
  </si>
  <si>
    <t>Un área está en adecuaciones para barbería</t>
  </si>
  <si>
    <t>Sala 1 (Sala de Consulta)</t>
  </si>
  <si>
    <t>Portátil</t>
  </si>
  <si>
    <t>2 tienen Windows 7, antigüos</t>
  </si>
  <si>
    <t>Sala 2 (Sala de Informática)</t>
  </si>
  <si>
    <t>OBSERVACIONES GENERALES</t>
  </si>
  <si>
    <t>FEE ESTUDIO EMPRESARIAL S.A.S.</t>
  </si>
  <si>
    <t>JUAN CAMILO CETINA RANGEL</t>
  </si>
  <si>
    <t>licitaciones@fee.edu.co</t>
  </si>
  <si>
    <t>14:00 - 16:30</t>
  </si>
  <si>
    <t>Calle 41 Bis 14-11</t>
  </si>
  <si>
    <t>z. FEE.pdf</t>
  </si>
  <si>
    <t>Sala 1</t>
  </si>
  <si>
    <t>Q10</t>
  </si>
  <si>
    <t xml:space="preserve">OpenBadgeFactory usada para emitir las insignias </t>
  </si>
  <si>
    <t>Sala 2 (Biblioteca)</t>
  </si>
  <si>
    <t>No</t>
  </si>
  <si>
    <t>Los pueden desplazar a otro salón</t>
  </si>
  <si>
    <t>Sala 2.2</t>
  </si>
  <si>
    <t>Sala 2.1</t>
  </si>
  <si>
    <t>Sala 4</t>
  </si>
  <si>
    <t>Avenida Caracas No. 45-22</t>
  </si>
  <si>
    <t>Los pueden desplazar a otro salón - Salón 1 incl. TV</t>
  </si>
  <si>
    <t>Sala 2 (de cómputo)</t>
  </si>
  <si>
    <t>Incl. TV</t>
  </si>
  <si>
    <t>No Firma el Anexo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</si>
</sst>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0" borderId="1" xfId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3" fillId="0" borderId="18" xfId="1" applyBorder="1" applyAlignment="1">
      <alignment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14" fontId="0" fillId="0" borderId="14" xfId="0" applyNumberFormat="1" applyBorder="1" applyAlignment="1">
      <alignment horizontal="center" vertical="center" wrapText="1"/>
    </xf>
    <xf numFmtId="14" fontId="0" fillId="0" borderId="15" xfId="0" applyNumberFormat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0" xfId="0" applyFont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466249</xdr:colOff>
      <xdr:row>9</xdr:row>
      <xdr:rowOff>210504</xdr:rowOff>
    </xdr:from>
    <xdr:to>
      <xdr:col>24</xdr:col>
      <xdr:colOff>386605</xdr:colOff>
      <xdr:row>16</xdr:row>
      <xdr:rowOff>54770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6E0DCE-44D6-4382-BF23-E586BB7CA2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445687" y="2353629"/>
          <a:ext cx="4087543" cy="2111216"/>
        </a:xfrm>
        <a:prstGeom prst="rect">
          <a:avLst/>
        </a:prstGeom>
      </xdr:spPr>
    </xdr:pic>
    <xdr:clientData/>
  </xdr:twoCellAnchor>
  <xdr:twoCellAnchor editAs="oneCell">
    <xdr:from>
      <xdr:col>17</xdr:col>
      <xdr:colOff>492711</xdr:colOff>
      <xdr:row>18</xdr:row>
      <xdr:rowOff>8778</xdr:rowOff>
    </xdr:from>
    <xdr:to>
      <xdr:col>24</xdr:col>
      <xdr:colOff>402630</xdr:colOff>
      <xdr:row>29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D6100C4-0987-4F2F-A3F4-C0A952AFB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472149" y="4699841"/>
          <a:ext cx="4077106" cy="2003378"/>
        </a:xfrm>
        <a:prstGeom prst="rect">
          <a:avLst/>
        </a:prstGeom>
      </xdr:spPr>
    </xdr:pic>
    <xdr:clientData/>
  </xdr:twoCellAnchor>
  <xdr:twoCellAnchor editAs="oneCell">
    <xdr:from>
      <xdr:col>17</xdr:col>
      <xdr:colOff>562031</xdr:colOff>
      <xdr:row>30</xdr:row>
      <xdr:rowOff>40687</xdr:rowOff>
    </xdr:from>
    <xdr:to>
      <xdr:col>24</xdr:col>
      <xdr:colOff>377284</xdr:colOff>
      <xdr:row>38</xdr:row>
      <xdr:rowOff>39529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5D8FE11-A37C-4976-8907-67BD00209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541469" y="6874875"/>
          <a:ext cx="3982440" cy="18919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../../../../../../../../../../:f:/r/sites/gerenciaposmedia/todosalau/Shared%20Documents/2.Contrataci&#243;n/2025/TCF_6/Documentos%20Publicacion%20Proceso/Visitas%20Virtuales/Grabaciones%20Visitas/05.%20FunciColombia%20SyC?csf=1&amp;web=1&amp;e=sfMnts" TargetMode="External"/><Relationship Id="rId1" Type="http://schemas.openxmlformats.org/officeDocument/2006/relationships/hyperlink" Target="../../../../../../../../../../:f:/r/sites/gerenciaposmedia/todosalau/Shared%20Documents/2.Contrataci&#243;n/2025/TCF_6/Documentos%20Publicacion%20Proceso/Visitas%20Virtuales/Grabaciones%20Visitas/02.%20FEE%20Estudio%20SyC?csf=1&amp;web=1&amp;e=ZL8yO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eubeltran@funcicolombia.org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licitaciones@fee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CBD39-9B53-4C4B-BAE7-D4B4452F8D78}">
  <dimension ref="B1:P7"/>
  <sheetViews>
    <sheetView tabSelected="1" zoomScale="80" zoomScaleNormal="80" workbookViewId="0">
      <pane xSplit="3" ySplit="3" topLeftCell="D4" activePane="bottomRight" state="frozen"/>
      <selection pane="bottomRight" activeCell="D4" sqref="D4"/>
      <selection pane="bottomLeft" activeCell="A4" sqref="A4"/>
      <selection pane="topRight" activeCell="D1" sqref="D1"/>
    </sheetView>
  </sheetViews>
  <sheetFormatPr defaultColWidth="11.42578125" defaultRowHeight="14.45"/>
  <cols>
    <col min="1" max="1" width="5.7109375" style="1" customWidth="1"/>
    <col min="2" max="2" width="18.85546875" style="1" customWidth="1"/>
    <col min="3" max="3" width="18" style="1" customWidth="1"/>
    <col min="4" max="4" width="17.140625" style="1" customWidth="1"/>
    <col min="5" max="5" width="22.42578125" style="1" customWidth="1"/>
    <col min="6" max="6" width="52.85546875" style="1" customWidth="1"/>
    <col min="7" max="7" width="21" style="1" bestFit="1" customWidth="1"/>
    <col min="8" max="8" width="20.140625" style="1" customWidth="1"/>
    <col min="9" max="9" width="12.140625" style="1" customWidth="1"/>
    <col min="10" max="10" width="17.28515625" style="1" customWidth="1"/>
    <col min="11" max="11" width="18.42578125" style="1" customWidth="1"/>
    <col min="12" max="12" width="12.42578125" style="1" customWidth="1"/>
    <col min="13" max="13" width="25.42578125" style="1" customWidth="1"/>
    <col min="14" max="14" width="20" style="1" customWidth="1"/>
    <col min="15" max="15" width="15.42578125" style="1" customWidth="1"/>
    <col min="16" max="16" width="71.140625" style="1" customWidth="1"/>
    <col min="17" max="16384" width="11.42578125" style="1"/>
  </cols>
  <sheetData>
    <row r="1" spans="2:16" ht="15" thickBot="1"/>
    <row r="2" spans="2:16" ht="15" thickBot="1">
      <c r="G2" s="29" t="s">
        <v>0</v>
      </c>
      <c r="H2" s="30"/>
      <c r="I2" s="31"/>
      <c r="J2" s="29" t="s">
        <v>1</v>
      </c>
      <c r="K2" s="30"/>
      <c r="L2" s="31"/>
      <c r="M2" s="32" t="s">
        <v>2</v>
      </c>
      <c r="N2" s="33"/>
      <c r="O2" s="34"/>
    </row>
    <row r="3" spans="2:16" ht="28.9">
      <c r="B3" s="9" t="s">
        <v>3</v>
      </c>
      <c r="C3" s="12" t="s">
        <v>4</v>
      </c>
      <c r="D3" s="12" t="s">
        <v>5</v>
      </c>
      <c r="E3" s="12" t="s">
        <v>6</v>
      </c>
      <c r="F3" s="13" t="s">
        <v>7</v>
      </c>
      <c r="G3" s="22" t="s">
        <v>8</v>
      </c>
      <c r="H3" s="20" t="s">
        <v>9</v>
      </c>
      <c r="I3" s="23" t="s">
        <v>10</v>
      </c>
      <c r="J3" s="22" t="s">
        <v>11</v>
      </c>
      <c r="K3" s="20" t="s">
        <v>12</v>
      </c>
      <c r="L3" s="23" t="s">
        <v>13</v>
      </c>
      <c r="M3" s="22" t="s">
        <v>14</v>
      </c>
      <c r="N3" s="20" t="s">
        <v>15</v>
      </c>
      <c r="O3" s="23" t="s">
        <v>16</v>
      </c>
      <c r="P3" s="24" t="s">
        <v>17</v>
      </c>
    </row>
    <row r="4" spans="2:16" ht="72">
      <c r="B4" s="10" t="s">
        <v>18</v>
      </c>
      <c r="C4" s="2" t="s">
        <v>19</v>
      </c>
      <c r="D4" s="21">
        <v>45885</v>
      </c>
      <c r="E4" s="2" t="s">
        <v>20</v>
      </c>
      <c r="F4" s="19" t="s">
        <v>21</v>
      </c>
      <c r="G4" s="10" t="s">
        <v>22</v>
      </c>
      <c r="H4" s="2" t="s">
        <v>22</v>
      </c>
      <c r="I4" s="11" t="s">
        <v>23</v>
      </c>
      <c r="J4" s="10" t="s">
        <v>22</v>
      </c>
      <c r="K4" s="2" t="s">
        <v>22</v>
      </c>
      <c r="L4" s="11">
        <v>172</v>
      </c>
      <c r="M4" s="10" t="s">
        <v>24</v>
      </c>
      <c r="N4" s="2" t="s">
        <v>25</v>
      </c>
      <c r="O4" s="11" t="s">
        <v>23</v>
      </c>
      <c r="P4" s="25" t="s">
        <v>26</v>
      </c>
    </row>
    <row r="5" spans="2:16" ht="57.6">
      <c r="B5" s="10" t="s">
        <v>18</v>
      </c>
      <c r="C5" s="2" t="s">
        <v>27</v>
      </c>
      <c r="D5" s="21">
        <v>45884</v>
      </c>
      <c r="E5" s="2" t="s">
        <v>28</v>
      </c>
      <c r="F5" s="19" t="s">
        <v>29</v>
      </c>
      <c r="G5" s="10" t="s">
        <v>22</v>
      </c>
      <c r="H5" s="2" t="s">
        <v>22</v>
      </c>
      <c r="I5" s="11" t="s">
        <v>23</v>
      </c>
      <c r="J5" s="10" t="s">
        <v>22</v>
      </c>
      <c r="K5" s="2" t="s">
        <v>22</v>
      </c>
      <c r="L5" s="11">
        <v>96</v>
      </c>
      <c r="M5" s="10" t="s">
        <v>30</v>
      </c>
      <c r="N5" s="2" t="s">
        <v>25</v>
      </c>
      <c r="O5" s="11" t="s">
        <v>23</v>
      </c>
      <c r="P5" s="25" t="s">
        <v>31</v>
      </c>
    </row>
    <row r="7" spans="2:16" ht="80.25" customHeight="1">
      <c r="B7" s="58" t="s">
        <v>32</v>
      </c>
      <c r="C7" s="35"/>
    </row>
  </sheetData>
  <sheetProtection algorithmName="SHA-512" hashValue="jEBxJgao07JNP/S/uagSaAoHa+n+8EExTa/VfGASfOC+FFP2zC2U7Zq7Bj+yPjPIODnAbN99zoRc0oML3RYVhw==" saltValue="NxHoDrHRz2tXb3v1vIqaVQ==" spinCount="100000" sheet="1" objects="1" scenarios="1"/>
  <autoFilter ref="B3:P5" xr:uid="{C02CBD39-9B53-4C4B-BAE7-D4B4452F8D78}"/>
  <mergeCells count="4">
    <mergeCell ref="G2:I2"/>
    <mergeCell ref="J2:L2"/>
    <mergeCell ref="M2:O2"/>
    <mergeCell ref="B7:C7"/>
  </mergeCells>
  <hyperlinks>
    <hyperlink ref="P5" r:id="rId1" xr:uid="{6BD441AD-EB1A-4380-9CAF-1C6A057460E6}"/>
    <hyperlink ref="P4" r:id="rId2" xr:uid="{37E2279D-2104-42ED-8783-696F944A6A6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D51E3-A3FE-4C50-AA7B-E41D15A9CE3A}">
  <sheetPr>
    <tabColor theme="4" tint="0.59999389629810485"/>
  </sheetPr>
  <dimension ref="B2:Q21"/>
  <sheetViews>
    <sheetView showGridLines="0" zoomScale="80" zoomScaleNormal="80" workbookViewId="0">
      <pane xSplit="2" ySplit="9" topLeftCell="C10" activePane="bottomRight" state="frozen"/>
      <selection pane="bottomRight" activeCell="Q10" sqref="Q10"/>
      <selection pane="bottomLeft" activeCell="A7" sqref="A7"/>
      <selection pane="topRight" activeCell="C1" sqref="C1"/>
    </sheetView>
  </sheetViews>
  <sheetFormatPr defaultColWidth="8.7109375" defaultRowHeight="14.45"/>
  <cols>
    <col min="1" max="1" width="5.7109375" style="1" customWidth="1"/>
    <col min="2" max="3" width="30.7109375" style="1" customWidth="1"/>
    <col min="4" max="4" width="15.7109375" style="1" customWidth="1"/>
    <col min="5" max="5" width="31.42578125" style="1" customWidth="1"/>
    <col min="6" max="6" width="28.42578125" style="1" bestFit="1" customWidth="1"/>
    <col min="7" max="7" width="19.7109375" style="1" customWidth="1"/>
    <col min="8" max="8" width="21" style="1" bestFit="1" customWidth="1"/>
    <col min="9" max="9" width="11.42578125" style="1" customWidth="1"/>
    <col min="10" max="10" width="43.85546875" style="1" customWidth="1"/>
    <col min="11" max="12" width="22.28515625" style="1" customWidth="1"/>
    <col min="13" max="13" width="18.28515625" style="1" bestFit="1" customWidth="1"/>
    <col min="14" max="14" width="36.7109375" style="1" customWidth="1"/>
    <col min="15" max="15" width="27.7109375" style="1" bestFit="1" customWidth="1"/>
    <col min="16" max="16" width="21" style="1" bestFit="1" customWidth="1"/>
    <col min="17" max="17" width="21.7109375" style="1" customWidth="1"/>
    <col min="18" max="16384" width="8.7109375" style="1"/>
  </cols>
  <sheetData>
    <row r="2" spans="2:17">
      <c r="B2" s="5" t="s">
        <v>4</v>
      </c>
      <c r="C2" s="2" t="s">
        <v>19</v>
      </c>
    </row>
    <row r="3" spans="2:17">
      <c r="B3" s="5" t="s">
        <v>3</v>
      </c>
      <c r="C3" s="2" t="s">
        <v>33</v>
      </c>
    </row>
    <row r="4" spans="2:17">
      <c r="B4" s="5" t="s">
        <v>34</v>
      </c>
      <c r="C4" s="2" t="s">
        <v>35</v>
      </c>
    </row>
    <row r="5" spans="2:17">
      <c r="B5" s="5" t="s">
        <v>36</v>
      </c>
      <c r="C5" s="8" t="s">
        <v>37</v>
      </c>
    </row>
    <row r="6" spans="2:17" ht="28.9">
      <c r="B6" s="5" t="s">
        <v>38</v>
      </c>
      <c r="C6" s="14">
        <v>3174017357</v>
      </c>
    </row>
    <row r="7" spans="2:17">
      <c r="M7" s="18">
        <f>SUM(M10:M19)</f>
        <v>172</v>
      </c>
    </row>
    <row r="8" spans="2:17" ht="29.1" customHeight="1">
      <c r="B8" s="38" t="s">
        <v>39</v>
      </c>
      <c r="C8" s="39"/>
      <c r="D8" s="40"/>
      <c r="E8" s="43" t="s">
        <v>40</v>
      </c>
      <c r="F8" s="44"/>
      <c r="G8" s="44"/>
      <c r="H8" s="44"/>
      <c r="I8" s="45"/>
      <c r="J8" s="41" t="s">
        <v>41</v>
      </c>
      <c r="K8" s="41"/>
      <c r="L8" s="41"/>
      <c r="M8" s="41"/>
      <c r="N8" s="41"/>
      <c r="O8" s="42" t="s">
        <v>2</v>
      </c>
      <c r="P8" s="42"/>
      <c r="Q8" s="42"/>
    </row>
    <row r="9" spans="2:17" ht="43.15">
      <c r="B9" s="7" t="s">
        <v>42</v>
      </c>
      <c r="C9" s="7" t="s">
        <v>43</v>
      </c>
      <c r="D9" s="7" t="s">
        <v>44</v>
      </c>
      <c r="E9" s="3" t="s">
        <v>45</v>
      </c>
      <c r="F9" s="3" t="s">
        <v>46</v>
      </c>
      <c r="G9" s="3" t="s">
        <v>47</v>
      </c>
      <c r="H9" s="3" t="s">
        <v>8</v>
      </c>
      <c r="I9" s="3" t="s">
        <v>48</v>
      </c>
      <c r="J9" s="4" t="s">
        <v>49</v>
      </c>
      <c r="K9" s="4" t="s">
        <v>11</v>
      </c>
      <c r="L9" s="4" t="s">
        <v>50</v>
      </c>
      <c r="M9" s="4" t="s">
        <v>13</v>
      </c>
      <c r="N9" s="4" t="s">
        <v>47</v>
      </c>
      <c r="O9" s="26" t="s">
        <v>51</v>
      </c>
      <c r="P9" s="26" t="s">
        <v>52</v>
      </c>
      <c r="Q9" s="26" t="s">
        <v>47</v>
      </c>
    </row>
    <row r="10" spans="2:17" ht="15" customHeight="1">
      <c r="B10" s="46">
        <v>1</v>
      </c>
      <c r="C10" s="52">
        <v>45884</v>
      </c>
      <c r="D10" s="46" t="s">
        <v>53</v>
      </c>
      <c r="E10" s="46" t="s">
        <v>54</v>
      </c>
      <c r="F10" s="46" t="s">
        <v>55</v>
      </c>
      <c r="G10" s="49" t="s">
        <v>56</v>
      </c>
      <c r="H10" s="46" t="s">
        <v>57</v>
      </c>
      <c r="I10" s="46" t="s">
        <v>57</v>
      </c>
      <c r="J10" s="2" t="s">
        <v>58</v>
      </c>
      <c r="K10" s="2" t="s">
        <v>59</v>
      </c>
      <c r="L10" s="2" t="s">
        <v>60</v>
      </c>
      <c r="M10" s="2">
        <v>7</v>
      </c>
      <c r="N10" s="19" t="s">
        <v>56</v>
      </c>
      <c r="O10" s="36" t="s">
        <v>61</v>
      </c>
      <c r="P10" s="37" t="s">
        <v>57</v>
      </c>
      <c r="Q10" s="37" t="s">
        <v>62</v>
      </c>
    </row>
    <row r="11" spans="2:17" ht="43.15">
      <c r="B11" s="47"/>
      <c r="C11" s="54"/>
      <c r="D11" s="47"/>
      <c r="E11" s="47"/>
      <c r="F11" s="47"/>
      <c r="G11" s="50"/>
      <c r="H11" s="47"/>
      <c r="I11" s="47"/>
      <c r="J11" s="2" t="s">
        <v>63</v>
      </c>
      <c r="K11" s="2" t="s">
        <v>59</v>
      </c>
      <c r="L11" s="2" t="s">
        <v>60</v>
      </c>
      <c r="M11" s="2">
        <v>22</v>
      </c>
      <c r="N11" s="19" t="s">
        <v>64</v>
      </c>
      <c r="O11" s="36"/>
      <c r="P11" s="37"/>
      <c r="Q11" s="37"/>
    </row>
    <row r="12" spans="2:17" ht="43.15">
      <c r="B12" s="47"/>
      <c r="C12" s="54"/>
      <c r="D12" s="47"/>
      <c r="E12" s="47"/>
      <c r="F12" s="47"/>
      <c r="G12" s="50"/>
      <c r="H12" s="47"/>
      <c r="I12" s="47"/>
      <c r="J12" s="2" t="s">
        <v>65</v>
      </c>
      <c r="K12" s="2" t="s">
        <v>59</v>
      </c>
      <c r="L12" s="2" t="s">
        <v>60</v>
      </c>
      <c r="M12" s="2">
        <v>21</v>
      </c>
      <c r="N12" s="19" t="s">
        <v>66</v>
      </c>
      <c r="O12" s="36"/>
      <c r="P12" s="37"/>
      <c r="Q12" s="37"/>
    </row>
    <row r="13" spans="2:17" ht="43.15">
      <c r="B13" s="47"/>
      <c r="C13" s="54"/>
      <c r="D13" s="47"/>
      <c r="E13" s="47"/>
      <c r="F13" s="47"/>
      <c r="G13" s="50"/>
      <c r="H13" s="47"/>
      <c r="I13" s="47"/>
      <c r="J13" s="2" t="s">
        <v>67</v>
      </c>
      <c r="K13" s="2" t="s">
        <v>59</v>
      </c>
      <c r="L13" s="2" t="s">
        <v>60</v>
      </c>
      <c r="M13" s="2">
        <v>27</v>
      </c>
      <c r="N13" s="19" t="s">
        <v>66</v>
      </c>
      <c r="O13" s="36"/>
      <c r="P13" s="37"/>
      <c r="Q13" s="37"/>
    </row>
    <row r="14" spans="2:17" ht="28.9">
      <c r="B14" s="48"/>
      <c r="C14" s="53"/>
      <c r="D14" s="48"/>
      <c r="E14" s="48"/>
      <c r="F14" s="48"/>
      <c r="G14" s="51"/>
      <c r="H14" s="48"/>
      <c r="I14" s="48"/>
      <c r="J14" s="2" t="s">
        <v>68</v>
      </c>
      <c r="K14" s="2" t="s">
        <v>59</v>
      </c>
      <c r="L14" s="2" t="s">
        <v>60</v>
      </c>
      <c r="M14" s="2">
        <v>24</v>
      </c>
      <c r="N14" s="19" t="s">
        <v>69</v>
      </c>
      <c r="O14" s="36"/>
      <c r="P14" s="37"/>
      <c r="Q14" s="37"/>
    </row>
    <row r="15" spans="2:17" ht="28.9">
      <c r="B15" s="16">
        <v>2</v>
      </c>
      <c r="C15" s="17">
        <v>45884</v>
      </c>
      <c r="D15" s="16" t="s">
        <v>53</v>
      </c>
      <c r="E15" s="16" t="s">
        <v>70</v>
      </c>
      <c r="F15" s="16" t="s">
        <v>55</v>
      </c>
      <c r="G15" s="16" t="s">
        <v>56</v>
      </c>
      <c r="H15" s="16" t="s">
        <v>57</v>
      </c>
      <c r="I15" s="16" t="s">
        <v>57</v>
      </c>
      <c r="J15" s="2" t="s">
        <v>71</v>
      </c>
      <c r="K15" s="2" t="s">
        <v>59</v>
      </c>
      <c r="L15" s="2" t="s">
        <v>60</v>
      </c>
      <c r="M15" s="2">
        <v>17</v>
      </c>
      <c r="N15" s="19" t="s">
        <v>72</v>
      </c>
      <c r="O15" s="28"/>
      <c r="P15" s="27"/>
      <c r="Q15" s="27"/>
    </row>
    <row r="16" spans="2:17" ht="30.75" customHeight="1">
      <c r="B16" s="46">
        <v>3</v>
      </c>
      <c r="C16" s="52">
        <v>45884</v>
      </c>
      <c r="D16" s="46" t="s">
        <v>53</v>
      </c>
      <c r="E16" s="46" t="s">
        <v>73</v>
      </c>
      <c r="F16" s="46" t="s">
        <v>55</v>
      </c>
      <c r="G16" s="46" t="s">
        <v>56</v>
      </c>
      <c r="H16" s="46" t="s">
        <v>57</v>
      </c>
      <c r="I16" s="46" t="s">
        <v>57</v>
      </c>
      <c r="J16" s="2" t="s">
        <v>74</v>
      </c>
      <c r="K16" s="2" t="s">
        <v>59</v>
      </c>
      <c r="L16" s="2" t="s">
        <v>60</v>
      </c>
      <c r="M16" s="2">
        <v>3</v>
      </c>
      <c r="N16" s="19" t="s">
        <v>72</v>
      </c>
      <c r="O16" s="28"/>
      <c r="P16" s="27"/>
      <c r="Q16" s="27"/>
    </row>
    <row r="17" spans="2:17">
      <c r="B17" s="48"/>
      <c r="C17" s="53"/>
      <c r="D17" s="48"/>
      <c r="E17" s="48"/>
      <c r="F17" s="48"/>
      <c r="G17" s="48"/>
      <c r="H17" s="48"/>
      <c r="I17" s="48"/>
      <c r="J17" s="2" t="s">
        <v>75</v>
      </c>
      <c r="K17" s="2" t="s">
        <v>59</v>
      </c>
      <c r="L17" s="2" t="s">
        <v>60</v>
      </c>
      <c r="M17" s="2">
        <v>14</v>
      </c>
      <c r="N17" s="19" t="s">
        <v>56</v>
      </c>
      <c r="O17" s="28"/>
      <c r="P17" s="27"/>
      <c r="Q17" s="27"/>
    </row>
    <row r="18" spans="2:17" ht="32.1" customHeight="1">
      <c r="B18" s="46">
        <v>4</v>
      </c>
      <c r="C18" s="52">
        <v>45884</v>
      </c>
      <c r="D18" s="46" t="s">
        <v>53</v>
      </c>
      <c r="E18" s="46" t="s">
        <v>76</v>
      </c>
      <c r="F18" s="46" t="s">
        <v>55</v>
      </c>
      <c r="G18" s="46" t="s">
        <v>77</v>
      </c>
      <c r="H18" s="46" t="s">
        <v>57</v>
      </c>
      <c r="I18" s="46" t="s">
        <v>57</v>
      </c>
      <c r="J18" s="2" t="s">
        <v>78</v>
      </c>
      <c r="K18" s="2" t="s">
        <v>59</v>
      </c>
      <c r="L18" s="2" t="s">
        <v>79</v>
      </c>
      <c r="M18" s="2">
        <v>6</v>
      </c>
      <c r="N18" s="19" t="s">
        <v>80</v>
      </c>
      <c r="O18" s="28"/>
      <c r="P18" s="27"/>
      <c r="Q18" s="27"/>
    </row>
    <row r="19" spans="2:17">
      <c r="B19" s="48"/>
      <c r="C19" s="53"/>
      <c r="D19" s="48"/>
      <c r="E19" s="48"/>
      <c r="F19" s="48"/>
      <c r="G19" s="48"/>
      <c r="H19" s="48"/>
      <c r="I19" s="48"/>
      <c r="J19" s="2" t="s">
        <v>81</v>
      </c>
      <c r="K19" s="2" t="s">
        <v>59</v>
      </c>
      <c r="L19" s="2" t="s">
        <v>60</v>
      </c>
      <c r="M19" s="2">
        <v>31</v>
      </c>
      <c r="N19" s="19" t="s">
        <v>56</v>
      </c>
      <c r="O19" s="28"/>
      <c r="P19" s="27"/>
      <c r="Q19" s="27"/>
    </row>
    <row r="21" spans="2:17" ht="51" customHeight="1">
      <c r="B21" s="6" t="s">
        <v>82</v>
      </c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7"/>
    </row>
  </sheetData>
  <sheetProtection algorithmName="SHA-512" hashValue="e1qBbXhiKX/dyvdLoFldQEzEPB/m4fAm+atswDV9/CFXiSwcTQxSjhj3Un6aA8Dj5oLoUZw2FD662EuGsn4dmA==" saltValue="gWMkF80gDyGm9vaQDEo1bg==" spinCount="100000" sheet="1" objects="1" scenarios="1"/>
  <mergeCells count="32">
    <mergeCell ref="I16:I17"/>
    <mergeCell ref="H16:H17"/>
    <mergeCell ref="G16:G17"/>
    <mergeCell ref="C21:Q21"/>
    <mergeCell ref="G18:G19"/>
    <mergeCell ref="H18:H19"/>
    <mergeCell ref="I18:I19"/>
    <mergeCell ref="F18:F19"/>
    <mergeCell ref="E18:E19"/>
    <mergeCell ref="D18:D19"/>
    <mergeCell ref="C18:C19"/>
    <mergeCell ref="B18:B19"/>
    <mergeCell ref="B10:B14"/>
    <mergeCell ref="F16:F17"/>
    <mergeCell ref="E16:E17"/>
    <mergeCell ref="D16:D17"/>
    <mergeCell ref="C16:C17"/>
    <mergeCell ref="B16:B17"/>
    <mergeCell ref="F10:F14"/>
    <mergeCell ref="E10:E14"/>
    <mergeCell ref="D10:D14"/>
    <mergeCell ref="C10:C14"/>
    <mergeCell ref="O10:O14"/>
    <mergeCell ref="P10:P14"/>
    <mergeCell ref="Q10:Q14"/>
    <mergeCell ref="B8:D8"/>
    <mergeCell ref="J8:N8"/>
    <mergeCell ref="O8:Q8"/>
    <mergeCell ref="E8:I8"/>
    <mergeCell ref="I10:I14"/>
    <mergeCell ref="H10:H14"/>
    <mergeCell ref="G10:G14"/>
  </mergeCells>
  <hyperlinks>
    <hyperlink ref="C5" r:id="rId1" xr:uid="{A1E48F17-5883-4090-82D1-5C3E0A230ECF}"/>
  </hyperlinks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57185-4640-42FF-A438-7833B6861622}">
  <sheetPr>
    <tabColor theme="4" tint="0.59999389629810485"/>
  </sheetPr>
  <dimension ref="B2:Q37"/>
  <sheetViews>
    <sheetView showGridLines="0" zoomScale="80" zoomScaleNormal="80" workbookViewId="0">
      <pane xSplit="2" ySplit="9" topLeftCell="Q10" activePane="bottomRight" state="frozen"/>
      <selection pane="bottomRight" activeCell="Q10" sqref="P10:Q16"/>
      <selection pane="bottomLeft" activeCell="A10" sqref="A10"/>
      <selection pane="topRight" activeCell="C1" sqref="C1"/>
    </sheetView>
  </sheetViews>
  <sheetFormatPr defaultColWidth="8.7109375" defaultRowHeight="14.45"/>
  <cols>
    <col min="1" max="1" width="5.7109375" style="1" customWidth="1"/>
    <col min="2" max="3" width="30.7109375" style="1" customWidth="1"/>
    <col min="4" max="4" width="15.7109375" style="1" customWidth="1"/>
    <col min="5" max="5" width="31.42578125" style="1" customWidth="1"/>
    <col min="6" max="6" width="28.42578125" style="1" bestFit="1" customWidth="1"/>
    <col min="7" max="7" width="16.7109375" style="1" customWidth="1"/>
    <col min="8" max="8" width="21" style="1" bestFit="1" customWidth="1"/>
    <col min="9" max="9" width="9.28515625" style="1" bestFit="1" customWidth="1"/>
    <col min="10" max="10" width="22.28515625" style="1" bestFit="1" customWidth="1"/>
    <col min="11" max="12" width="22.28515625" style="1" customWidth="1"/>
    <col min="13" max="13" width="18.28515625" style="1" bestFit="1" customWidth="1"/>
    <col min="14" max="14" width="32.85546875" style="1" customWidth="1"/>
    <col min="15" max="15" width="27.7109375" style="1" bestFit="1" customWidth="1"/>
    <col min="16" max="16" width="21" style="1" bestFit="1" customWidth="1"/>
    <col min="17" max="17" width="21.7109375" style="1" customWidth="1"/>
    <col min="18" max="16384" width="8.7109375" style="1"/>
  </cols>
  <sheetData>
    <row r="2" spans="2:17">
      <c r="B2" s="5" t="s">
        <v>4</v>
      </c>
      <c r="C2" s="2" t="s">
        <v>83</v>
      </c>
    </row>
    <row r="3" spans="2:17">
      <c r="B3" s="5" t="s">
        <v>3</v>
      </c>
      <c r="C3" s="2" t="s">
        <v>33</v>
      </c>
    </row>
    <row r="4" spans="2:17">
      <c r="B4" s="5" t="s">
        <v>34</v>
      </c>
      <c r="C4" s="2" t="s">
        <v>84</v>
      </c>
    </row>
    <row r="5" spans="2:17">
      <c r="B5" s="5" t="s">
        <v>36</v>
      </c>
      <c r="C5" s="8" t="s">
        <v>85</v>
      </c>
    </row>
    <row r="6" spans="2:17" ht="28.9">
      <c r="B6" s="5" t="s">
        <v>38</v>
      </c>
      <c r="C6" s="14">
        <v>3202422504</v>
      </c>
    </row>
    <row r="7" spans="2:17">
      <c r="M7" s="18">
        <f>SUM(M10:M16)</f>
        <v>96</v>
      </c>
    </row>
    <row r="8" spans="2:17" ht="29.1" customHeight="1">
      <c r="B8" s="38" t="s">
        <v>39</v>
      </c>
      <c r="C8" s="39"/>
      <c r="D8" s="40"/>
      <c r="E8" s="43" t="s">
        <v>40</v>
      </c>
      <c r="F8" s="44"/>
      <c r="G8" s="44"/>
      <c r="H8" s="44"/>
      <c r="I8" s="45"/>
      <c r="J8" s="41" t="s">
        <v>41</v>
      </c>
      <c r="K8" s="41"/>
      <c r="L8" s="41"/>
      <c r="M8" s="41"/>
      <c r="N8" s="41"/>
      <c r="O8" s="42" t="s">
        <v>2</v>
      </c>
      <c r="P8" s="42"/>
      <c r="Q8" s="42"/>
    </row>
    <row r="9" spans="2:17" ht="43.15">
      <c r="B9" s="7" t="s">
        <v>42</v>
      </c>
      <c r="C9" s="7" t="s">
        <v>43</v>
      </c>
      <c r="D9" s="7" t="s">
        <v>44</v>
      </c>
      <c r="E9" s="3" t="s">
        <v>45</v>
      </c>
      <c r="F9" s="3" t="s">
        <v>46</v>
      </c>
      <c r="G9" s="3" t="s">
        <v>47</v>
      </c>
      <c r="H9" s="3" t="s">
        <v>8</v>
      </c>
      <c r="I9" s="3" t="s">
        <v>48</v>
      </c>
      <c r="J9" s="4" t="s">
        <v>49</v>
      </c>
      <c r="K9" s="4" t="s">
        <v>11</v>
      </c>
      <c r="L9" s="4" t="s">
        <v>50</v>
      </c>
      <c r="M9" s="4" t="s">
        <v>13</v>
      </c>
      <c r="N9" s="4" t="s">
        <v>47</v>
      </c>
      <c r="O9" s="26" t="s">
        <v>51</v>
      </c>
      <c r="P9" s="26" t="s">
        <v>52</v>
      </c>
      <c r="Q9" s="26" t="s">
        <v>47</v>
      </c>
    </row>
    <row r="10" spans="2:17" s="15" customFormat="1" ht="32.1" customHeight="1">
      <c r="B10" s="46">
        <v>1</v>
      </c>
      <c r="C10" s="52">
        <v>45884</v>
      </c>
      <c r="D10" s="46" t="s">
        <v>86</v>
      </c>
      <c r="E10" s="46" t="s">
        <v>87</v>
      </c>
      <c r="F10" s="46" t="s">
        <v>88</v>
      </c>
      <c r="G10" s="46" t="s">
        <v>56</v>
      </c>
      <c r="H10" s="46" t="s">
        <v>57</v>
      </c>
      <c r="I10" s="46" t="s">
        <v>57</v>
      </c>
      <c r="J10" s="2" t="s">
        <v>89</v>
      </c>
      <c r="K10" s="2" t="s">
        <v>59</v>
      </c>
      <c r="L10" s="2" t="s">
        <v>60</v>
      </c>
      <c r="M10" s="2">
        <v>18</v>
      </c>
      <c r="N10" s="19" t="s">
        <v>56</v>
      </c>
      <c r="O10" s="36" t="s">
        <v>90</v>
      </c>
      <c r="P10" s="37" t="s">
        <v>59</v>
      </c>
      <c r="Q10" s="37" t="s">
        <v>91</v>
      </c>
    </row>
    <row r="11" spans="2:17" s="15" customFormat="1">
      <c r="B11" s="47"/>
      <c r="C11" s="54"/>
      <c r="D11" s="47"/>
      <c r="E11" s="47"/>
      <c r="F11" s="47"/>
      <c r="G11" s="47"/>
      <c r="H11" s="47"/>
      <c r="I11" s="47"/>
      <c r="J11" s="2" t="s">
        <v>92</v>
      </c>
      <c r="K11" s="2" t="s">
        <v>93</v>
      </c>
      <c r="L11" s="2" t="s">
        <v>79</v>
      </c>
      <c r="M11" s="2">
        <v>4</v>
      </c>
      <c r="N11" s="19" t="s">
        <v>94</v>
      </c>
      <c r="O11" s="36"/>
      <c r="P11" s="37"/>
      <c r="Q11" s="37"/>
    </row>
    <row r="12" spans="2:17" s="15" customFormat="1">
      <c r="B12" s="47"/>
      <c r="C12" s="54"/>
      <c r="D12" s="47"/>
      <c r="E12" s="47"/>
      <c r="F12" s="47"/>
      <c r="G12" s="47"/>
      <c r="H12" s="47"/>
      <c r="I12" s="47"/>
      <c r="J12" s="2" t="s">
        <v>95</v>
      </c>
      <c r="K12" s="2" t="s">
        <v>59</v>
      </c>
      <c r="L12" s="2" t="s">
        <v>79</v>
      </c>
      <c r="M12" s="2">
        <v>13</v>
      </c>
      <c r="N12" s="19" t="s">
        <v>94</v>
      </c>
      <c r="O12" s="36"/>
      <c r="P12" s="37"/>
      <c r="Q12" s="37"/>
    </row>
    <row r="13" spans="2:17" s="15" customFormat="1">
      <c r="B13" s="47"/>
      <c r="C13" s="54"/>
      <c r="D13" s="47"/>
      <c r="E13" s="47"/>
      <c r="F13" s="47"/>
      <c r="G13" s="47"/>
      <c r="H13" s="47"/>
      <c r="I13" s="47"/>
      <c r="J13" s="2" t="s">
        <v>96</v>
      </c>
      <c r="K13" s="2" t="s">
        <v>59</v>
      </c>
      <c r="L13" s="2" t="s">
        <v>79</v>
      </c>
      <c r="M13" s="2">
        <v>10</v>
      </c>
      <c r="N13" s="19" t="s">
        <v>94</v>
      </c>
      <c r="O13" s="36"/>
      <c r="P13" s="37"/>
      <c r="Q13" s="37"/>
    </row>
    <row r="14" spans="2:17" s="15" customFormat="1">
      <c r="B14" s="48"/>
      <c r="C14" s="53"/>
      <c r="D14" s="48"/>
      <c r="E14" s="48"/>
      <c r="F14" s="48"/>
      <c r="G14" s="48"/>
      <c r="H14" s="48"/>
      <c r="I14" s="48"/>
      <c r="J14" s="2" t="s">
        <v>97</v>
      </c>
      <c r="K14" s="2" t="s">
        <v>59</v>
      </c>
      <c r="L14" s="2" t="s">
        <v>60</v>
      </c>
      <c r="M14" s="2">
        <v>19</v>
      </c>
      <c r="N14" s="19" t="s">
        <v>56</v>
      </c>
      <c r="O14" s="36"/>
      <c r="P14" s="37"/>
      <c r="Q14" s="37"/>
    </row>
    <row r="15" spans="2:17" s="15" customFormat="1" ht="28.9">
      <c r="B15" s="46">
        <v>2</v>
      </c>
      <c r="C15" s="52">
        <v>45884</v>
      </c>
      <c r="D15" s="46" t="s">
        <v>86</v>
      </c>
      <c r="E15" s="46" t="s">
        <v>98</v>
      </c>
      <c r="F15" s="46" t="s">
        <v>88</v>
      </c>
      <c r="G15" s="46" t="s">
        <v>56</v>
      </c>
      <c r="H15" s="46" t="s">
        <v>57</v>
      </c>
      <c r="I15" s="46" t="s">
        <v>57</v>
      </c>
      <c r="J15" s="2" t="s">
        <v>58</v>
      </c>
      <c r="K15" s="2" t="s">
        <v>59</v>
      </c>
      <c r="L15" s="2" t="s">
        <v>79</v>
      </c>
      <c r="M15" s="2">
        <v>12</v>
      </c>
      <c r="N15" s="19" t="s">
        <v>99</v>
      </c>
      <c r="O15" s="28"/>
      <c r="P15" s="27"/>
      <c r="Q15" s="27"/>
    </row>
    <row r="16" spans="2:17" s="15" customFormat="1">
      <c r="B16" s="48"/>
      <c r="C16" s="53"/>
      <c r="D16" s="48"/>
      <c r="E16" s="48"/>
      <c r="F16" s="48"/>
      <c r="G16" s="48"/>
      <c r="H16" s="48"/>
      <c r="I16" s="48"/>
      <c r="J16" s="2" t="s">
        <v>100</v>
      </c>
      <c r="K16" s="2" t="s">
        <v>59</v>
      </c>
      <c r="L16" s="2" t="s">
        <v>60</v>
      </c>
      <c r="M16" s="2">
        <v>20</v>
      </c>
      <c r="N16" s="19" t="s">
        <v>101</v>
      </c>
      <c r="O16" s="28"/>
      <c r="P16" s="27"/>
      <c r="Q16" s="27"/>
    </row>
    <row r="17" spans="2:17" s="15" customFormat="1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2:17" s="15" customFormat="1">
      <c r="B18" s="6" t="s">
        <v>82</v>
      </c>
      <c r="C18" s="55" t="s">
        <v>102</v>
      </c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7"/>
    </row>
    <row r="19" spans="2:17" s="15" customFormat="1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2:17" s="15" customFormat="1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2:17" s="15" customFormat="1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2:17" s="15" customFormat="1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2:17" s="15" customFormat="1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2:17" s="15" customFormat="1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2:17" s="15" customFormat="1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2:17" s="15" customFormat="1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2:17" s="15" customFormat="1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2:17" s="15" customFormat="1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2:17" s="15" customFormat="1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2:17" s="15" customFormat="1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2:17" s="15" customFormat="1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2:17" s="15" customFormat="1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2:17" s="15" customFormat="1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s="15" customFormat="1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s="15" customFormat="1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7" spans="2:17" ht="51" customHeight="1"/>
  </sheetData>
  <sheetProtection algorithmName="SHA-512" hashValue="S8EvLejFSYG3UeOJ/zathANIo3yGpCLgXm3yiBALdWXoEysRjfhn/ij0LcYPulz5ZJbQyVKnH3ZqVzumnp548Q==" saltValue="yhWWrUjac06QzF0UvY1XHQ==" spinCount="100000" sheet="1" objects="1" scenarios="1"/>
  <mergeCells count="24">
    <mergeCell ref="C18:Q18"/>
    <mergeCell ref="G10:G14"/>
    <mergeCell ref="H10:H14"/>
    <mergeCell ref="I10:I14"/>
    <mergeCell ref="G15:G16"/>
    <mergeCell ref="H15:H16"/>
    <mergeCell ref="O10:O14"/>
    <mergeCell ref="P10:P14"/>
    <mergeCell ref="Q10:Q14"/>
    <mergeCell ref="B8:D8"/>
    <mergeCell ref="J8:N8"/>
    <mergeCell ref="O8:Q8"/>
    <mergeCell ref="E8:I8"/>
    <mergeCell ref="B15:B16"/>
    <mergeCell ref="C15:C16"/>
    <mergeCell ref="D15:D16"/>
    <mergeCell ref="E15:E16"/>
    <mergeCell ref="F15:F16"/>
    <mergeCell ref="B10:B14"/>
    <mergeCell ref="C10:C14"/>
    <mergeCell ref="D10:D14"/>
    <mergeCell ref="E10:E14"/>
    <mergeCell ref="F10:F14"/>
    <mergeCell ref="I15:I16"/>
  </mergeCells>
  <hyperlinks>
    <hyperlink ref="C5" r:id="rId1" xr:uid="{9C898FBC-5316-4E6B-8756-C255F29173D2}"/>
  </hyperlinks>
  <pageMargins left="0.7" right="0.7" top="0.75" bottom="0.75" header="0.3" footer="0.3"/>
  <pageSetup orientation="portrait" horizontalDpi="0" verticalDpi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88e3bd2-b56c-43a0-b8a9-e0fb12425dda" xsi:nil="true"/>
    <Detalle xmlns="dca0c8df-5a4f-4cf2-9904-35ead706d706" xsi:nil="true"/>
    <lcf76f155ced4ddcb4097134ff3c332f xmlns="dca0c8df-5a4f-4cf2-9904-35ead706d70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A60C55BB91C54CBF9944EC52ABE473" ma:contentTypeVersion="17" ma:contentTypeDescription="Create a new document." ma:contentTypeScope="" ma:versionID="6869b14154960377ba771777e9a174f6">
  <xsd:schema xmlns:xsd="http://www.w3.org/2001/XMLSchema" xmlns:xs="http://www.w3.org/2001/XMLSchema" xmlns:p="http://schemas.microsoft.com/office/2006/metadata/properties" xmlns:ns2="dca0c8df-5a4f-4cf2-9904-35ead706d706" xmlns:ns3="088e3bd2-b56c-43a0-b8a9-e0fb12425dda" targetNamespace="http://schemas.microsoft.com/office/2006/metadata/properties" ma:root="true" ma:fieldsID="b42126ece782d07d727006d2942ab9ac" ns2:_="" ns3:_="">
    <xsd:import namespace="dca0c8df-5a4f-4cf2-9904-35ead706d706"/>
    <xsd:import namespace="088e3bd2-b56c-43a0-b8a9-e0fb12425dd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Detall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a0c8df-5a4f-4cf2-9904-35ead706d7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3dc39176-96d1-4b81-90d6-4a9a1cde65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etalle" ma:index="23" nillable="true" ma:displayName="Detalle " ma:format="Dropdown" ma:internalName="Detalle">
      <xsd:simpleType>
        <xsd:restriction base="dms:Text">
          <xsd:maxLength value="255"/>
        </xsd:restriction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e3bd2-b56c-43a0-b8a9-e0fb12425dd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28ddc8c-c5d8-4c3c-8cbb-ffa26dbaf791}" ma:internalName="TaxCatchAll" ma:showField="CatchAllData" ma:web="088e3bd2-b56c-43a0-b8a9-e0fb12425dd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B42FB9-0E13-4D0D-B395-5E9EC39E5F4F}"/>
</file>

<file path=customXml/itemProps2.xml><?xml version="1.0" encoding="utf-8"?>
<ds:datastoreItem xmlns:ds="http://schemas.openxmlformats.org/officeDocument/2006/customXml" ds:itemID="{7AB366AC-95CC-4405-A983-C2C79100C867}"/>
</file>

<file path=customXml/itemProps3.xml><?xml version="1.0" encoding="utf-8"?>
<ds:datastoreItem xmlns:ds="http://schemas.openxmlformats.org/officeDocument/2006/customXml" ds:itemID="{277B71A2-B8D8-477A-9EFA-A81AF3EA7A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Muñoz</dc:creator>
  <cp:keywords/>
  <dc:description/>
  <cp:lastModifiedBy>Victor Manuel Herrera Silva</cp:lastModifiedBy>
  <cp:revision/>
  <dcterms:created xsi:type="dcterms:W3CDTF">2015-06-05T18:19:34Z</dcterms:created>
  <dcterms:modified xsi:type="dcterms:W3CDTF">2025-08-26T14:57:23Z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0x010100A7A60C55BB91C54CBF9944EC52ABE473</vt:lpwstr>
  </property>
  <property fmtid="{D5CDD505-2E9C-101B-9397-08002B2CF9AE}" pid="3" name="MediaServiceImageTags">
    <vt:lpwstr/>
  </property>
</Properties>
</file>