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ana Callejas\Desktop\Desktop\TUPARRO\2025\CONTRATOS\MOTOCARGUERO\"/>
    </mc:Choice>
  </mc:AlternateContent>
  <xr:revisionPtr revIDLastSave="0" documentId="13_ncr:1_{1AF22867-4DB6-4ECC-B739-D178E667A05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F6" i="1"/>
  <c r="G5" i="1"/>
  <c r="E6" i="1"/>
  <c r="D6" i="1"/>
</calcChain>
</file>

<file path=xl/sharedStrings.xml><?xml version="1.0" encoding="utf-8"?>
<sst xmlns="http://schemas.openxmlformats.org/spreadsheetml/2006/main" count="15" uniqueCount="13">
  <si>
    <t>ITEM</t>
  </si>
  <si>
    <t>ANEXO -1 
Cotizaciones_ Precios del Mercado</t>
  </si>
  <si>
    <t>PROMEDIO</t>
  </si>
  <si>
    <t>PRECIO EN EL MERCADO LOCAL</t>
  </si>
  <si>
    <t xml:space="preserve">PPROMEDIO </t>
  </si>
  <si>
    <t>VALOR TOTAL</t>
  </si>
  <si>
    <t>DESCRIPCIÓN GENERAL</t>
  </si>
  <si>
    <t>UNIDAD DE MEDIDA</t>
  </si>
  <si>
    <t>VALOR TOTAL PROMEDIO</t>
  </si>
  <si>
    <t xml:space="preserve">AGROPALMAR DEL LLANO SAS NIT 901.052.145-0 </t>
  </si>
  <si>
    <r>
      <rPr>
        <b/>
        <sz val="11"/>
        <color rgb="FF000000"/>
        <rFont val="Arial Narrow"/>
        <family val="2"/>
      </rPr>
      <t xml:space="preserve">MOTOCARGUERO CARPADO     </t>
    </r>
    <r>
      <rPr>
        <sz val="11"/>
        <color rgb="FF000000"/>
        <rFont val="Arial Narrow"/>
        <family val="2"/>
      </rPr>
      <t xml:space="preserve">                                                          MOTOR: 4T OHV MONOCILINDRICO
CILINDRAJE:	197 C.C.
POTENCIA:	12.07 HP @ 7000 RPM
TORQUE MÁXIMO:13.9 NM @ 5500 RPM
CAPACIDAD DEL TANQUE: 3.55 GAL
COMPRESIÓN: 8.0:1 – 8.5:1
ARRANQUE: ELÉCTRICO Y A PATADA
SUSPENSIÓN DELANTERATELESCÓPICA:REFORZADA (DIÁMETRO BARRA: 49.95MM)
SUSPENSIÓN TRASERA BALLESTAS: (5 HOJAS)
FRENO DELANTERO:	DISCO HIDRÁULICO
FRENO TRASERO:	TAMBOR HIDRÁULICO
ENCENDIDO:	CDI
DISTANCIA ENTRE EJES (MM):2250
LLANTA DELANTERA:	4.50 – 12
LLANTA TRASERA: 4.50 – 12
PESO SECO:377 KG
CAPACIDAD DE CARGA:410 KG
CAJA DE VELOCIDADES: 5 CAMBIOS MANUAL
GARANTÍA:12 MESES O 12.000 KM.
SOAT
MATRICULA: OFICIAL	1		</t>
    </r>
  </si>
  <si>
    <t>IVAN DARIO ALVAREZ LUNA // SURTIMOTOS PUERTO CARREÑO NIT: 18263790</t>
  </si>
  <si>
    <t xml:space="preserve">	ISEP COMPANY SAS NIT 900931215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</si>
</sst>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3" formatCode="_-* #,##0.00_-;\-* #,##0.00_-;_-* &quot;-&quot;??_-;_-@_-"/>
    <numFmt numFmtId="164" formatCode="&quot;$&quot;#,##0;[Red]\-&quot;$&quot;#,##0"/>
    <numFmt numFmtId="165" formatCode="_-&quot;$&quot;* #,##0_-;\-&quot;$&quot;* #,##0_-;_-&quot;$&quot;* &quot;-&quot;_-;_-@_-"/>
    <numFmt numFmtId="166" formatCode="_-* #,##0_-;\-* #,##0_-;_-* &quot;-&quot;??_-;_-@_-"/>
    <numFmt numFmtId="167" formatCode="&quot;$&quot;\ #,##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6">
    <xf numFmtId="0" fontId="0" fillId="0" borderId="0" xfId="0"/>
    <xf numFmtId="43" fontId="2" fillId="0" borderId="0" xfId="1" applyFont="1"/>
    <xf numFmtId="43" fontId="1" fillId="0" borderId="1" xfId="1" applyFont="1" applyBorder="1" applyAlignment="1">
      <alignment horizontal="center" vertical="center" wrapText="1"/>
    </xf>
    <xf numFmtId="43" fontId="2" fillId="0" borderId="0" xfId="1" applyFont="1" applyAlignment="1">
      <alignment vertical="center"/>
    </xf>
    <xf numFmtId="166" fontId="2" fillId="0" borderId="0" xfId="1" applyNumberFormat="1" applyFont="1"/>
    <xf numFmtId="18" fontId="2" fillId="0" borderId="0" xfId="1" applyNumberFormat="1" applyFont="1"/>
    <xf numFmtId="43" fontId="1" fillId="0" borderId="0" xfId="1" applyFont="1" applyBorder="1" applyAlignment="1">
      <alignment horizontal="center" vertical="center" wrapText="1"/>
    </xf>
    <xf numFmtId="43" fontId="1" fillId="0" borderId="1" xfId="1" applyFont="1" applyFill="1" applyBorder="1" applyAlignment="1">
      <alignment horizontal="center" vertical="center" wrapText="1"/>
    </xf>
    <xf numFmtId="43" fontId="2" fillId="0" borderId="0" xfId="1" applyFont="1" applyFill="1"/>
    <xf numFmtId="43" fontId="1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3" fontId="1" fillId="0" borderId="5" xfId="1" applyFont="1" applyFill="1" applyBorder="1" applyAlignment="1">
      <alignment horizontal="center" vertical="center" wrapText="1"/>
    </xf>
    <xf numFmtId="43" fontId="2" fillId="0" borderId="0" xfId="1" applyFont="1" applyFill="1" applyAlignment="1">
      <alignment wrapText="1"/>
    </xf>
    <xf numFmtId="43" fontId="1" fillId="0" borderId="1" xfId="1" applyFont="1" applyFill="1" applyBorder="1" applyAlignment="1">
      <alignment horizontal="center" wrapText="1"/>
    </xf>
    <xf numFmtId="43" fontId="1" fillId="0" borderId="5" xfId="1" applyFont="1" applyFill="1" applyBorder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166" fontId="2" fillId="0" borderId="2" xfId="1" applyNumberFormat="1" applyFont="1" applyFill="1" applyBorder="1" applyAlignment="1">
      <alignment vertical="center" wrapText="1"/>
    </xf>
    <xf numFmtId="43" fontId="2" fillId="0" borderId="3" xfId="1" applyFont="1" applyBorder="1" applyAlignment="1">
      <alignment horizontal="center" vertical="center" wrapText="1"/>
    </xf>
    <xf numFmtId="6" fontId="2" fillId="0" borderId="5" xfId="1" applyNumberFormat="1" applyFont="1" applyFill="1" applyBorder="1" applyAlignment="1">
      <alignment horizontal="center" vertical="center" wrapText="1"/>
    </xf>
    <xf numFmtId="167" fontId="2" fillId="0" borderId="5" xfId="1" applyNumberFormat="1" applyFont="1" applyFill="1" applyBorder="1" applyAlignment="1">
      <alignment horizontal="center" vertical="center" wrapText="1"/>
    </xf>
    <xf numFmtId="164" fontId="1" fillId="2" borderId="1" xfId="2" applyNumberFormat="1" applyFont="1" applyFill="1" applyBorder="1" applyAlignment="1">
      <alignment vertical="center" wrapText="1"/>
    </xf>
    <xf numFmtId="43" fontId="1" fillId="0" borderId="1" xfId="1" applyFont="1" applyBorder="1" applyAlignment="1">
      <alignment horizontal="center" vertical="center" wrapText="1"/>
    </xf>
    <xf numFmtId="43" fontId="1" fillId="0" borderId="0" xfId="1" applyFont="1" applyAlignment="1">
      <alignment horizont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tabSelected="1" zoomScale="90" zoomScaleNormal="90" workbookViewId="0">
      <selection activeCell="D5" sqref="D5"/>
    </sheetView>
  </sheetViews>
  <sheetFormatPr baseColWidth="10" defaultColWidth="11.42578125" defaultRowHeight="12.75" x14ac:dyDescent="0.2"/>
  <cols>
    <col min="1" max="1" width="5.140625" style="3" customWidth="1"/>
    <col min="2" max="2" width="54.42578125" style="1" customWidth="1"/>
    <col min="3" max="3" width="9.140625" style="3" customWidth="1"/>
    <col min="4" max="4" width="12.140625" style="12" customWidth="1"/>
    <col min="5" max="6" width="16.5703125" style="8" customWidth="1"/>
    <col min="7" max="7" width="10.7109375" style="1" customWidth="1"/>
    <col min="8" max="9" width="11.42578125" style="1"/>
    <col min="10" max="11" width="12" style="1" bestFit="1" customWidth="1"/>
    <col min="12" max="16384" width="11.42578125" style="1"/>
  </cols>
  <sheetData>
    <row r="1" spans="1:13" ht="12.75" customHeight="1" x14ac:dyDescent="0.2">
      <c r="A1" s="22" t="s">
        <v>1</v>
      </c>
      <c r="B1" s="22"/>
      <c r="C1" s="22"/>
      <c r="D1" s="22"/>
      <c r="E1" s="22"/>
      <c r="F1" s="22"/>
      <c r="G1" s="22"/>
    </row>
    <row r="2" spans="1:13" ht="30" customHeight="1" x14ac:dyDescent="0.2">
      <c r="A2" s="22"/>
      <c r="B2" s="22"/>
      <c r="C2" s="22"/>
      <c r="D2" s="22"/>
      <c r="E2" s="22"/>
      <c r="F2" s="22"/>
      <c r="G2" s="22"/>
    </row>
    <row r="3" spans="1:13" s="3" customFormat="1" ht="77.25" customHeight="1" x14ac:dyDescent="0.2">
      <c r="A3" s="21" t="s">
        <v>3</v>
      </c>
      <c r="B3" s="21"/>
      <c r="C3" s="21"/>
      <c r="D3" s="13" t="s">
        <v>9</v>
      </c>
      <c r="E3" s="7" t="s">
        <v>11</v>
      </c>
      <c r="F3" s="7" t="s">
        <v>12</v>
      </c>
      <c r="G3" s="2" t="s">
        <v>2</v>
      </c>
    </row>
    <row r="4" spans="1:13" s="3" customFormat="1" ht="42.95" customHeight="1" x14ac:dyDescent="0.2">
      <c r="A4" s="9" t="s">
        <v>0</v>
      </c>
      <c r="B4" s="10" t="s">
        <v>6</v>
      </c>
      <c r="C4" s="2" t="s">
        <v>7</v>
      </c>
      <c r="D4" s="14" t="s">
        <v>5</v>
      </c>
      <c r="E4" s="11" t="s">
        <v>5</v>
      </c>
      <c r="F4" s="11" t="s">
        <v>5</v>
      </c>
      <c r="G4" s="11" t="s">
        <v>4</v>
      </c>
      <c r="H4" s="6"/>
      <c r="I4" s="6"/>
      <c r="J4" s="6"/>
    </row>
    <row r="5" spans="1:13" s="3" customFormat="1" ht="371.25" customHeight="1" x14ac:dyDescent="0.25">
      <c r="A5" s="16">
        <v>1</v>
      </c>
      <c r="B5" s="15" t="s">
        <v>10</v>
      </c>
      <c r="C5" s="17"/>
      <c r="D5" s="19">
        <v>28500000</v>
      </c>
      <c r="E5" s="18">
        <v>16900000</v>
      </c>
      <c r="F5" s="18">
        <v>25980000</v>
      </c>
      <c r="G5" s="19">
        <f>(D5+E5+F5)/3</f>
        <v>23793333.333333332</v>
      </c>
      <c r="H5" s="6"/>
      <c r="I5" s="6"/>
      <c r="J5" s="6"/>
    </row>
    <row r="6" spans="1:13" s="3" customFormat="1" ht="30.95" customHeight="1" x14ac:dyDescent="0.25">
      <c r="A6" s="23" t="s">
        <v>8</v>
      </c>
      <c r="B6" s="24"/>
      <c r="C6" s="25"/>
      <c r="D6" s="20">
        <f>SUM(D5:D5)</f>
        <v>28500000</v>
      </c>
      <c r="E6" s="20">
        <f>SUM(E5:E5)</f>
        <v>16900000</v>
      </c>
      <c r="F6" s="20">
        <f>F5</f>
        <v>25980000</v>
      </c>
      <c r="G6" s="20">
        <f>(D6+E6+F6)/3</f>
        <v>23793333.333333332</v>
      </c>
      <c r="H6" s="6"/>
      <c r="I6" s="6"/>
      <c r="J6" s="6"/>
    </row>
    <row r="9" spans="1:13" x14ac:dyDescent="0.2">
      <c r="K9" s="4"/>
      <c r="L9" s="4"/>
      <c r="M9" s="4"/>
    </row>
    <row r="10" spans="1:13" x14ac:dyDescent="0.2">
      <c r="K10" s="4"/>
      <c r="L10" s="4"/>
      <c r="M10" s="4"/>
    </row>
    <row r="11" spans="1:13" x14ac:dyDescent="0.2">
      <c r="K11" s="4"/>
      <c r="L11" s="4"/>
      <c r="M11" s="4"/>
    </row>
    <row r="12" spans="1:13" x14ac:dyDescent="0.2">
      <c r="K12" s="4"/>
      <c r="L12" s="4"/>
      <c r="M12" s="4"/>
    </row>
    <row r="13" spans="1:13" x14ac:dyDescent="0.2">
      <c r="K13" s="4"/>
      <c r="L13" s="4"/>
      <c r="M13" s="4"/>
    </row>
    <row r="14" spans="1:13" x14ac:dyDescent="0.2">
      <c r="K14" s="4"/>
      <c r="L14" s="4"/>
      <c r="M14" s="4"/>
    </row>
    <row r="15" spans="1:13" x14ac:dyDescent="0.2">
      <c r="K15" s="4"/>
      <c r="L15" s="4"/>
      <c r="M15" s="4"/>
    </row>
    <row r="16" spans="1:13" x14ac:dyDescent="0.2">
      <c r="K16" s="4"/>
      <c r="L16" s="4"/>
      <c r="M16" s="4"/>
    </row>
    <row r="17" spans="10:13" x14ac:dyDescent="0.2">
      <c r="J17" s="5"/>
      <c r="K17" s="4"/>
      <c r="L17" s="4"/>
      <c r="M17" s="4"/>
    </row>
  </sheetData>
  <mergeCells count="3">
    <mergeCell ref="A3:C3"/>
    <mergeCell ref="A1:G2"/>
    <mergeCell ref="A6:C6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TUPARRO</dc:creator>
  <cp:lastModifiedBy>milena daza</cp:lastModifiedBy>
  <cp:lastPrinted>2022-04-12T21:32:40Z</cp:lastPrinted>
  <dcterms:created xsi:type="dcterms:W3CDTF">2022-01-27T13:25:07Z</dcterms:created>
  <dcterms:modified xsi:type="dcterms:W3CDTF">2025-08-26T15:00:58Z</dcterms:modified>
</cp:coreProperties>
</file>