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MCC-01-2025\"/>
    </mc:Choice>
  </mc:AlternateContent>
  <bookViews>
    <workbookView xWindow="0" yWindow="0" windowWidth="20490" windowHeight="78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11" i="1" l="1"/>
  <c r="F12" i="1"/>
  <c r="F10" i="1"/>
  <c r="F5" i="1" l="1"/>
  <c r="F6" i="1"/>
  <c r="F7" i="1"/>
  <c r="F9" i="1"/>
  <c r="F14" i="1" s="1"/>
  <c r="F4" i="1"/>
</calcChain>
</file>

<file path=xl/sharedStrings.xml><?xml version="1.0" encoding="utf-8"?>
<sst xmlns="http://schemas.openxmlformats.org/spreadsheetml/2006/main" count="27" uniqueCount="25">
  <si>
    <t>COMPUTADOR</t>
  </si>
  <si>
    <t>Tetera Hervidor Eléctrico De Agua 2 Litros Calentador Sc20a</t>
  </si>
  <si>
    <t>CANTIDAD</t>
  </si>
  <si>
    <t>PRODUCTO</t>
  </si>
  <si>
    <t>DESCRIPCIÓN</t>
  </si>
  <si>
    <t>ITEM</t>
  </si>
  <si>
    <t>TONERS</t>
  </si>
  <si>
    <t>Resmas de papel tamaño carta, 500 hojas</t>
  </si>
  <si>
    <t>Características principales
Tipo de papel impresora
Color Blanco
Cantidad de hojas 500
Gramaje 75 g
Formato de venta Unidad
Peso 500 g
Es adhesivo No
Acabado HOJA
Largo x Ancho 21,6 x 27,9 centímetros, 8,5 x 11 pulgadas</t>
  </si>
  <si>
    <t>VALOR UNITARIO</t>
  </si>
  <si>
    <t>VALOR TOTAL</t>
  </si>
  <si>
    <t xml:space="preserve">Cosedora de papel GRANDE                         Usos recomendados
Oficina
Materiales Metal
Tamaño de las grapas
Engrapadoras 24/6 26/6 de oficina y escolares
Tipo de grapado Temporal
Capacidad de grapas 50
Capacidad de hojas 25
Tipo de carga de grapas Trasera
Profundidad de grapado 6 mm
Con base antideslizante Sí
Con guía para papel ajustable No
</t>
  </si>
  <si>
    <t>Voltaje: 110V.
Potencia de 1.5kw.
Con capacidad para 1.5 litros.
Con apagado automático.
Posee indicador de nivel del agua.
Cuenta con base giratoria.
Tecnología y rapidez para tus infusiones</t>
  </si>
  <si>
    <t xml:space="preserve">COMPUTADOR DE MESA. COMPUTADOR INTEL CORE I5-13420H SSD 1TB RAM 16GB LED 22 FHD COLOR: STORM GREY MODELO CPU MARCA DEL PROCESADOR: AMD MODELO: INTEL CORE I5-13420H CANTIDAD DE NUCLEOS: 8 CANTIDAD DE SUBPROCESOS: 12 VELOCIDAD BASICA DEL PROCESADOR: 2,1GHZ VELOCIDAD MAXIMA DEL PROCESADOR: 4,60GHZ GRAFICOS: INTEL UHD GRAPHICS TIPO DE ALMACENAMIENDO DISCO: SSD 1TB M.2 NVME PCI EXPRESS CAPACIDAD RAM: 16GB DDR4-3200MHZ CONEXION A BLUETOOH 5.3 Y WIFI 2X2 PUERTOS FRONTALES 1 X USB 3.2 TIPO-A GEN 2 1 X 
USB 3.2 TIPO-C GEN 2 1 X PUERTO COMBINADO DE AURICULARES Y MICRÓFONO PUERTOS TRASEROS 2 X 
USB 2.0 2 X USB 3.2 DE GEN 2 1 X HDMI® 2.1 TMDS 1 X DISPLAYPORT™ 1.4 1 X ETHERNET (RJ-45) MODELO MONITOR: S22I-30 PANTALLA: LED 22 FULL HD (1920 X 1080) 250 NITS, ANTIRREFLEJO 75HZ 
CAMARA WEB INTEGRADA 720P MICRÓFONO DE MATRIZ DOBLE 
PUERTOS 1 X HDMI 1.4 1 X VGA 1 X SALIDA 
DE AUDIO. INCLUYE PROGRAMAS BASICOS DE ESTUDIO INSTALADOS COMBO ANTIVIRUS KASPERSKY 
STANDARD LATIN AMERICA EDITION. 1DEVICE 1 YEAR BASE DOWNLOAD PACK COMBO ANTIVIRUS KASPERSKY
STANDARD LATIN AMERICA EDITION. 1-
DEVICE 1 YEAR BASE DOWNLOAD PACK </t>
  </si>
  <si>
    <t xml:space="preserve">Cosedora de papel GRANDE  </t>
  </si>
  <si>
    <t>tóner de impresora HP Láser jet pro mfp m428fdw
Cf258a</t>
  </si>
  <si>
    <t xml:space="preserve">Escudo Bordado: Su medida es de 40cm de diámetro bordado con Hilos hilos dorados metalizados e hilos polyester, estos hilos son extremadamente duraderos y le dan a este maravilloso escudo color y brillo.
Tipos de Tela: Elaboradoras en tela Brigitte 100% confeccionada con costuras de alta calidad, respetando cada color con su respectivo hilo de costura. </t>
  </si>
  <si>
    <t xml:space="preserve">Bandera para Auditorio  del municipio de San José de la  Montaña  - logos bordado </t>
  </si>
  <si>
    <t xml:space="preserve">Bandera para  Auditorio  del Departamento de Antioquia  - logos bordado </t>
  </si>
  <si>
    <t xml:space="preserve">Bandera para Auditorio  de colombia  -escudo  bordado </t>
  </si>
  <si>
    <t xml:space="preserve">insumos de cafeteria </t>
  </si>
  <si>
    <t xml:space="preserve">café instantaneo - aromatica - azucar </t>
  </si>
  <si>
    <t>TOTAL</t>
  </si>
  <si>
    <t xml:space="preserve">Perforadora 2 Huecos Semi- Industrial Para 70 Hojas Color Negro Forma De La Perforación Círculo                                          tamaño de la perforación 7 mm
Cantidad de perforaciones 2
</t>
  </si>
  <si>
    <t xml:space="preserve">Perforadora 2 Huecos Semi- 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</si>
</sst>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/>
    <xf numFmtId="0" fontId="1" fillId="3" borderId="1" xfId="0" applyFont="1" applyFill="1" applyBorder="1"/>
    <xf numFmtId="164" fontId="1" fillId="3" borderId="1" xfId="0" applyNumberFormat="1" applyFont="1" applyFill="1" applyBorder="1"/>
    <xf numFmtId="164" fontId="0" fillId="0" borderId="1" xfId="1" applyNumberFormat="1" applyFont="1" applyBorder="1"/>
    <xf numFmtId="164" fontId="0" fillId="0" borderId="1" xfId="1" applyNumberFormat="1" applyFont="1" applyFill="1" applyBorder="1"/>
    <xf numFmtId="164" fontId="0" fillId="0" borderId="1" xfId="0" applyNumberFormat="1" applyFont="1" applyBorder="1"/>
    <xf numFmtId="164" fontId="0" fillId="0" borderId="0" xfId="0" applyNumberFormat="1"/>
    <xf numFmtId="164" fontId="1" fillId="3" borderId="1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7</xdr:col>
      <xdr:colOff>417420</xdr:colOff>
      <xdr:row>3</xdr:row>
      <xdr:rowOff>1246859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62E9C10-79B0-86D9-B2D0-759A7D224B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622386" t="-22699" r="622386" b="22699"/>
        <a:stretch/>
      </xdr:blipFill>
      <xdr:spPr>
        <a:xfrm>
          <a:off x="9508671" y="2133600"/>
          <a:ext cx="1212078" cy="1246859"/>
        </a:xfrm>
        <a:prstGeom prst="rect">
          <a:avLst/>
        </a:prstGeom>
      </xdr:spPr>
    </xdr:pic>
    <xdr:clientData/>
  </xdr:twoCellAnchor>
  <xdr:twoCellAnchor editAs="oneCell">
    <xdr:from>
      <xdr:col>2</xdr:col>
      <xdr:colOff>2619376</xdr:colOff>
      <xdr:row>4</xdr:row>
      <xdr:rowOff>170498</xdr:rowOff>
    </xdr:from>
    <xdr:to>
      <xdr:col>2</xdr:col>
      <xdr:colOff>3914776</xdr:colOff>
      <xdr:row>4</xdr:row>
      <xdr:rowOff>1702692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8AF0985-895F-B121-05F6-B54D3CAD4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91769" y="4157391"/>
          <a:ext cx="1295400" cy="1532194"/>
        </a:xfrm>
        <a:prstGeom prst="rect">
          <a:avLst/>
        </a:prstGeom>
      </xdr:spPr>
    </xdr:pic>
    <xdr:clientData/>
  </xdr:twoCellAnchor>
  <xdr:twoCellAnchor editAs="oneCell">
    <xdr:from>
      <xdr:col>2</xdr:col>
      <xdr:colOff>2354035</xdr:colOff>
      <xdr:row>9</xdr:row>
      <xdr:rowOff>367392</xdr:rowOff>
    </xdr:from>
    <xdr:to>
      <xdr:col>2</xdr:col>
      <xdr:colOff>3881889</xdr:colOff>
      <xdr:row>9</xdr:row>
      <xdr:rowOff>1877785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8031" t="40928" r="53665" b="25214"/>
        <a:stretch/>
      </xdr:blipFill>
      <xdr:spPr>
        <a:xfrm>
          <a:off x="5293178" y="11375571"/>
          <a:ext cx="1527854" cy="1510393"/>
        </a:xfrm>
        <a:prstGeom prst="rect">
          <a:avLst/>
        </a:prstGeom>
      </xdr:spPr>
    </xdr:pic>
    <xdr:clientData/>
  </xdr:twoCellAnchor>
  <xdr:twoCellAnchor editAs="oneCell">
    <xdr:from>
      <xdr:col>2</xdr:col>
      <xdr:colOff>2449284</xdr:colOff>
      <xdr:row>10</xdr:row>
      <xdr:rowOff>136071</xdr:rowOff>
    </xdr:from>
    <xdr:to>
      <xdr:col>2</xdr:col>
      <xdr:colOff>3810000</xdr:colOff>
      <xdr:row>10</xdr:row>
      <xdr:rowOff>1606658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74262" t="46510" r="8899" b="21120"/>
        <a:stretch/>
      </xdr:blipFill>
      <xdr:spPr>
        <a:xfrm>
          <a:off x="5388427" y="14818178"/>
          <a:ext cx="1360716" cy="1470587"/>
        </a:xfrm>
        <a:prstGeom prst="rect">
          <a:avLst/>
        </a:prstGeom>
      </xdr:spPr>
    </xdr:pic>
    <xdr:clientData/>
  </xdr:twoCellAnchor>
  <xdr:twoCellAnchor editAs="oneCell">
    <xdr:from>
      <xdr:col>2</xdr:col>
      <xdr:colOff>128601</xdr:colOff>
      <xdr:row>9</xdr:row>
      <xdr:rowOff>285750</xdr:rowOff>
    </xdr:from>
    <xdr:to>
      <xdr:col>2</xdr:col>
      <xdr:colOff>2186662</xdr:colOff>
      <xdr:row>9</xdr:row>
      <xdr:rowOff>1619250</xdr:rowOff>
    </xdr:to>
    <xdr:pic>
      <xdr:nvPicPr>
        <xdr:cNvPr id="10" name="Imagen 9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1920" t="35905" r="10154" b="31911"/>
        <a:stretch/>
      </xdr:blipFill>
      <xdr:spPr>
        <a:xfrm>
          <a:off x="3067744" y="11293929"/>
          <a:ext cx="2058061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204107</xdr:colOff>
      <xdr:row>10</xdr:row>
      <xdr:rowOff>204107</xdr:rowOff>
    </xdr:from>
    <xdr:to>
      <xdr:col>2</xdr:col>
      <xdr:colOff>2356627</xdr:colOff>
      <xdr:row>10</xdr:row>
      <xdr:rowOff>1551214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9932" t="32370" r="8480" b="32469"/>
        <a:stretch/>
      </xdr:blipFill>
      <xdr:spPr>
        <a:xfrm>
          <a:off x="3143250" y="14886214"/>
          <a:ext cx="2152520" cy="1347107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11</xdr:row>
      <xdr:rowOff>258536</xdr:rowOff>
    </xdr:from>
    <xdr:to>
      <xdr:col>2</xdr:col>
      <xdr:colOff>2037861</xdr:colOff>
      <xdr:row>11</xdr:row>
      <xdr:rowOff>1520524</xdr:rowOff>
    </xdr:to>
    <xdr:pic>
      <xdr:nvPicPr>
        <xdr:cNvPr id="12" name="Imagen 11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8718" t="52089" r="16953" b="31353"/>
        <a:stretch/>
      </xdr:blipFill>
      <xdr:spPr>
        <a:xfrm>
          <a:off x="3034393" y="18070286"/>
          <a:ext cx="1942611" cy="1261988"/>
        </a:xfrm>
        <a:prstGeom prst="rect">
          <a:avLst/>
        </a:prstGeom>
      </xdr:spPr>
    </xdr:pic>
    <xdr:clientData/>
  </xdr:twoCellAnchor>
  <xdr:twoCellAnchor editAs="oneCell">
    <xdr:from>
      <xdr:col>2</xdr:col>
      <xdr:colOff>2258783</xdr:colOff>
      <xdr:row>11</xdr:row>
      <xdr:rowOff>149679</xdr:rowOff>
    </xdr:from>
    <xdr:to>
      <xdr:col>2</xdr:col>
      <xdr:colOff>3868012</xdr:colOff>
      <xdr:row>11</xdr:row>
      <xdr:rowOff>1569444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4998" t="36648" r="52828" b="20935"/>
        <a:stretch/>
      </xdr:blipFill>
      <xdr:spPr>
        <a:xfrm>
          <a:off x="5197926" y="17961429"/>
          <a:ext cx="1609229" cy="1419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4"/>
  <sheetViews>
    <sheetView tabSelected="1" topLeftCell="A12" zoomScale="70" zoomScaleNormal="70" workbookViewId="0">
      <selection activeCell="B8" sqref="B8:C8"/>
    </sheetView>
  </sheetViews>
  <sheetFormatPr baseColWidth="10" defaultRowHeight="15" x14ac:dyDescent="0.25"/>
  <cols>
    <col min="1" max="1" width="7.7109375" customWidth="1"/>
    <col min="2" max="2" width="32.7109375" style="16" customWidth="1"/>
    <col min="3" max="3" width="59.42578125" customWidth="1"/>
    <col min="4" max="4" width="12" bestFit="1" customWidth="1"/>
    <col min="5" max="5" width="16.7109375" style="11" customWidth="1"/>
    <col min="6" max="6" width="18.5703125" style="11" customWidth="1"/>
  </cols>
  <sheetData>
    <row r="3" spans="1:6" ht="30" x14ac:dyDescent="0.25">
      <c r="A3" s="6" t="s">
        <v>5</v>
      </c>
      <c r="B3" s="13" t="s">
        <v>3</v>
      </c>
      <c r="C3" s="6" t="s">
        <v>4</v>
      </c>
      <c r="D3" s="6" t="s">
        <v>2</v>
      </c>
      <c r="E3" s="12" t="s">
        <v>9</v>
      </c>
      <c r="F3" s="12" t="s">
        <v>10</v>
      </c>
    </row>
    <row r="4" spans="1:6" ht="268.5" customHeight="1" x14ac:dyDescent="0.25">
      <c r="A4" s="1">
        <v>1</v>
      </c>
      <c r="B4" s="14" t="s">
        <v>0</v>
      </c>
      <c r="C4" s="2" t="s">
        <v>13</v>
      </c>
      <c r="D4" s="1">
        <v>1</v>
      </c>
      <c r="E4" s="8">
        <v>3715000</v>
      </c>
      <c r="F4" s="8">
        <f>D4*E4</f>
        <v>3715000</v>
      </c>
    </row>
    <row r="5" spans="1:6" ht="138" customHeight="1" x14ac:dyDescent="0.25">
      <c r="A5" s="1">
        <v>2</v>
      </c>
      <c r="B5" s="15" t="s">
        <v>1</v>
      </c>
      <c r="C5" s="3" t="s">
        <v>12</v>
      </c>
      <c r="D5" s="1">
        <v>1</v>
      </c>
      <c r="E5" s="8">
        <v>120000</v>
      </c>
      <c r="F5" s="8">
        <f t="shared" ref="F5:F12" si="0">D5*E5</f>
        <v>120000</v>
      </c>
    </row>
    <row r="6" spans="1:6" ht="172.5" customHeight="1" x14ac:dyDescent="0.25">
      <c r="A6" s="1">
        <v>3</v>
      </c>
      <c r="B6" s="4" t="s">
        <v>7</v>
      </c>
      <c r="C6" s="4" t="s">
        <v>8</v>
      </c>
      <c r="D6" s="1">
        <v>20</v>
      </c>
      <c r="E6" s="8">
        <v>23000</v>
      </c>
      <c r="F6" s="8">
        <f t="shared" si="0"/>
        <v>460000</v>
      </c>
    </row>
    <row r="7" spans="1:6" ht="45" customHeight="1" x14ac:dyDescent="0.25">
      <c r="A7" s="1">
        <v>4</v>
      </c>
      <c r="B7" s="4" t="s">
        <v>6</v>
      </c>
      <c r="C7" s="3" t="s">
        <v>15</v>
      </c>
      <c r="D7" s="1">
        <v>7</v>
      </c>
      <c r="E7" s="8">
        <v>80000</v>
      </c>
      <c r="F7" s="8">
        <f t="shared" si="0"/>
        <v>560000</v>
      </c>
    </row>
    <row r="8" spans="1:6" ht="45" customHeight="1" x14ac:dyDescent="0.25">
      <c r="A8" s="1">
        <v>5</v>
      </c>
      <c r="B8" s="4" t="s">
        <v>24</v>
      </c>
      <c r="C8" s="3" t="s">
        <v>23</v>
      </c>
      <c r="D8" s="1">
        <v>1</v>
      </c>
      <c r="E8" s="8">
        <v>28000</v>
      </c>
      <c r="F8" s="8">
        <f t="shared" si="0"/>
        <v>28000</v>
      </c>
    </row>
    <row r="9" spans="1:6" ht="197.25" customHeight="1" x14ac:dyDescent="0.25">
      <c r="A9" s="1">
        <v>6</v>
      </c>
      <c r="B9" s="4" t="s">
        <v>14</v>
      </c>
      <c r="C9" s="3" t="s">
        <v>11</v>
      </c>
      <c r="D9" s="1">
        <v>2</v>
      </c>
      <c r="E9" s="8">
        <v>25200</v>
      </c>
      <c r="F9" s="8">
        <f t="shared" si="0"/>
        <v>50400</v>
      </c>
    </row>
    <row r="10" spans="1:6" ht="289.5" customHeight="1" x14ac:dyDescent="0.25">
      <c r="A10" s="1">
        <v>7</v>
      </c>
      <c r="B10" s="4" t="s">
        <v>19</v>
      </c>
      <c r="C10" s="3" t="s">
        <v>16</v>
      </c>
      <c r="D10" s="5">
        <v>1</v>
      </c>
      <c r="E10" s="9">
        <v>550000</v>
      </c>
      <c r="F10" s="8">
        <f t="shared" si="0"/>
        <v>550000</v>
      </c>
    </row>
    <row r="11" spans="1:6" ht="246.75" customHeight="1" x14ac:dyDescent="0.25">
      <c r="A11" s="1">
        <v>8</v>
      </c>
      <c r="B11" s="4" t="s">
        <v>18</v>
      </c>
      <c r="C11" s="3" t="s">
        <v>16</v>
      </c>
      <c r="D11" s="5">
        <v>1</v>
      </c>
      <c r="E11" s="9">
        <v>550000</v>
      </c>
      <c r="F11" s="8">
        <f t="shared" si="0"/>
        <v>550000</v>
      </c>
    </row>
    <row r="12" spans="1:6" ht="265.5" customHeight="1" x14ac:dyDescent="0.25">
      <c r="A12" s="1">
        <v>9</v>
      </c>
      <c r="B12" s="4" t="s">
        <v>17</v>
      </c>
      <c r="C12" s="3" t="s">
        <v>16</v>
      </c>
      <c r="D12" s="5">
        <v>1</v>
      </c>
      <c r="E12" s="9">
        <v>550000</v>
      </c>
      <c r="F12" s="8">
        <f t="shared" si="0"/>
        <v>550000</v>
      </c>
    </row>
    <row r="13" spans="1:6" x14ac:dyDescent="0.25">
      <c r="A13" s="1">
        <v>10</v>
      </c>
      <c r="B13" s="14" t="s">
        <v>20</v>
      </c>
      <c r="C13" s="1" t="s">
        <v>21</v>
      </c>
      <c r="D13" s="1">
        <v>1</v>
      </c>
      <c r="E13" s="8">
        <v>196600</v>
      </c>
      <c r="F13" s="10">
        <v>196600</v>
      </c>
    </row>
    <row r="14" spans="1:6" x14ac:dyDescent="0.25">
      <c r="E14" s="7" t="s">
        <v>22</v>
      </c>
      <c r="F14" s="7">
        <f>SUM(F4:F13)</f>
        <v>6780000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ALCALDIA MANICIPAL</cp:lastModifiedBy>
  <dcterms:created xsi:type="dcterms:W3CDTF">2025-05-21T00:42:01Z</dcterms:created>
  <dcterms:modified xsi:type="dcterms:W3CDTF">2025-08-25T17:58:45Z</dcterms:modified>
</cp:coreProperties>
</file>