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deantioquia.sharepoint.com/sites/sistemas73/Documentos compartidos/Contratos/Portatiles/2025/"/>
    </mc:Choice>
  </mc:AlternateContent>
  <xr:revisionPtr revIDLastSave="123" documentId="8_{7167BED6-D585-41B0-A546-E7ADE520A2EC}" xr6:coauthVersionLast="47" xr6:coauthVersionMax="47" xr10:uidLastSave="{D67BB5B4-C111-460E-A62A-E2A762ED0F5E}"/>
  <bookViews>
    <workbookView xWindow="-110" yWindow="-110" windowWidth="19420" windowHeight="10300" xr2:uid="{00000000-000D-0000-FFFF-FFFF00000000}"/>
  </bookViews>
  <sheets>
    <sheet name="MATRIZ DE RIESGOS" sheetId="1" r:id="rId1"/>
    <sheet name="Evaluación y Calificación" sheetId="3" r:id="rId2"/>
    <sheet name="Categorización del Riesgo" sheetId="4" r:id="rId3"/>
  </sheets>
  <definedNames>
    <definedName name="_xlnm._FilterDatabase" localSheetId="0" hidden="1">'MATRIZ DE RIESGOS'!$A$12:$W$26</definedName>
    <definedName name="_xlnm.Print_Area" localSheetId="0">'MATRIZ DE RIESGOS'!$A$1:$W$26</definedName>
    <definedName name="_xlnm.Print_Titles" localSheetId="0">'MATRIZ DE RIESGOS'!$1:$12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3" i="4" l="1"/>
  <c r="G13" i="4"/>
  <c r="F13" i="4"/>
  <c r="E13" i="4"/>
  <c r="D13" i="4"/>
  <c r="H12" i="4"/>
  <c r="G12" i="4"/>
  <c r="F12" i="4"/>
  <c r="E12" i="4"/>
  <c r="D12" i="4"/>
  <c r="H11" i="4"/>
  <c r="G11" i="4"/>
  <c r="F11" i="4"/>
  <c r="E11" i="4"/>
  <c r="D11" i="4"/>
  <c r="H10" i="4"/>
  <c r="G10" i="4"/>
  <c r="F10" i="4"/>
  <c r="E10" i="4"/>
  <c r="D10" i="4"/>
  <c r="H9" i="4"/>
  <c r="G9" i="4"/>
  <c r="F9" i="4"/>
  <c r="E9" i="4"/>
  <c r="D9" i="4"/>
</calcChain>
</file>

<file path=xl/sharedStrings.xml><?xml version="1.0" encoding="utf-8"?>
<sst xmlns="http://schemas.openxmlformats.org/spreadsheetml/2006/main" count="316" uniqueCount="133">
  <si>
    <t>INSTITUTO PARA EL DESARROLLO DE ANTIOQUIA-IDEA</t>
  </si>
  <si>
    <t>N°</t>
  </si>
  <si>
    <t>CLASE</t>
  </si>
  <si>
    <t>FUENTE</t>
  </si>
  <si>
    <t>ETAPA</t>
  </si>
  <si>
    <t>TIPO</t>
  </si>
  <si>
    <t>DESCRIPCIÓN (Qué puede pasar y cómo puede ocurrir)</t>
  </si>
  <si>
    <t>CONSECUENCIA DE LA OCURRENCIA DEL EVENTO</t>
  </si>
  <si>
    <t>PROBABILIDAD</t>
  </si>
  <si>
    <t>IMPACTO</t>
  </si>
  <si>
    <t>VALORACIÓN DEL RIESGO</t>
  </si>
  <si>
    <t>CATEGORIA</t>
  </si>
  <si>
    <t>ASIGNACIÓN</t>
  </si>
  <si>
    <t>DESPUES DEL TRATAMIENTO</t>
  </si>
  <si>
    <t>RESPONSABLE DE LA IMPLEMENTACIÓN</t>
  </si>
  <si>
    <t>FECHA ESTIMADA INICIO DE TRATAMIENTO</t>
  </si>
  <si>
    <t>FECHA ESTIMADA FINALIZACIÓN DE TRATAMIENTO</t>
  </si>
  <si>
    <t>MONITOREO Y REVISIÓN</t>
  </si>
  <si>
    <t>¿Cómo se realiza el monitoreo?</t>
  </si>
  <si>
    <t>PERIODICIDAD</t>
  </si>
  <si>
    <t>¿AFECTA LA EJECUCIÓN?</t>
  </si>
  <si>
    <t>General</t>
  </si>
  <si>
    <t>Especifico</t>
  </si>
  <si>
    <t>Interno</t>
  </si>
  <si>
    <t>Externo</t>
  </si>
  <si>
    <t>Planeación</t>
  </si>
  <si>
    <t>Selección</t>
  </si>
  <si>
    <t>Contratación</t>
  </si>
  <si>
    <t>Ejecución</t>
  </si>
  <si>
    <t>Riesgos Económicos</t>
  </si>
  <si>
    <t>Riesgos Sociales y Politicos</t>
  </si>
  <si>
    <t>Riesgos Operacionales</t>
  </si>
  <si>
    <t>Riesgos Financieros</t>
  </si>
  <si>
    <t>Riesgos Regulatorios</t>
  </si>
  <si>
    <t>Riesgos de la Naturaleza</t>
  </si>
  <si>
    <t>Riesgos Ambientales</t>
  </si>
  <si>
    <t>Riesgos Técnologicos</t>
  </si>
  <si>
    <t>PROBABILIDAD DEL RIESGO</t>
  </si>
  <si>
    <t>VALORACIÓN</t>
  </si>
  <si>
    <t>Raro (puede ocurrir excepcionalmente)</t>
  </si>
  <si>
    <t>Improbabilidad (puede ocurrir acasionalmente)</t>
  </si>
  <si>
    <t>Posible (puede ocurrir en cualquier momento futuro)</t>
  </si>
  <si>
    <t>Probable (probablemente va a ocurrir)</t>
  </si>
  <si>
    <t>Casi cierto (ocurre en la mayoria de circunstancias)</t>
  </si>
  <si>
    <t>Calificación Cualitativa</t>
  </si>
  <si>
    <t>Calificación Monetaria</t>
  </si>
  <si>
    <t>Insignificante</t>
  </si>
  <si>
    <t>Menor</t>
  </si>
  <si>
    <t>Moderado</t>
  </si>
  <si>
    <t>Mayor</t>
  </si>
  <si>
    <t>Catastrófico</t>
  </si>
  <si>
    <t>Riesgo Extremo</t>
  </si>
  <si>
    <t>Riesgo Alto</t>
  </si>
  <si>
    <t>Riesgo Medio</t>
  </si>
  <si>
    <t>Riesgo bajo</t>
  </si>
  <si>
    <t>8,9 y 10</t>
  </si>
  <si>
    <t>6 y 7</t>
  </si>
  <si>
    <t>2, 3 y 4</t>
  </si>
  <si>
    <t>Obstruye la ejecución del contrato de manera intrascendete.</t>
  </si>
  <si>
    <t>Dificulta la ejecución del contrato de manera baja, aplicando mjedidas mínimas se puede lograr el bjeto contractual</t>
  </si>
  <si>
    <t>Afecta la ejecución del contrato sin alterar el beneficio para las partes.</t>
  </si>
  <si>
    <t>Obtruye ejecución del contrato sustancialmente pero aun así permite la consecución del objetivo contractual</t>
  </si>
  <si>
    <t>Perturba la ejecución del contrato de manera grave imposibilitando la consecución del objeto contractual.</t>
  </si>
  <si>
    <t>Los sobrecostos no representan mas del uno por ciento (1%) del valor del contrato.</t>
  </si>
  <si>
    <t>Los sobrecostos no representan más del cinco por ciento (5%) del valor del contrato.</t>
  </si>
  <si>
    <t xml:space="preserve">Genera un impacto sobre el vaor del contrato entre el cinco (5%) y el quince por ciente (15%) </t>
  </si>
  <si>
    <t>Incrementa el valor del contrato entre el quince (15%) y el treinta por ciento (30%).</t>
  </si>
  <si>
    <t>Impacto sobre el valor del contrato en más del treinta por ciento (30%)</t>
  </si>
  <si>
    <t>Errores en la etapa precontractual consignados en documentos  como los estudios previos, pliegos de condiciones, modelos, planos, entre otros, que puedan afectar la obtención del objeto contractual.</t>
  </si>
  <si>
    <t>RB</t>
  </si>
  <si>
    <t>IDEA</t>
  </si>
  <si>
    <t>TRATAMIENTO/CONTROLES</t>
  </si>
  <si>
    <t>Afecta  la obtención o cubrimiento de las necesidades requeridas en el objeto contractual.</t>
  </si>
  <si>
    <t>NO</t>
  </si>
  <si>
    <t>N/A</t>
  </si>
  <si>
    <t>ÚNICO</t>
  </si>
  <si>
    <t>Variación con alza en los precios cotizados para los servicios o suministros proyectados no previsibles, durante el estudio de mercado.</t>
  </si>
  <si>
    <t>Presupuesto deficiente para cubrir totalmente la necesidad o requerimiento.</t>
  </si>
  <si>
    <t>RM</t>
  </si>
  <si>
    <t>IDEA Y CONTRATISTA</t>
  </si>
  <si>
    <t>NO APLICA</t>
  </si>
  <si>
    <t xml:space="preserve">Solicitud de aclaración en caso de ser subsanables los faltantes. Declarar desierto el proceso por que los faltantes no son subsanables o por que implican mejora de la propuesta. </t>
  </si>
  <si>
    <t>Cuando el contratista aporta documentos en la etapa precontractual donde se consignan errores que afecta la adecuada evaluación y selección de la propuesta presentada.</t>
  </si>
  <si>
    <t>Ocurre por cambios normativos o por la expedición de normas posteriores a la celebración del contrato, que afecte las condiciones económicas y técnicas inicialmente pactadas.</t>
  </si>
  <si>
    <t xml:space="preserve">Problemas de iliquidez del CONTRATISTA por no prever los costos de financiación en los que deba incurrir durante la ejecución del contrato. </t>
  </si>
  <si>
    <t>Existencia de inadecuados procesos, procedimientos, parámetros para evaluar objetivamente las propuestas presentadas.</t>
  </si>
  <si>
    <t>Cambios originados en la necesidad de la contración, de hacer ajustes a las especificaciones técnicas, sin que estos cambios sean imputables a la falta de planeación.</t>
  </si>
  <si>
    <t xml:space="preserve">No presentan las garantías exigidas en los estudios previos y en la orden de aceptación o su presentación es tardía. </t>
  </si>
  <si>
    <t xml:space="preserve">Retraso en la ejecución de las actividades. Insuficiencia en el suministro o falta del servicio requerido. </t>
  </si>
  <si>
    <t>Reclamos de terceros sobre la selección del oferente.</t>
  </si>
  <si>
    <t>Retraso en la ejecución de las actividades. Insuficiencia en el suministro o falta del servicio requerido.  Elaboración de acto administrativo que decida el asunto.</t>
  </si>
  <si>
    <t>Incumplimiento del cronograma del proceso, incurrir en faltas graves normativas.</t>
  </si>
  <si>
    <t xml:space="preserve">Retroceso en el avance de las etapas del proceso y del cronograma establecido. </t>
  </si>
  <si>
    <t>Declaración de impedido o insuficiente para cumplir con el objeto contractual</t>
  </si>
  <si>
    <t>CONTRATISTA</t>
  </si>
  <si>
    <t>La respuesta y documentos adjuntos que aporte el proponente deberan estar físico en la carpeta contractual. Resolución que declara desierto el proceso publicada en el SECOP y física en la carpeta contractual</t>
  </si>
  <si>
    <t>Con las firmas en los documentos del proceso, garantizando que cada uno de los  interesados revisó la parte que le corresponde con juicio y conciencia.</t>
  </si>
  <si>
    <t>SI</t>
  </si>
  <si>
    <t>Actos administrativos y demás documentos adicionales que permitan definir las situación.</t>
  </si>
  <si>
    <t>Verificar que en la carpeta contractual repose las pólizas exigidas, en las condiciones y montos establecidos.</t>
  </si>
  <si>
    <t>ÚNICA</t>
  </si>
  <si>
    <t>RA</t>
  </si>
  <si>
    <t>Seguimiento por parte del interventor del contrato, comunicando cualquier incumplimiento prolongado para que en el tiempo oportuno se tomen las acciones legales necesarias o las que hayan lugar.</t>
  </si>
  <si>
    <t>PERMANENTE</t>
  </si>
  <si>
    <r>
      <t xml:space="preserve">Solicitud de Aclaración o Subsanación dirigido al proponente. Publicación de Resolución que declara desierto el proceso </t>
    </r>
    <r>
      <rPr>
        <b/>
        <sz val="11"/>
        <color rgb="FFFF0000"/>
        <rFont val="Calibri"/>
        <family val="2"/>
        <scheme val="minor"/>
      </rPr>
      <t/>
    </r>
  </si>
  <si>
    <r>
      <t xml:space="preserve">Comunicar a traves de adenda o como proceda, las correcciones a las que haya lugar y garantizar que todos los posibles proponentes lo conozcan </t>
    </r>
    <r>
      <rPr>
        <b/>
        <sz val="11"/>
        <color rgb="FFFF0000"/>
        <rFont val="Calibri"/>
        <family val="2"/>
        <scheme val="minor"/>
      </rPr>
      <t/>
    </r>
  </si>
  <si>
    <r>
      <t>Comunicar a traves de adenda o como proceda, las correcciones a las que haya lugar y garantizar que todos los posibles proponentes lo conozcan</t>
    </r>
    <r>
      <rPr>
        <b/>
        <sz val="11"/>
        <rFont val="Arial"/>
        <family val="2"/>
      </rPr>
      <t xml:space="preserve"> / </t>
    </r>
    <r>
      <rPr>
        <sz val="11"/>
        <rFont val="Arial"/>
        <family val="2"/>
      </rPr>
      <t>Revisión conciente y minuciosa del contenido de los documentos que hacen parte del proceso. Técnico y solicitante.</t>
    </r>
  </si>
  <si>
    <r>
      <t>Socializar jurídica y técnicamente los procedimientos, realizar ajustes</t>
    </r>
    <r>
      <rPr>
        <b/>
        <sz val="11"/>
        <color rgb="FFFF0000"/>
        <rFont val="Arial"/>
        <family val="2"/>
      </rPr>
      <t xml:space="preserve"> / </t>
    </r>
    <r>
      <rPr>
        <sz val="11"/>
        <color theme="1"/>
        <rFont val="Arial"/>
        <family val="2"/>
      </rPr>
      <t>Realizar evaluación con manuales normativos, procurar el analisis conciente jurídico y técnico.</t>
    </r>
  </si>
  <si>
    <r>
      <t xml:space="preserve">Revisión jurídica y técnica que permita definir las acciones legales y normativas a las que haya lugar y que determinen solución </t>
    </r>
    <r>
      <rPr>
        <b/>
        <sz val="11"/>
        <color rgb="FFFF0000"/>
        <rFont val="Arial"/>
        <family val="2"/>
      </rPr>
      <t>/</t>
    </r>
    <r>
      <rPr>
        <sz val="11"/>
        <color theme="1"/>
        <rFont val="Arial"/>
        <family val="2"/>
      </rPr>
      <t xml:space="preserve">  Seguimiento constante y oportuno de la dependencia solicitante.</t>
    </r>
  </si>
  <si>
    <r>
      <t xml:space="preserve">Atención  jurídica y técnica para responder a cada una de las manifestaciones de inconformidad. Acto administrativo al que haya lugar para definir el asunto objeto de incoformidad </t>
    </r>
    <r>
      <rPr>
        <b/>
        <sz val="11"/>
        <color rgb="FFFF0000"/>
        <rFont val="Arial"/>
        <family val="2"/>
      </rPr>
      <t>/</t>
    </r>
    <r>
      <rPr>
        <sz val="11"/>
        <rFont val="Arial"/>
        <family val="2"/>
      </rPr>
      <t xml:space="preserve"> No aplica.</t>
    </r>
  </si>
  <si>
    <r>
      <t xml:space="preserve">Justificar adición al contrato (estudio de mercado, con proyección a alzas en porcentajes iguales) </t>
    </r>
    <r>
      <rPr>
        <b/>
        <sz val="11"/>
        <color rgb="FFFF0000"/>
        <rFont val="Arial"/>
        <family val="2"/>
      </rPr>
      <t xml:space="preserve">/ </t>
    </r>
    <r>
      <rPr>
        <sz val="11"/>
        <rFont val="Arial"/>
        <family val="2"/>
      </rPr>
      <t>No aplica</t>
    </r>
  </si>
  <si>
    <r>
      <t>Revisión jurídica y técnica que permita definir las acciones legales y normativas a las que haya lugar y que determinen solución</t>
    </r>
    <r>
      <rPr>
        <b/>
        <sz val="11"/>
        <color rgb="FFFF0000"/>
        <rFont val="Arial"/>
        <family val="2"/>
      </rPr>
      <t xml:space="preserve"> </t>
    </r>
  </si>
  <si>
    <r>
      <t>Definir acuerdos que permitan establecer compromisos urgentes para cumplir o suministrar el bien o servicio solicitado</t>
    </r>
    <r>
      <rPr>
        <b/>
        <sz val="11"/>
        <color rgb="FFFF0000"/>
        <rFont val="Arial"/>
        <family val="2"/>
      </rPr>
      <t xml:space="preserve"> </t>
    </r>
  </si>
  <si>
    <t>Validar la publicación en el SECOP de los documentos que permita que los proponentes conozcan los nuevos requerimientos.</t>
  </si>
  <si>
    <t xml:space="preserve">Retraso en la ejecución de las actividades. Insuficiencia en el suministro o falta del servicio requerido.  Incumplimiento </t>
  </si>
  <si>
    <r>
      <t xml:space="preserve">Definir obligaciones y multas claras ante el incumplimiento del objeto contractual </t>
    </r>
    <r>
      <rPr>
        <b/>
        <sz val="11"/>
        <color rgb="FFFF0000"/>
        <rFont val="Arial"/>
        <family val="2"/>
      </rPr>
      <t xml:space="preserve"> </t>
    </r>
  </si>
  <si>
    <t xml:space="preserve">CONTRATISTA </t>
  </si>
  <si>
    <t>Seguimiento por parte del supervisor  del contrato, comunicando cualquier incumplimiento prolongado para que en el tiempo oportuno se tomen las acciones legales necesarias o las que hayan lugar.</t>
  </si>
  <si>
    <t>No se satisface la necesidad de contratación</t>
  </si>
  <si>
    <t>Ejercer una buena supervisión a las obligaciones de las partes. 
Iniciando procesos sancionatorios por incumplimiento de tiempos y condiciones pactdos
Hacer efectivas las garantias</t>
  </si>
  <si>
    <t>Ejercer adecuada supervisión de aspectos técnicos y financieros ontratista</t>
  </si>
  <si>
    <t>Riesgo de colusión.</t>
  </si>
  <si>
    <t>Restricción de ofertas, impidiendo a otras empresas entrar al proceso, acuerdo fraudulento entre proponentes</t>
  </si>
  <si>
    <t xml:space="preserve">Advertir a los proponentes sobre los riesgos legales de ese tipo de conductas </t>
  </si>
  <si>
    <t>Establecer en los documentos del proceso la previsión para evitar ese tipo de conductas. Vigilancia durante el desarrollo del proceso</t>
  </si>
  <si>
    <t>Que no se efectúe el soporte. Técnico  requerido en las condiciones establecidas en la invitación</t>
  </si>
  <si>
    <t>Se refiere a los perjuicios o pérdida de los bienes a cargo del contratista, causados por disturbios violentos, actos terroristas, paros, huelgas y además que se impida alcanzar el objeto contractual.</t>
  </si>
  <si>
    <t xml:space="preserve">Retraso en el servicio requerido. Suspensión de las actividades que dependan directamente del objeto del requerimiento. </t>
  </si>
  <si>
    <t xml:space="preserve">Definir acuerdos que permitan establecer compromisos urgentes para cumplir o suministrar el bien o servicio solicitado </t>
  </si>
  <si>
    <t>Problemas para entregar los productos contratados por falta de inventario</t>
  </si>
  <si>
    <t xml:space="preserve">Problemas en el cumplimiento de la fecha de entrega de los equipos por falta de configuración o licenciamiento </t>
  </si>
  <si>
    <t>Retraso en la ejecución de las actividades. Retraso en la entrega de los equipos</t>
  </si>
  <si>
    <t>ADQUISICIÓN DE PORTATILES, COMPUTADORES TODO EN UNO Y MONITORES DE CONFORMIDAD CON LAS ESPECIFICACIONES DEL ACUERDO MARCO DE PRECIOS CCE – 280 – AMP –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</si>
</sst>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Arial"/>
      <family val="2"/>
    </font>
    <font>
      <b/>
      <sz val="10.5"/>
      <color theme="1"/>
      <name val="Arial"/>
      <family val="2"/>
    </font>
    <font>
      <b/>
      <sz val="10.5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color rgb="FFFF0000"/>
      <name val="Arial"/>
      <family val="2"/>
    </font>
    <font>
      <sz val="10.5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1" fillId="5" borderId="17" xfId="0" applyFont="1" applyFill="1" applyBorder="1" applyAlignment="1">
      <alignment horizontal="center" vertical="center" wrapText="1" shrinkToFit="1"/>
    </xf>
    <xf numFmtId="0" fontId="1" fillId="5" borderId="3" xfId="0" applyFont="1" applyFill="1" applyBorder="1" applyAlignment="1">
      <alignment horizontal="center" vertical="center" wrapText="1" shrinkToFit="1"/>
    </xf>
    <xf numFmtId="0" fontId="1" fillId="6" borderId="18" xfId="0" applyFont="1" applyFill="1" applyBorder="1" applyAlignment="1">
      <alignment horizontal="center" vertical="center" wrapText="1"/>
    </xf>
    <xf numFmtId="0" fontId="1" fillId="6" borderId="19" xfId="0" applyFont="1" applyFill="1" applyBorder="1" applyAlignment="1">
      <alignment horizontal="center" vertical="center" wrapText="1"/>
    </xf>
    <xf numFmtId="0" fontId="1" fillId="6" borderId="20" xfId="0" applyFont="1" applyFill="1" applyBorder="1" applyAlignment="1">
      <alignment horizontal="center" vertical="center" wrapText="1"/>
    </xf>
    <xf numFmtId="0" fontId="1" fillId="6" borderId="21" xfId="0" applyFont="1" applyFill="1" applyBorder="1" applyAlignment="1">
      <alignment horizontal="center" vertical="center" wrapText="1"/>
    </xf>
    <xf numFmtId="0" fontId="1" fillId="6" borderId="22" xfId="0" applyFont="1" applyFill="1" applyBorder="1" applyAlignment="1">
      <alignment horizontal="center" vertical="center" wrapText="1"/>
    </xf>
    <xf numFmtId="0" fontId="1" fillId="6" borderId="2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left" vertical="center" wrapText="1"/>
    </xf>
    <xf numFmtId="0" fontId="4" fillId="7" borderId="1" xfId="0" applyFont="1" applyFill="1" applyBorder="1" applyAlignment="1">
      <alignment horizontal="left" vertical="center" wrapText="1"/>
    </xf>
    <xf numFmtId="0" fontId="4" fillId="7" borderId="1" xfId="0" applyFont="1" applyFill="1" applyBorder="1" applyAlignment="1">
      <alignment horizontal="justify" vertical="center" wrapText="1"/>
    </xf>
    <xf numFmtId="0" fontId="4" fillId="7" borderId="0" xfId="0" applyFont="1" applyFill="1"/>
    <xf numFmtId="0" fontId="4" fillId="7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wrapText="1"/>
    </xf>
    <xf numFmtId="0" fontId="4" fillId="0" borderId="25" xfId="0" applyFont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textRotation="90" wrapText="1"/>
    </xf>
    <xf numFmtId="0" fontId="8" fillId="0" borderId="1" xfId="0" applyFont="1" applyBorder="1" applyAlignment="1">
      <alignment horizontal="justify" vertical="center" wrapText="1"/>
    </xf>
    <xf numFmtId="0" fontId="4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7" fillId="3" borderId="26" xfId="0" applyFont="1" applyFill="1" applyBorder="1" applyAlignment="1">
      <alignment horizontal="center" vertical="center"/>
    </xf>
    <xf numFmtId="0" fontId="7" fillId="3" borderId="27" xfId="0" applyFont="1" applyFill="1" applyBorder="1" applyAlignment="1">
      <alignment horizontal="center" vertical="center"/>
    </xf>
    <xf numFmtId="0" fontId="7" fillId="3" borderId="28" xfId="0" applyFont="1" applyFill="1" applyBorder="1" applyAlignment="1">
      <alignment horizontal="center" vertical="center"/>
    </xf>
    <xf numFmtId="0" fontId="7" fillId="3" borderId="26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2" borderId="6" xfId="0" applyFont="1" applyFill="1" applyBorder="1" applyAlignment="1">
      <alignment horizontal="center" vertical="center" textRotation="90" wrapText="1"/>
    </xf>
    <xf numFmtId="0" fontId="1" fillId="2" borderId="7" xfId="0" applyFont="1" applyFill="1" applyBorder="1" applyAlignment="1">
      <alignment horizontal="center" vertical="center" textRotation="90" wrapText="1"/>
    </xf>
    <xf numFmtId="0" fontId="1" fillId="2" borderId="8" xfId="0" applyFont="1" applyFill="1" applyBorder="1" applyAlignment="1">
      <alignment horizontal="center" vertical="center" textRotation="90" wrapText="1"/>
    </xf>
    <xf numFmtId="0" fontId="1" fillId="6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47625</xdr:rowOff>
    </xdr:from>
    <xdr:to>
      <xdr:col>1</xdr:col>
      <xdr:colOff>332740</xdr:colOff>
      <xdr:row>6</xdr:row>
      <xdr:rowOff>142875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B7FC7FC-650E-4E80-A5FC-F54A4995BA4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47625"/>
          <a:ext cx="1085215" cy="1143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1"/>
  <sheetViews>
    <sheetView tabSelected="1" view="pageBreakPreview" zoomScale="60" zoomScaleNormal="90" workbookViewId="0">
      <selection activeCell="A12" sqref="A12"/>
    </sheetView>
  </sheetViews>
  <sheetFormatPr baseColWidth="10" defaultColWidth="12.26953125" defaultRowHeight="14" x14ac:dyDescent="0.3"/>
  <cols>
    <col min="1" max="5" width="12.26953125" style="24"/>
    <col min="6" max="6" width="29.453125" style="24" customWidth="1"/>
    <col min="7" max="7" width="49.81640625" style="24" customWidth="1"/>
    <col min="8" max="10" width="7.81640625" style="41" customWidth="1"/>
    <col min="11" max="12" width="12.26953125" style="24"/>
    <col min="13" max="13" width="35.36328125" style="24" customWidth="1"/>
    <col min="14" max="16" width="8.54296875" style="24" customWidth="1"/>
    <col min="17" max="21" width="12.26953125" style="24"/>
    <col min="22" max="22" width="31.7265625" style="24" customWidth="1"/>
    <col min="23" max="23" width="29.453125" style="24" customWidth="1"/>
    <col min="24" max="16384" width="12.26953125" style="24"/>
  </cols>
  <sheetData>
    <row r="1" spans="1:23" x14ac:dyDescent="0.3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</row>
    <row r="2" spans="1:23" x14ac:dyDescent="0.3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</row>
    <row r="3" spans="1:23" x14ac:dyDescent="0.3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</row>
    <row r="4" spans="1:23" x14ac:dyDescent="0.3">
      <c r="A4" s="42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</row>
    <row r="5" spans="1:23" x14ac:dyDescent="0.3">
      <c r="A5" s="42"/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</row>
    <row r="6" spans="1:23" x14ac:dyDescent="0.3">
      <c r="A6" s="42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</row>
    <row r="7" spans="1:23" x14ac:dyDescent="0.3">
      <c r="A7" s="42"/>
      <c r="B7" s="42"/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</row>
    <row r="8" spans="1:23" x14ac:dyDescent="0.3">
      <c r="A8" s="50" t="s">
        <v>0</v>
      </c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</row>
    <row r="9" spans="1:23" x14ac:dyDescent="0.3">
      <c r="A9" s="49"/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</row>
    <row r="10" spans="1:23" s="35" customFormat="1" ht="30" customHeight="1" thickBot="1" x14ac:dyDescent="0.35">
      <c r="A10" s="48" t="s">
        <v>132</v>
      </c>
      <c r="B10" s="48"/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</row>
    <row r="11" spans="1:23" s="34" customFormat="1" ht="27" customHeight="1" x14ac:dyDescent="0.35">
      <c r="H11" s="39"/>
      <c r="I11" s="39"/>
      <c r="J11" s="39"/>
      <c r="N11" s="43" t="s">
        <v>13</v>
      </c>
      <c r="O11" s="44"/>
      <c r="P11" s="44"/>
      <c r="Q11" s="45"/>
      <c r="V11" s="46" t="s">
        <v>17</v>
      </c>
      <c r="W11" s="47"/>
    </row>
    <row r="12" spans="1:23" s="25" customFormat="1" ht="145.5" customHeight="1" x14ac:dyDescent="0.35">
      <c r="A12" s="37" t="s">
        <v>1</v>
      </c>
      <c r="B12" s="37" t="s">
        <v>2</v>
      </c>
      <c r="C12" s="37" t="s">
        <v>3</v>
      </c>
      <c r="D12" s="37" t="s">
        <v>4</v>
      </c>
      <c r="E12" s="37" t="s">
        <v>5</v>
      </c>
      <c r="F12" s="37" t="s">
        <v>6</v>
      </c>
      <c r="G12" s="37" t="s">
        <v>7</v>
      </c>
      <c r="H12" s="37" t="s">
        <v>8</v>
      </c>
      <c r="I12" s="37" t="s">
        <v>9</v>
      </c>
      <c r="J12" s="37" t="s">
        <v>10</v>
      </c>
      <c r="K12" s="37" t="s">
        <v>11</v>
      </c>
      <c r="L12" s="37" t="s">
        <v>12</v>
      </c>
      <c r="M12" s="37" t="s">
        <v>71</v>
      </c>
      <c r="N12" s="37" t="s">
        <v>8</v>
      </c>
      <c r="O12" s="37" t="s">
        <v>9</v>
      </c>
      <c r="P12" s="37" t="s">
        <v>10</v>
      </c>
      <c r="Q12" s="37" t="s">
        <v>11</v>
      </c>
      <c r="R12" s="37" t="s">
        <v>20</v>
      </c>
      <c r="S12" s="37" t="s">
        <v>14</v>
      </c>
      <c r="T12" s="37" t="s">
        <v>15</v>
      </c>
      <c r="U12" s="37" t="s">
        <v>16</v>
      </c>
      <c r="V12" s="37" t="s">
        <v>18</v>
      </c>
      <c r="W12" s="37" t="s">
        <v>19</v>
      </c>
    </row>
    <row r="13" spans="1:23" ht="122.25" customHeight="1" x14ac:dyDescent="0.3">
      <c r="A13" s="28">
        <v>1</v>
      </c>
      <c r="B13" s="27" t="s">
        <v>21</v>
      </c>
      <c r="C13" s="27" t="s">
        <v>23</v>
      </c>
      <c r="D13" s="27" t="s">
        <v>25</v>
      </c>
      <c r="E13" s="27" t="s">
        <v>31</v>
      </c>
      <c r="F13" s="26" t="s">
        <v>68</v>
      </c>
      <c r="G13" s="26" t="s">
        <v>72</v>
      </c>
      <c r="H13" s="28">
        <v>1</v>
      </c>
      <c r="I13" s="28">
        <v>1</v>
      </c>
      <c r="J13" s="28">
        <v>2</v>
      </c>
      <c r="K13" s="26" t="s">
        <v>69</v>
      </c>
      <c r="L13" s="26" t="s">
        <v>70</v>
      </c>
      <c r="M13" s="38" t="s">
        <v>106</v>
      </c>
      <c r="N13" s="28">
        <v>1</v>
      </c>
      <c r="O13" s="28">
        <v>1</v>
      </c>
      <c r="P13" s="28">
        <v>2</v>
      </c>
      <c r="Q13" s="28" t="s">
        <v>69</v>
      </c>
      <c r="R13" s="28" t="s">
        <v>73</v>
      </c>
      <c r="S13" s="27" t="s">
        <v>70</v>
      </c>
      <c r="T13" s="28" t="s">
        <v>74</v>
      </c>
      <c r="U13" s="28" t="s">
        <v>74</v>
      </c>
      <c r="V13" s="26" t="s">
        <v>96</v>
      </c>
      <c r="W13" s="27" t="s">
        <v>75</v>
      </c>
    </row>
    <row r="14" spans="1:23" ht="138.75" customHeight="1" x14ac:dyDescent="0.3">
      <c r="A14" s="28">
        <v>2</v>
      </c>
      <c r="B14" s="27" t="s">
        <v>22</v>
      </c>
      <c r="C14" s="27" t="s">
        <v>24</v>
      </c>
      <c r="D14" s="27" t="s">
        <v>26</v>
      </c>
      <c r="E14" s="27" t="s">
        <v>31</v>
      </c>
      <c r="F14" s="26" t="s">
        <v>82</v>
      </c>
      <c r="G14" s="26" t="s">
        <v>81</v>
      </c>
      <c r="H14" s="28">
        <v>4</v>
      </c>
      <c r="I14" s="28">
        <v>1</v>
      </c>
      <c r="J14" s="28">
        <v>5</v>
      </c>
      <c r="K14" s="26" t="s">
        <v>78</v>
      </c>
      <c r="L14" s="26" t="s">
        <v>94</v>
      </c>
      <c r="M14" s="26" t="s">
        <v>104</v>
      </c>
      <c r="N14" s="28">
        <v>1</v>
      </c>
      <c r="O14" s="28">
        <v>1</v>
      </c>
      <c r="P14" s="28">
        <v>2</v>
      </c>
      <c r="Q14" s="28" t="s">
        <v>69</v>
      </c>
      <c r="R14" s="28" t="s">
        <v>73</v>
      </c>
      <c r="S14" s="28" t="s">
        <v>70</v>
      </c>
      <c r="T14" s="28" t="s">
        <v>74</v>
      </c>
      <c r="U14" s="28" t="s">
        <v>74</v>
      </c>
      <c r="V14" s="26" t="s">
        <v>95</v>
      </c>
      <c r="W14" s="27" t="s">
        <v>80</v>
      </c>
    </row>
    <row r="15" spans="1:23" ht="87" customHeight="1" x14ac:dyDescent="0.3">
      <c r="A15" s="28">
        <v>3</v>
      </c>
      <c r="B15" s="27" t="s">
        <v>21</v>
      </c>
      <c r="C15" s="27" t="s">
        <v>23</v>
      </c>
      <c r="D15" s="27" t="s">
        <v>26</v>
      </c>
      <c r="E15" s="27" t="s">
        <v>31</v>
      </c>
      <c r="F15" s="26" t="s">
        <v>85</v>
      </c>
      <c r="G15" s="26" t="s">
        <v>91</v>
      </c>
      <c r="H15" s="28">
        <v>1</v>
      </c>
      <c r="I15" s="28">
        <v>1</v>
      </c>
      <c r="J15" s="28">
        <v>2</v>
      </c>
      <c r="K15" s="26" t="s">
        <v>69</v>
      </c>
      <c r="L15" s="26" t="s">
        <v>70</v>
      </c>
      <c r="M15" s="26" t="s">
        <v>107</v>
      </c>
      <c r="N15" s="28">
        <v>1</v>
      </c>
      <c r="O15" s="28">
        <v>1</v>
      </c>
      <c r="P15" s="28">
        <v>2</v>
      </c>
      <c r="Q15" s="28" t="s">
        <v>69</v>
      </c>
      <c r="R15" s="28" t="s">
        <v>73</v>
      </c>
      <c r="S15" s="28" t="s">
        <v>70</v>
      </c>
      <c r="T15" s="28" t="s">
        <v>74</v>
      </c>
      <c r="U15" s="28" t="s">
        <v>74</v>
      </c>
      <c r="V15" s="26" t="s">
        <v>96</v>
      </c>
      <c r="W15" s="27" t="s">
        <v>80</v>
      </c>
    </row>
    <row r="16" spans="1:23" ht="89.25" customHeight="1" x14ac:dyDescent="0.3">
      <c r="A16" s="28">
        <v>4</v>
      </c>
      <c r="B16" s="27" t="s">
        <v>22</v>
      </c>
      <c r="C16" s="27" t="s">
        <v>24</v>
      </c>
      <c r="D16" s="27" t="s">
        <v>27</v>
      </c>
      <c r="E16" s="27" t="s">
        <v>31</v>
      </c>
      <c r="F16" s="26" t="s">
        <v>87</v>
      </c>
      <c r="G16" s="26" t="s">
        <v>88</v>
      </c>
      <c r="H16" s="28">
        <v>1</v>
      </c>
      <c r="I16" s="28">
        <v>1</v>
      </c>
      <c r="J16" s="28">
        <v>2</v>
      </c>
      <c r="K16" s="26" t="s">
        <v>69</v>
      </c>
      <c r="L16" s="26" t="s">
        <v>94</v>
      </c>
      <c r="M16" s="26" t="s">
        <v>108</v>
      </c>
      <c r="N16" s="28">
        <v>1</v>
      </c>
      <c r="O16" s="28">
        <v>1</v>
      </c>
      <c r="P16" s="28">
        <v>2</v>
      </c>
      <c r="Q16" s="28" t="s">
        <v>69</v>
      </c>
      <c r="R16" s="28" t="s">
        <v>97</v>
      </c>
      <c r="S16" s="28" t="s">
        <v>79</v>
      </c>
      <c r="T16" s="28" t="s">
        <v>74</v>
      </c>
      <c r="U16" s="28" t="s">
        <v>74</v>
      </c>
      <c r="V16" s="26" t="s">
        <v>99</v>
      </c>
      <c r="W16" s="27" t="s">
        <v>100</v>
      </c>
    </row>
    <row r="17" spans="1:24" ht="94.5" customHeight="1" x14ac:dyDescent="0.3">
      <c r="A17" s="28">
        <v>5</v>
      </c>
      <c r="B17" s="27" t="s">
        <v>21</v>
      </c>
      <c r="C17" s="27" t="s">
        <v>24</v>
      </c>
      <c r="D17" s="27" t="s">
        <v>27</v>
      </c>
      <c r="E17" s="27" t="s">
        <v>31</v>
      </c>
      <c r="F17" s="26" t="s">
        <v>89</v>
      </c>
      <c r="G17" s="26" t="s">
        <v>90</v>
      </c>
      <c r="H17" s="28">
        <v>1</v>
      </c>
      <c r="I17" s="28">
        <v>1</v>
      </c>
      <c r="J17" s="28">
        <v>2</v>
      </c>
      <c r="K17" s="26" t="s">
        <v>69</v>
      </c>
      <c r="L17" s="26" t="s">
        <v>70</v>
      </c>
      <c r="M17" s="26" t="s">
        <v>109</v>
      </c>
      <c r="N17" s="28">
        <v>1</v>
      </c>
      <c r="O17" s="28">
        <v>1</v>
      </c>
      <c r="P17" s="28">
        <v>2</v>
      </c>
      <c r="Q17" s="28" t="s">
        <v>69</v>
      </c>
      <c r="R17" s="28" t="s">
        <v>97</v>
      </c>
      <c r="S17" s="28" t="s">
        <v>70</v>
      </c>
      <c r="T17" s="28" t="s">
        <v>74</v>
      </c>
      <c r="U17" s="28" t="s">
        <v>74</v>
      </c>
      <c r="V17" s="26" t="s">
        <v>98</v>
      </c>
      <c r="W17" s="27" t="s">
        <v>75</v>
      </c>
    </row>
    <row r="18" spans="1:24" ht="91.5" customHeight="1" x14ac:dyDescent="0.3">
      <c r="A18" s="28">
        <v>6</v>
      </c>
      <c r="B18" s="27" t="s">
        <v>22</v>
      </c>
      <c r="C18" s="27" t="s">
        <v>24</v>
      </c>
      <c r="D18" s="27" t="s">
        <v>25</v>
      </c>
      <c r="E18" s="27" t="s">
        <v>29</v>
      </c>
      <c r="F18" s="26" t="s">
        <v>76</v>
      </c>
      <c r="G18" s="26" t="s">
        <v>77</v>
      </c>
      <c r="H18" s="28">
        <v>2</v>
      </c>
      <c r="I18" s="28">
        <v>3</v>
      </c>
      <c r="J18" s="28">
        <v>5</v>
      </c>
      <c r="K18" s="26" t="s">
        <v>78</v>
      </c>
      <c r="L18" s="26" t="s">
        <v>79</v>
      </c>
      <c r="M18" s="26" t="s">
        <v>110</v>
      </c>
      <c r="N18" s="28">
        <v>1</v>
      </c>
      <c r="O18" s="28">
        <v>1</v>
      </c>
      <c r="P18" s="28">
        <v>2</v>
      </c>
      <c r="Q18" s="28" t="s">
        <v>69</v>
      </c>
      <c r="R18" s="28" t="s">
        <v>73</v>
      </c>
      <c r="S18" s="27" t="s">
        <v>79</v>
      </c>
      <c r="T18" s="28" t="s">
        <v>74</v>
      </c>
      <c r="U18" s="28" t="s">
        <v>74</v>
      </c>
      <c r="V18" s="26" t="s">
        <v>80</v>
      </c>
      <c r="W18" s="27" t="s">
        <v>80</v>
      </c>
    </row>
    <row r="19" spans="1:24" ht="105.75" customHeight="1" x14ac:dyDescent="0.3">
      <c r="A19" s="28">
        <v>7</v>
      </c>
      <c r="B19" s="27" t="s">
        <v>21</v>
      </c>
      <c r="C19" s="27" t="s">
        <v>24</v>
      </c>
      <c r="D19" s="27" t="s">
        <v>26</v>
      </c>
      <c r="E19" s="27" t="s">
        <v>36</v>
      </c>
      <c r="F19" s="26" t="s">
        <v>86</v>
      </c>
      <c r="G19" s="26" t="s">
        <v>92</v>
      </c>
      <c r="H19" s="28">
        <v>1</v>
      </c>
      <c r="I19" s="28">
        <v>1</v>
      </c>
      <c r="J19" s="28">
        <v>2</v>
      </c>
      <c r="K19" s="26" t="s">
        <v>69</v>
      </c>
      <c r="L19" s="26" t="s">
        <v>70</v>
      </c>
      <c r="M19" s="26" t="s">
        <v>105</v>
      </c>
      <c r="N19" s="28">
        <v>1</v>
      </c>
      <c r="O19" s="28">
        <v>1</v>
      </c>
      <c r="P19" s="28">
        <v>2</v>
      </c>
      <c r="Q19" s="28" t="s">
        <v>69</v>
      </c>
      <c r="R19" s="28" t="s">
        <v>73</v>
      </c>
      <c r="S19" s="28" t="s">
        <v>70</v>
      </c>
      <c r="T19" s="28" t="s">
        <v>74</v>
      </c>
      <c r="U19" s="28" t="s">
        <v>74</v>
      </c>
      <c r="V19" s="26" t="s">
        <v>113</v>
      </c>
      <c r="W19" s="27" t="s">
        <v>80</v>
      </c>
    </row>
    <row r="20" spans="1:24" ht="107.5" customHeight="1" x14ac:dyDescent="0.3">
      <c r="A20" s="28">
        <v>8</v>
      </c>
      <c r="B20" s="27" t="s">
        <v>22</v>
      </c>
      <c r="C20" s="27" t="s">
        <v>24</v>
      </c>
      <c r="D20" s="27" t="s">
        <v>27</v>
      </c>
      <c r="E20" s="27" t="s">
        <v>33</v>
      </c>
      <c r="F20" s="26" t="s">
        <v>83</v>
      </c>
      <c r="G20" s="26" t="s">
        <v>93</v>
      </c>
      <c r="H20" s="28">
        <v>1</v>
      </c>
      <c r="I20" s="28">
        <v>1</v>
      </c>
      <c r="J20" s="28">
        <v>2</v>
      </c>
      <c r="K20" s="26" t="s">
        <v>69</v>
      </c>
      <c r="L20" s="26" t="s">
        <v>79</v>
      </c>
      <c r="M20" s="26" t="s">
        <v>111</v>
      </c>
      <c r="N20" s="28">
        <v>1</v>
      </c>
      <c r="O20" s="28">
        <v>1</v>
      </c>
      <c r="P20" s="28">
        <v>2</v>
      </c>
      <c r="Q20" s="28" t="s">
        <v>69</v>
      </c>
      <c r="R20" s="28" t="s">
        <v>97</v>
      </c>
      <c r="S20" s="28" t="s">
        <v>79</v>
      </c>
      <c r="T20" s="28" t="s">
        <v>74</v>
      </c>
      <c r="U20" s="28" t="s">
        <v>74</v>
      </c>
      <c r="V20" s="26" t="s">
        <v>98</v>
      </c>
      <c r="W20" s="27" t="s">
        <v>80</v>
      </c>
    </row>
    <row r="21" spans="1:24" s="29" customFormat="1" ht="184.5" customHeight="1" thickBot="1" x14ac:dyDescent="0.4">
      <c r="A21" s="28">
        <v>9</v>
      </c>
      <c r="B21" s="27" t="s">
        <v>22</v>
      </c>
      <c r="C21" s="27" t="s">
        <v>24</v>
      </c>
      <c r="D21" s="27" t="s">
        <v>28</v>
      </c>
      <c r="E21" s="27" t="s">
        <v>30</v>
      </c>
      <c r="F21" s="27" t="s">
        <v>126</v>
      </c>
      <c r="G21" s="27" t="s">
        <v>127</v>
      </c>
      <c r="H21" s="28">
        <v>2</v>
      </c>
      <c r="I21" s="28">
        <v>2</v>
      </c>
      <c r="J21" s="28">
        <v>4</v>
      </c>
      <c r="K21" s="27" t="s">
        <v>69</v>
      </c>
      <c r="L21" s="27" t="s">
        <v>79</v>
      </c>
      <c r="M21" s="27" t="s">
        <v>128</v>
      </c>
      <c r="N21" s="27">
        <v>1</v>
      </c>
      <c r="O21" s="27">
        <v>1</v>
      </c>
      <c r="P21" s="27">
        <v>2</v>
      </c>
      <c r="Q21" s="27" t="s">
        <v>69</v>
      </c>
      <c r="R21" s="27" t="s">
        <v>73</v>
      </c>
      <c r="S21" s="27" t="s">
        <v>79</v>
      </c>
      <c r="T21" s="27" t="s">
        <v>74</v>
      </c>
      <c r="U21" s="27" t="s">
        <v>74</v>
      </c>
      <c r="V21" s="27" t="s">
        <v>102</v>
      </c>
      <c r="W21" s="27" t="s">
        <v>103</v>
      </c>
      <c r="X21" s="36"/>
    </row>
    <row r="22" spans="1:24" ht="128.25" customHeight="1" x14ac:dyDescent="0.3">
      <c r="A22" s="28">
        <v>10</v>
      </c>
      <c r="B22" s="27" t="s">
        <v>22</v>
      </c>
      <c r="C22" s="27" t="s">
        <v>24</v>
      </c>
      <c r="D22" s="27" t="s">
        <v>28</v>
      </c>
      <c r="E22" s="27" t="s">
        <v>32</v>
      </c>
      <c r="F22" s="26" t="s">
        <v>84</v>
      </c>
      <c r="G22" s="27" t="s">
        <v>90</v>
      </c>
      <c r="H22" s="28">
        <v>2</v>
      </c>
      <c r="I22" s="28">
        <v>3</v>
      </c>
      <c r="J22" s="28">
        <v>5</v>
      </c>
      <c r="K22" s="28" t="s">
        <v>78</v>
      </c>
      <c r="L22" s="28" t="s">
        <v>94</v>
      </c>
      <c r="M22" s="26" t="s">
        <v>112</v>
      </c>
      <c r="N22" s="28">
        <v>2</v>
      </c>
      <c r="O22" s="28">
        <v>2</v>
      </c>
      <c r="P22" s="28">
        <v>4</v>
      </c>
      <c r="Q22" s="28" t="s">
        <v>69</v>
      </c>
      <c r="R22" s="28" t="s">
        <v>97</v>
      </c>
      <c r="S22" s="28" t="s">
        <v>79</v>
      </c>
      <c r="T22" s="28" t="s">
        <v>74</v>
      </c>
      <c r="U22" s="28" t="s">
        <v>74</v>
      </c>
      <c r="V22" s="26" t="s">
        <v>102</v>
      </c>
      <c r="W22" s="27" t="s">
        <v>103</v>
      </c>
    </row>
    <row r="23" spans="1:24" s="32" customFormat="1" ht="128.25" customHeight="1" x14ac:dyDescent="0.3">
      <c r="A23" s="28">
        <v>11</v>
      </c>
      <c r="B23" s="27" t="s">
        <v>22</v>
      </c>
      <c r="C23" s="27" t="s">
        <v>24</v>
      </c>
      <c r="D23" s="27" t="s">
        <v>28</v>
      </c>
      <c r="E23" s="27" t="s">
        <v>31</v>
      </c>
      <c r="F23" s="26" t="s">
        <v>129</v>
      </c>
      <c r="G23" s="30" t="s">
        <v>114</v>
      </c>
      <c r="H23" s="33">
        <v>2</v>
      </c>
      <c r="I23" s="33">
        <v>3</v>
      </c>
      <c r="J23" s="33">
        <v>5</v>
      </c>
      <c r="K23" s="33" t="s">
        <v>78</v>
      </c>
      <c r="L23" s="33" t="s">
        <v>94</v>
      </c>
      <c r="M23" s="31" t="s">
        <v>115</v>
      </c>
      <c r="N23" s="33">
        <v>2</v>
      </c>
      <c r="O23" s="33">
        <v>2</v>
      </c>
      <c r="P23" s="33">
        <v>4</v>
      </c>
      <c r="Q23" s="33" t="s">
        <v>69</v>
      </c>
      <c r="R23" s="33" t="s">
        <v>97</v>
      </c>
      <c r="S23" s="33" t="s">
        <v>116</v>
      </c>
      <c r="T23" s="33" t="s">
        <v>74</v>
      </c>
      <c r="U23" s="33" t="s">
        <v>74</v>
      </c>
      <c r="V23" s="31" t="s">
        <v>117</v>
      </c>
      <c r="W23" s="30" t="s">
        <v>103</v>
      </c>
    </row>
    <row r="24" spans="1:24" s="32" customFormat="1" ht="128.25" customHeight="1" x14ac:dyDescent="0.3">
      <c r="A24" s="28">
        <v>12</v>
      </c>
      <c r="B24" s="27" t="s">
        <v>22</v>
      </c>
      <c r="C24" s="27" t="s">
        <v>24</v>
      </c>
      <c r="D24" s="27" t="s">
        <v>28</v>
      </c>
      <c r="E24" s="27" t="s">
        <v>31</v>
      </c>
      <c r="F24" s="26" t="s">
        <v>130</v>
      </c>
      <c r="G24" s="30" t="s">
        <v>131</v>
      </c>
      <c r="H24" s="33">
        <v>2</v>
      </c>
      <c r="I24" s="33">
        <v>4</v>
      </c>
      <c r="J24" s="33">
        <v>6</v>
      </c>
      <c r="K24" s="31" t="s">
        <v>101</v>
      </c>
      <c r="L24" s="33" t="s">
        <v>94</v>
      </c>
      <c r="M24" s="31" t="s">
        <v>115</v>
      </c>
      <c r="N24" s="33">
        <v>2</v>
      </c>
      <c r="O24" s="33">
        <v>3</v>
      </c>
      <c r="P24" s="33">
        <v>5</v>
      </c>
      <c r="Q24" s="33" t="s">
        <v>78</v>
      </c>
      <c r="R24" s="33" t="s">
        <v>97</v>
      </c>
      <c r="S24" s="33" t="s">
        <v>116</v>
      </c>
      <c r="T24" s="33" t="s">
        <v>74</v>
      </c>
      <c r="U24" s="33" t="s">
        <v>74</v>
      </c>
      <c r="V24" s="31" t="s">
        <v>102</v>
      </c>
      <c r="W24" s="30" t="s">
        <v>103</v>
      </c>
    </row>
    <row r="25" spans="1:24" s="32" customFormat="1" ht="128.25" customHeight="1" x14ac:dyDescent="0.3">
      <c r="A25" s="28">
        <v>13</v>
      </c>
      <c r="B25" s="27" t="s">
        <v>22</v>
      </c>
      <c r="C25" s="27" t="s">
        <v>24</v>
      </c>
      <c r="D25" s="27" t="s">
        <v>28</v>
      </c>
      <c r="E25" s="27" t="s">
        <v>31</v>
      </c>
      <c r="F25" s="26" t="s">
        <v>121</v>
      </c>
      <c r="G25" s="30" t="s">
        <v>122</v>
      </c>
      <c r="H25" s="33">
        <v>2</v>
      </c>
      <c r="I25" s="33">
        <v>3</v>
      </c>
      <c r="J25" s="33">
        <v>5</v>
      </c>
      <c r="K25" s="33" t="s">
        <v>78</v>
      </c>
      <c r="L25" s="33" t="s">
        <v>94</v>
      </c>
      <c r="M25" s="31" t="s">
        <v>123</v>
      </c>
      <c r="N25" s="33">
        <v>2</v>
      </c>
      <c r="O25" s="33">
        <v>2</v>
      </c>
      <c r="P25" s="33">
        <v>4</v>
      </c>
      <c r="Q25" s="33" t="s">
        <v>69</v>
      </c>
      <c r="R25" s="33" t="s">
        <v>97</v>
      </c>
      <c r="S25" s="33" t="s">
        <v>116</v>
      </c>
      <c r="T25" s="33" t="s">
        <v>74</v>
      </c>
      <c r="U25" s="33" t="s">
        <v>74</v>
      </c>
      <c r="V25" s="31" t="s">
        <v>124</v>
      </c>
      <c r="W25" s="30" t="s">
        <v>103</v>
      </c>
    </row>
    <row r="26" spans="1:24" s="32" customFormat="1" ht="128.25" customHeight="1" x14ac:dyDescent="0.3">
      <c r="A26" s="33">
        <v>14</v>
      </c>
      <c r="B26" s="30" t="s">
        <v>22</v>
      </c>
      <c r="C26" s="30" t="s">
        <v>24</v>
      </c>
      <c r="D26" s="30" t="s">
        <v>28</v>
      </c>
      <c r="E26" s="30" t="s">
        <v>31</v>
      </c>
      <c r="F26" s="31" t="s">
        <v>125</v>
      </c>
      <c r="G26" s="30" t="s">
        <v>118</v>
      </c>
      <c r="H26" s="33">
        <v>1</v>
      </c>
      <c r="I26" s="33">
        <v>4</v>
      </c>
      <c r="J26" s="33">
        <v>5</v>
      </c>
      <c r="K26" s="33" t="s">
        <v>78</v>
      </c>
      <c r="L26" s="33" t="s">
        <v>94</v>
      </c>
      <c r="M26" s="31" t="s">
        <v>119</v>
      </c>
      <c r="N26" s="33">
        <v>1</v>
      </c>
      <c r="O26" s="33">
        <v>3</v>
      </c>
      <c r="P26" s="33">
        <v>4</v>
      </c>
      <c r="Q26" s="33" t="s">
        <v>69</v>
      </c>
      <c r="R26" s="33" t="s">
        <v>97</v>
      </c>
      <c r="S26" s="33" t="s">
        <v>116</v>
      </c>
      <c r="T26" s="33" t="s">
        <v>74</v>
      </c>
      <c r="U26" s="33" t="s">
        <v>74</v>
      </c>
      <c r="V26" s="31" t="s">
        <v>120</v>
      </c>
      <c r="W26" s="30" t="s">
        <v>103</v>
      </c>
    </row>
    <row r="27" spans="1:24" x14ac:dyDescent="0.3">
      <c r="A27" s="25"/>
      <c r="H27" s="40"/>
    </row>
    <row r="28" spans="1:24" x14ac:dyDescent="0.3">
      <c r="A28" s="25"/>
    </row>
    <row r="29" spans="1:24" x14ac:dyDescent="0.3">
      <c r="A29" s="25"/>
    </row>
    <row r="30" spans="1:24" x14ac:dyDescent="0.3">
      <c r="A30" s="25"/>
    </row>
    <row r="31" spans="1:24" x14ac:dyDescent="0.3">
      <c r="A31" s="25"/>
    </row>
    <row r="32" spans="1:24" x14ac:dyDescent="0.3">
      <c r="A32" s="25"/>
    </row>
    <row r="33" spans="1:1" x14ac:dyDescent="0.3">
      <c r="A33" s="25"/>
    </row>
    <row r="34" spans="1:1" x14ac:dyDescent="0.3">
      <c r="A34" s="25"/>
    </row>
    <row r="35" spans="1:1" x14ac:dyDescent="0.3">
      <c r="A35" s="25"/>
    </row>
    <row r="36" spans="1:1" x14ac:dyDescent="0.3">
      <c r="A36" s="25"/>
    </row>
    <row r="37" spans="1:1" x14ac:dyDescent="0.3">
      <c r="A37" s="25"/>
    </row>
    <row r="38" spans="1:1" x14ac:dyDescent="0.3">
      <c r="A38" s="25"/>
    </row>
    <row r="39" spans="1:1" x14ac:dyDescent="0.3">
      <c r="A39" s="25"/>
    </row>
    <row r="40" spans="1:1" x14ac:dyDescent="0.3">
      <c r="A40" s="25"/>
    </row>
    <row r="41" spans="1:1" x14ac:dyDescent="0.3">
      <c r="A41" s="25"/>
    </row>
    <row r="42" spans="1:1" x14ac:dyDescent="0.3">
      <c r="A42" s="25"/>
    </row>
    <row r="43" spans="1:1" x14ac:dyDescent="0.3">
      <c r="A43" s="25"/>
    </row>
    <row r="44" spans="1:1" x14ac:dyDescent="0.3">
      <c r="A44" s="25"/>
    </row>
    <row r="45" spans="1:1" x14ac:dyDescent="0.3">
      <c r="A45" s="25"/>
    </row>
    <row r="46" spans="1:1" x14ac:dyDescent="0.3">
      <c r="A46" s="25"/>
    </row>
    <row r="47" spans="1:1" x14ac:dyDescent="0.3">
      <c r="A47" s="25"/>
    </row>
    <row r="48" spans="1:1" x14ac:dyDescent="0.3">
      <c r="A48" s="25"/>
    </row>
    <row r="49" spans="1:3" x14ac:dyDescent="0.3">
      <c r="A49" s="25"/>
    </row>
    <row r="50" spans="1:3" x14ac:dyDescent="0.3">
      <c r="A50" s="25"/>
    </row>
    <row r="51" spans="1:3" x14ac:dyDescent="0.3">
      <c r="A51" s="25"/>
    </row>
    <row r="52" spans="1:3" x14ac:dyDescent="0.3">
      <c r="A52" s="25"/>
    </row>
    <row r="53" spans="1:3" x14ac:dyDescent="0.3">
      <c r="A53" s="25"/>
    </row>
    <row r="54" spans="1:3" x14ac:dyDescent="0.3">
      <c r="A54" s="25"/>
    </row>
    <row r="55" spans="1:3" x14ac:dyDescent="0.3">
      <c r="A55" s="25"/>
      <c r="B55" s="24" t="s">
        <v>2</v>
      </c>
      <c r="C55" s="24" t="s">
        <v>21</v>
      </c>
    </row>
    <row r="56" spans="1:3" x14ac:dyDescent="0.3">
      <c r="A56" s="25"/>
      <c r="C56" s="24" t="s">
        <v>22</v>
      </c>
    </row>
    <row r="57" spans="1:3" x14ac:dyDescent="0.3">
      <c r="A57" s="25"/>
    </row>
    <row r="58" spans="1:3" x14ac:dyDescent="0.3">
      <c r="A58" s="25"/>
    </row>
    <row r="59" spans="1:3" x14ac:dyDescent="0.3">
      <c r="A59" s="25"/>
      <c r="B59" s="24" t="s">
        <v>3</v>
      </c>
      <c r="C59" s="24" t="s">
        <v>23</v>
      </c>
    </row>
    <row r="60" spans="1:3" x14ac:dyDescent="0.3">
      <c r="A60" s="25"/>
      <c r="C60" s="24" t="s">
        <v>24</v>
      </c>
    </row>
    <row r="61" spans="1:3" x14ac:dyDescent="0.3">
      <c r="A61" s="25"/>
    </row>
    <row r="62" spans="1:3" x14ac:dyDescent="0.3">
      <c r="A62" s="25"/>
      <c r="B62" s="24" t="s">
        <v>4</v>
      </c>
      <c r="C62" s="24" t="s">
        <v>25</v>
      </c>
    </row>
    <row r="63" spans="1:3" x14ac:dyDescent="0.3">
      <c r="A63" s="25"/>
      <c r="C63" s="24" t="s">
        <v>26</v>
      </c>
    </row>
    <row r="64" spans="1:3" x14ac:dyDescent="0.3">
      <c r="A64" s="25"/>
      <c r="C64" s="24" t="s">
        <v>27</v>
      </c>
    </row>
    <row r="65" spans="1:3" x14ac:dyDescent="0.3">
      <c r="A65" s="25"/>
      <c r="C65" s="24" t="s">
        <v>28</v>
      </c>
    </row>
    <row r="66" spans="1:3" x14ac:dyDescent="0.3">
      <c r="A66" s="25"/>
    </row>
    <row r="67" spans="1:3" x14ac:dyDescent="0.3">
      <c r="A67" s="25"/>
      <c r="B67" s="24" t="s">
        <v>5</v>
      </c>
      <c r="C67" s="24" t="s">
        <v>29</v>
      </c>
    </row>
    <row r="68" spans="1:3" x14ac:dyDescent="0.3">
      <c r="A68" s="25"/>
      <c r="C68" s="24" t="s">
        <v>30</v>
      </c>
    </row>
    <row r="69" spans="1:3" x14ac:dyDescent="0.3">
      <c r="A69" s="25"/>
      <c r="C69" s="24" t="s">
        <v>31</v>
      </c>
    </row>
    <row r="70" spans="1:3" x14ac:dyDescent="0.3">
      <c r="A70" s="25"/>
      <c r="C70" s="24" t="s">
        <v>32</v>
      </c>
    </row>
    <row r="71" spans="1:3" x14ac:dyDescent="0.3">
      <c r="A71" s="25"/>
      <c r="C71" s="24" t="s">
        <v>33</v>
      </c>
    </row>
    <row r="72" spans="1:3" x14ac:dyDescent="0.3">
      <c r="A72" s="25"/>
      <c r="C72" s="24" t="s">
        <v>34</v>
      </c>
    </row>
    <row r="73" spans="1:3" x14ac:dyDescent="0.3">
      <c r="A73" s="25"/>
      <c r="C73" s="24" t="s">
        <v>35</v>
      </c>
    </row>
    <row r="74" spans="1:3" x14ac:dyDescent="0.3">
      <c r="A74" s="25"/>
      <c r="C74" s="24" t="s">
        <v>36</v>
      </c>
    </row>
    <row r="75" spans="1:3" x14ac:dyDescent="0.3">
      <c r="A75" s="25"/>
    </row>
    <row r="76" spans="1:3" x14ac:dyDescent="0.3">
      <c r="A76" s="25"/>
    </row>
    <row r="77" spans="1:3" x14ac:dyDescent="0.3">
      <c r="A77" s="25"/>
    </row>
    <row r="78" spans="1:3" x14ac:dyDescent="0.3">
      <c r="A78" s="25"/>
    </row>
    <row r="79" spans="1:3" x14ac:dyDescent="0.3">
      <c r="A79" s="25"/>
    </row>
    <row r="80" spans="1:3" x14ac:dyDescent="0.3">
      <c r="A80" s="25"/>
    </row>
    <row r="81" spans="1:1" x14ac:dyDescent="0.3">
      <c r="A81" s="25"/>
    </row>
    <row r="82" spans="1:1" x14ac:dyDescent="0.3">
      <c r="A82" s="25"/>
    </row>
    <row r="83" spans="1:1" x14ac:dyDescent="0.3">
      <c r="A83" s="25"/>
    </row>
    <row r="84" spans="1:1" x14ac:dyDescent="0.3">
      <c r="A84" s="25"/>
    </row>
    <row r="85" spans="1:1" x14ac:dyDescent="0.3">
      <c r="A85" s="25"/>
    </row>
    <row r="86" spans="1:1" x14ac:dyDescent="0.3">
      <c r="A86" s="25"/>
    </row>
    <row r="87" spans="1:1" x14ac:dyDescent="0.3">
      <c r="A87" s="25"/>
    </row>
    <row r="88" spans="1:1" x14ac:dyDescent="0.3">
      <c r="A88" s="25"/>
    </row>
    <row r="89" spans="1:1" x14ac:dyDescent="0.3">
      <c r="A89" s="25"/>
    </row>
    <row r="90" spans="1:1" x14ac:dyDescent="0.3">
      <c r="A90" s="25"/>
    </row>
    <row r="91" spans="1:1" x14ac:dyDescent="0.3">
      <c r="A91" s="25"/>
    </row>
    <row r="92" spans="1:1" x14ac:dyDescent="0.3">
      <c r="A92" s="25"/>
    </row>
    <row r="93" spans="1:1" x14ac:dyDescent="0.3">
      <c r="A93" s="25"/>
    </row>
    <row r="94" spans="1:1" x14ac:dyDescent="0.3">
      <c r="A94" s="25"/>
    </row>
    <row r="95" spans="1:1" x14ac:dyDescent="0.3">
      <c r="A95" s="25"/>
    </row>
    <row r="96" spans="1:1" x14ac:dyDescent="0.3">
      <c r="A96" s="25"/>
    </row>
    <row r="97" spans="1:1" x14ac:dyDescent="0.3">
      <c r="A97" s="25"/>
    </row>
    <row r="98" spans="1:1" x14ac:dyDescent="0.3">
      <c r="A98" s="25"/>
    </row>
    <row r="99" spans="1:1" x14ac:dyDescent="0.3">
      <c r="A99" s="25"/>
    </row>
    <row r="100" spans="1:1" x14ac:dyDescent="0.3">
      <c r="A100" s="25"/>
    </row>
    <row r="101" spans="1:1" x14ac:dyDescent="0.3">
      <c r="A101" s="25"/>
    </row>
  </sheetData>
  <mergeCells count="6">
    <mergeCell ref="A1:W7"/>
    <mergeCell ref="N11:Q11"/>
    <mergeCell ref="V11:W11"/>
    <mergeCell ref="A10:W10"/>
    <mergeCell ref="A9:W9"/>
    <mergeCell ref="A8:W8"/>
  </mergeCells>
  <dataValidations count="8">
    <dataValidation type="list" allowBlank="1" showInputMessage="1" showErrorMessage="1" sqref="B13:B20 B22:B26" xr:uid="{00000000-0002-0000-0000-000000000000}">
      <formula1>$C$55:$C$56</formula1>
    </dataValidation>
    <dataValidation type="list" allowBlank="1" showInputMessage="1" showErrorMessage="1" sqref="C13:C20 C22:C26" xr:uid="{00000000-0002-0000-0000-000001000000}">
      <formula1>$C$59:$C$60</formula1>
    </dataValidation>
    <dataValidation type="list" allowBlank="1" showInputMessage="1" showErrorMessage="1" sqref="D13:D20 D22:D26" xr:uid="{00000000-0002-0000-0000-000002000000}">
      <formula1>$C$62:$C$65</formula1>
    </dataValidation>
    <dataValidation type="list" allowBlank="1" showInputMessage="1" showErrorMessage="1" sqref="E13:E20 E22:E26" xr:uid="{00000000-0002-0000-0000-000003000000}">
      <formula1>$C$67:$C$74</formula1>
    </dataValidation>
    <dataValidation type="list" allowBlank="1" showInputMessage="1" showErrorMessage="1" sqref="E21" xr:uid="{24488787-BC16-4626-BFE3-DAC9D8D93004}">
      <formula1>$C$62:$C$69</formula1>
    </dataValidation>
    <dataValidation type="list" allowBlank="1" showInputMessage="1" showErrorMessage="1" sqref="D21" xr:uid="{03B21907-616E-4F6F-AED4-C296000FFE54}">
      <formula1>$C$57:$C$60</formula1>
    </dataValidation>
    <dataValidation type="list" allowBlank="1" showInputMessage="1" showErrorMessage="1" sqref="C21" xr:uid="{351413AF-ADFC-4397-A31E-E4CEA21FB876}">
      <formula1>$C$54:$C$55</formula1>
    </dataValidation>
    <dataValidation type="list" allowBlank="1" showInputMessage="1" showErrorMessage="1" sqref="B21" xr:uid="{5305843D-EE98-4F86-AECB-72133587C218}">
      <formula1>$C$50:$C$51</formula1>
    </dataValidation>
  </dataValidations>
  <pageMargins left="0.23622047244094491" right="0.47244094488188981" top="0.27559055118110237" bottom="0.31496062992125984" header="0.31496062992125984" footer="0.31496062992125984"/>
  <pageSetup scale="35" fitToHeight="3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C9"/>
  <sheetViews>
    <sheetView topLeftCell="A4" workbookViewId="0">
      <selection activeCell="B8" sqref="B8"/>
    </sheetView>
  </sheetViews>
  <sheetFormatPr baseColWidth="10" defaultRowHeight="14.5" x14ac:dyDescent="0.35"/>
  <cols>
    <col min="1" max="1" width="5.81640625" customWidth="1"/>
    <col min="2" max="2" width="27.81640625" customWidth="1"/>
    <col min="3" max="3" width="18.81640625" customWidth="1"/>
  </cols>
  <sheetData>
    <row r="3" spans="1:3" ht="21.75" customHeight="1" thickBot="1" x14ac:dyDescent="0.4">
      <c r="B3" s="54" t="s">
        <v>37</v>
      </c>
      <c r="C3" s="54"/>
    </row>
    <row r="4" spans="1:3" ht="24.75" customHeight="1" thickBot="1" x14ac:dyDescent="0.4">
      <c r="B4" s="3" t="s">
        <v>11</v>
      </c>
      <c r="C4" s="4" t="s">
        <v>38</v>
      </c>
    </row>
    <row r="5" spans="1:3" ht="30.75" customHeight="1" x14ac:dyDescent="0.35">
      <c r="A5" s="51" t="s">
        <v>8</v>
      </c>
      <c r="B5" s="5" t="s">
        <v>39</v>
      </c>
      <c r="C5" s="6">
        <v>1</v>
      </c>
    </row>
    <row r="6" spans="1:3" ht="29" x14ac:dyDescent="0.35">
      <c r="A6" s="52"/>
      <c r="B6" s="7" t="s">
        <v>40</v>
      </c>
      <c r="C6" s="8">
        <v>2</v>
      </c>
    </row>
    <row r="7" spans="1:3" ht="29" x14ac:dyDescent="0.35">
      <c r="A7" s="52"/>
      <c r="B7" s="7" t="s">
        <v>41</v>
      </c>
      <c r="C7" s="8">
        <v>3</v>
      </c>
    </row>
    <row r="8" spans="1:3" ht="29" x14ac:dyDescent="0.35">
      <c r="A8" s="52"/>
      <c r="B8" s="7" t="s">
        <v>42</v>
      </c>
      <c r="C8" s="8">
        <v>4</v>
      </c>
    </row>
    <row r="9" spans="1:3" ht="29.5" thickBot="1" x14ac:dyDescent="0.4">
      <c r="A9" s="53"/>
      <c r="B9" s="9" t="s">
        <v>43</v>
      </c>
      <c r="C9" s="10">
        <v>5</v>
      </c>
    </row>
  </sheetData>
  <mergeCells count="2">
    <mergeCell ref="A5:A9"/>
    <mergeCell ref="B3:C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H22"/>
  <sheetViews>
    <sheetView view="pageBreakPreview" topLeftCell="A7" zoomScale="85" zoomScaleNormal="100" zoomScaleSheetLayoutView="85" workbookViewId="0">
      <selection activeCell="B21" sqref="B21"/>
    </sheetView>
  </sheetViews>
  <sheetFormatPr baseColWidth="10" defaultColWidth="11.453125" defaultRowHeight="14.5" x14ac:dyDescent="0.35"/>
  <cols>
    <col min="1" max="1" width="5.81640625" customWidth="1"/>
    <col min="2" max="2" width="27.81640625" customWidth="1"/>
    <col min="3" max="3" width="16" customWidth="1"/>
    <col min="4" max="4" width="18.1796875" customWidth="1"/>
    <col min="5" max="5" width="19.1796875" customWidth="1"/>
    <col min="6" max="6" width="20.1796875" customWidth="1"/>
    <col min="7" max="7" width="19.453125" customWidth="1"/>
    <col min="8" max="8" width="22.26953125" customWidth="1"/>
  </cols>
  <sheetData>
    <row r="2" spans="1:8" x14ac:dyDescent="0.35">
      <c r="B2" s="56" t="s">
        <v>10</v>
      </c>
      <c r="C2" s="56"/>
      <c r="D2" s="56"/>
      <c r="E2" s="56"/>
      <c r="F2" s="56"/>
      <c r="G2" s="56"/>
      <c r="H2" s="56"/>
    </row>
    <row r="4" spans="1:8" x14ac:dyDescent="0.35">
      <c r="B4" s="55" t="s">
        <v>9</v>
      </c>
      <c r="C4" s="55"/>
      <c r="D4" s="55"/>
      <c r="E4" s="55"/>
      <c r="F4" s="55"/>
      <c r="G4" s="55"/>
      <c r="H4" s="55"/>
    </row>
    <row r="5" spans="1:8" ht="60" x14ac:dyDescent="0.35">
      <c r="B5" s="57" t="s">
        <v>44</v>
      </c>
      <c r="C5" s="57"/>
      <c r="D5" s="23" t="s">
        <v>58</v>
      </c>
      <c r="E5" s="23" t="s">
        <v>59</v>
      </c>
      <c r="F5" s="23" t="s">
        <v>60</v>
      </c>
      <c r="G5" s="23" t="s">
        <v>61</v>
      </c>
      <c r="H5" s="23" t="s">
        <v>62</v>
      </c>
    </row>
    <row r="6" spans="1:8" ht="64.5" customHeight="1" thickBot="1" x14ac:dyDescent="0.4">
      <c r="B6" s="58" t="s">
        <v>45</v>
      </c>
      <c r="C6" s="58"/>
      <c r="D6" s="23" t="s">
        <v>63</v>
      </c>
      <c r="E6" s="23" t="s">
        <v>64</v>
      </c>
      <c r="F6" s="23" t="s">
        <v>65</v>
      </c>
      <c r="G6" s="23" t="s">
        <v>66</v>
      </c>
      <c r="H6" s="23" t="s">
        <v>67</v>
      </c>
    </row>
    <row r="7" spans="1:8" ht="23.25" customHeight="1" thickBot="1" x14ac:dyDescent="0.4">
      <c r="B7" s="59" t="s">
        <v>11</v>
      </c>
      <c r="C7" s="59" t="s">
        <v>38</v>
      </c>
      <c r="D7" s="2" t="s">
        <v>46</v>
      </c>
      <c r="E7" s="2" t="s">
        <v>47</v>
      </c>
      <c r="F7" s="2" t="s">
        <v>48</v>
      </c>
      <c r="G7" s="2" t="s">
        <v>49</v>
      </c>
      <c r="H7" s="2" t="s">
        <v>50</v>
      </c>
    </row>
    <row r="8" spans="1:8" ht="24.75" customHeight="1" thickBot="1" x14ac:dyDescent="0.4">
      <c r="B8" s="60"/>
      <c r="C8" s="60"/>
      <c r="D8" s="20">
        <v>1</v>
      </c>
      <c r="E8" s="21">
        <v>2</v>
      </c>
      <c r="F8" s="21">
        <v>3</v>
      </c>
      <c r="G8" s="21">
        <v>4</v>
      </c>
      <c r="H8" s="22">
        <v>5</v>
      </c>
    </row>
    <row r="9" spans="1:8" ht="30.75" customHeight="1" x14ac:dyDescent="0.35">
      <c r="A9" s="51" t="s">
        <v>8</v>
      </c>
      <c r="B9" s="5" t="s">
        <v>39</v>
      </c>
      <c r="C9" s="17">
        <v>1</v>
      </c>
      <c r="D9" s="1">
        <f>D8+C9</f>
        <v>2</v>
      </c>
      <c r="E9" s="1">
        <f>E8+C9</f>
        <v>3</v>
      </c>
      <c r="F9" s="1">
        <f>+F8+C9</f>
        <v>4</v>
      </c>
      <c r="G9" s="1">
        <f>+G8+C9</f>
        <v>5</v>
      </c>
      <c r="H9" s="1">
        <f>+H8+C9</f>
        <v>6</v>
      </c>
    </row>
    <row r="10" spans="1:8" ht="29" x14ac:dyDescent="0.35">
      <c r="A10" s="52"/>
      <c r="B10" s="7" t="s">
        <v>40</v>
      </c>
      <c r="C10" s="18">
        <v>2</v>
      </c>
      <c r="D10" s="1">
        <f>D8+C10</f>
        <v>3</v>
      </c>
      <c r="E10" s="1">
        <f>+E8+C10</f>
        <v>4</v>
      </c>
      <c r="F10" s="1">
        <f>+F8+C10</f>
        <v>5</v>
      </c>
      <c r="G10" s="1">
        <f>+G8+C10</f>
        <v>6</v>
      </c>
      <c r="H10" s="1">
        <f>+H8+C10</f>
        <v>7</v>
      </c>
    </row>
    <row r="11" spans="1:8" ht="29" x14ac:dyDescent="0.35">
      <c r="A11" s="52"/>
      <c r="B11" s="7" t="s">
        <v>41</v>
      </c>
      <c r="C11" s="18">
        <v>3</v>
      </c>
      <c r="D11" s="1">
        <f>+D8+C11</f>
        <v>4</v>
      </c>
      <c r="E11" s="1">
        <f>+E8+C11</f>
        <v>5</v>
      </c>
      <c r="F11" s="1">
        <f>+F8+C11</f>
        <v>6</v>
      </c>
      <c r="G11" s="1">
        <f>+G8+C11</f>
        <v>7</v>
      </c>
      <c r="H11" s="1">
        <f>+H8+C11</f>
        <v>8</v>
      </c>
    </row>
    <row r="12" spans="1:8" ht="29" x14ac:dyDescent="0.35">
      <c r="A12" s="52"/>
      <c r="B12" s="7" t="s">
        <v>42</v>
      </c>
      <c r="C12" s="18">
        <v>4</v>
      </c>
      <c r="D12" s="1">
        <f>+D8+C12</f>
        <v>5</v>
      </c>
      <c r="E12" s="1">
        <f>+E8+C12</f>
        <v>6</v>
      </c>
      <c r="F12" s="1">
        <f>+F8+C12</f>
        <v>7</v>
      </c>
      <c r="G12" s="1">
        <f>+C12+G8</f>
        <v>8</v>
      </c>
      <c r="H12" s="1">
        <f>+H8+C12</f>
        <v>9</v>
      </c>
    </row>
    <row r="13" spans="1:8" ht="29.5" thickBot="1" x14ac:dyDescent="0.4">
      <c r="A13" s="53"/>
      <c r="B13" s="9" t="s">
        <v>43</v>
      </c>
      <c r="C13" s="19">
        <v>5</v>
      </c>
      <c r="D13" s="1">
        <f>+D8+C13</f>
        <v>6</v>
      </c>
      <c r="E13" s="1">
        <f>+C13+E8</f>
        <v>7</v>
      </c>
      <c r="F13" s="1">
        <f>+C13+F8</f>
        <v>8</v>
      </c>
      <c r="G13" s="1">
        <f>+C13+G8</f>
        <v>9</v>
      </c>
      <c r="H13" s="1">
        <f>+C13+H8</f>
        <v>10</v>
      </c>
    </row>
    <row r="17" spans="2:3" ht="15" thickBot="1" x14ac:dyDescent="0.4"/>
    <row r="18" spans="2:3" ht="23.25" customHeight="1" thickBot="1" x14ac:dyDescent="0.4">
      <c r="B18" s="16" t="s">
        <v>10</v>
      </c>
      <c r="C18" s="15" t="s">
        <v>11</v>
      </c>
    </row>
    <row r="19" spans="2:3" x14ac:dyDescent="0.35">
      <c r="B19" s="13" t="s">
        <v>55</v>
      </c>
      <c r="C19" s="14" t="s">
        <v>51</v>
      </c>
    </row>
    <row r="20" spans="2:3" x14ac:dyDescent="0.35">
      <c r="B20" s="7" t="s">
        <v>56</v>
      </c>
      <c r="C20" s="11" t="s">
        <v>52</v>
      </c>
    </row>
    <row r="21" spans="2:3" x14ac:dyDescent="0.35">
      <c r="B21" s="7">
        <v>5</v>
      </c>
      <c r="C21" s="11" t="s">
        <v>53</v>
      </c>
    </row>
    <row r="22" spans="2:3" ht="15" thickBot="1" x14ac:dyDescent="0.4">
      <c r="B22" s="9" t="s">
        <v>57</v>
      </c>
      <c r="C22" s="12" t="s">
        <v>54</v>
      </c>
    </row>
  </sheetData>
  <mergeCells count="7">
    <mergeCell ref="B4:H4"/>
    <mergeCell ref="B2:H2"/>
    <mergeCell ref="A9:A13"/>
    <mergeCell ref="B5:C5"/>
    <mergeCell ref="B6:C6"/>
    <mergeCell ref="B7:B8"/>
    <mergeCell ref="C7:C8"/>
  </mergeCells>
  <pageMargins left="0.7" right="0.7" top="0.75" bottom="0.75" header="0.3" footer="0.3"/>
  <pageSetup scale="61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1D06504EC23B74DABAEA7F77CBEE24A" ma:contentTypeVersion="16" ma:contentTypeDescription="Crear nuevo documento." ma:contentTypeScope="" ma:versionID="43e2db86669b8fa03c5b836403297387">
  <xsd:schema xmlns:xsd="http://www.w3.org/2001/XMLSchema" xmlns:xs="http://www.w3.org/2001/XMLSchema" xmlns:p="http://schemas.microsoft.com/office/2006/metadata/properties" xmlns:ns2="ca0d24f3-c4b3-4779-b16a-7a22d3488a61" xmlns:ns3="78f0e9e8-2857-48d1-9689-d7d2b12207e2" targetNamespace="http://schemas.microsoft.com/office/2006/metadata/properties" ma:root="true" ma:fieldsID="39a2468f27e19c0d59d5d3e753595615" ns2:_="" ns3:_="">
    <xsd:import namespace="ca0d24f3-c4b3-4779-b16a-7a22d3488a61"/>
    <xsd:import namespace="78f0e9e8-2857-48d1-9689-d7d2b12207e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0d24f3-c4b3-4779-b16a-7a22d3488a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Etiquetas de imagen" ma:readOnly="false" ma:fieldId="{5cf76f15-5ced-4ddc-b409-7134ff3c332f}" ma:taxonomyMulti="true" ma:sspId="695be49e-51f0-41c0-967a-f915b289260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f0e9e8-2857-48d1-9689-d7d2b12207e2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36c5f9ba-8476-4882-a37d-f79f3c2de22e}" ma:internalName="TaxCatchAll" ma:showField="CatchAllData" ma:web="78f0e9e8-2857-48d1-9689-d7d2b12207e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8f0e9e8-2857-48d1-9689-d7d2b12207e2" xsi:nil="true"/>
    <lcf76f155ced4ddcb4097134ff3c332f xmlns="ca0d24f3-c4b3-4779-b16a-7a22d3488a6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0F24D82-641F-4F1B-AD0F-9727BE4FE95E}"/>
</file>

<file path=customXml/itemProps2.xml><?xml version="1.0" encoding="utf-8"?>
<ds:datastoreItem xmlns:ds="http://schemas.openxmlformats.org/officeDocument/2006/customXml" ds:itemID="{3BC41430-DE9F-4D2C-B536-1C8624E6B57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578BDEC-265C-4D58-B847-C9B868635162}">
  <ds:schemaRefs>
    <ds:schemaRef ds:uri="http://schemas.microsoft.com/office/2006/metadata/properties"/>
    <ds:schemaRef ds:uri="http://schemas.microsoft.com/office/infopath/2007/PartnerControls"/>
    <ds:schemaRef ds:uri="d8033fb8-6b43-42c4-a8b4-b2014080ae7b"/>
    <ds:schemaRef ds:uri="498ede5d-110f-4c11-b17c-5db5b020e66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MATRIZ DE RIESGOS</vt:lpstr>
      <vt:lpstr>Evaluación y Calificación</vt:lpstr>
      <vt:lpstr>Categorización del Riesgo</vt:lpstr>
      <vt:lpstr>'MATRIZ DE RIESGOS'!Área_de_impresión</vt:lpstr>
      <vt:lpstr>'MATRIZ DE RIESGOS'!Títulos_a_imprimir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Angela Gonzalez Gómez</dc:creator>
  <cp:lastModifiedBy>Diego Fernando Londoño Valencia</cp:lastModifiedBy>
  <cp:lastPrinted>2022-08-16T15:59:14Z</cp:lastPrinted>
  <dcterms:created xsi:type="dcterms:W3CDTF">2014-01-27T20:40:23Z</dcterms:created>
  <dcterms:modified xsi:type="dcterms:W3CDTF">2025-04-24T12:50:30Z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0x01010081D06504EC23B74DABAEA7F77CBEE24A</vt:lpwstr>
  </property>
  <property fmtid="{D5CDD505-2E9C-101B-9397-08002B2CF9AE}" pid="3" name="MediaServiceImageTags">
    <vt:lpwstr/>
  </property>
</Properties>
</file>