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ENA\OneDrive - Servicio Nacional de Aprendizaje\1 CONTRATACION\"/>
    </mc:Choice>
  </mc:AlternateContent>
  <bookViews>
    <workbookView xWindow="-120" yWindow="-120" windowWidth="29040" windowHeight="15840" tabRatio="301"/>
  </bookViews>
  <sheets>
    <sheet name="Table 1" sheetId="1" r:id="rId1"/>
    <sheet name="Hoja1" sheetId="2" r:id="rId2"/>
  </sheets>
  <definedNames>
    <definedName name="_xlnm._FilterDatabase" localSheetId="0" hidden="1">'Table 1'!$A$3:$U$21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 i="2" l="1"/>
  <c r="H5" i="2" s="1"/>
  <c r="D5" i="2"/>
  <c r="G5" i="2" s="1"/>
  <c r="C5" i="2"/>
  <c r="F5" i="2" s="1"/>
</calcChain>
</file>

<file path=xl/sharedStrings.xml><?xml version="1.0" encoding="utf-8"?>
<sst xmlns="http://schemas.openxmlformats.org/spreadsheetml/2006/main" count="367" uniqueCount="153">
  <si>
    <r>
      <rPr>
        <sz val="5"/>
        <rFont val="Arial Black"/>
        <family val="2"/>
      </rPr>
      <t>No.</t>
    </r>
  </si>
  <si>
    <r>
      <rPr>
        <sz val="5"/>
        <rFont val="Arial Black"/>
        <family val="2"/>
      </rPr>
      <t>Clase</t>
    </r>
  </si>
  <si>
    <r>
      <rPr>
        <sz val="5"/>
        <rFont val="Arial Black"/>
        <family val="2"/>
      </rPr>
      <t>Fuente</t>
    </r>
  </si>
  <si>
    <r>
      <rPr>
        <sz val="5"/>
        <rFont val="Arial Black"/>
        <family val="2"/>
      </rPr>
      <t>Etapa</t>
    </r>
  </si>
  <si>
    <r>
      <rPr>
        <sz val="5"/>
        <rFont val="Arial Black"/>
        <family val="2"/>
      </rPr>
      <t>Tipo</t>
    </r>
  </si>
  <si>
    <r>
      <rPr>
        <sz val="5"/>
        <rFont val="Arial MT"/>
        <family val="2"/>
      </rPr>
      <t>General</t>
    </r>
  </si>
  <si>
    <r>
      <rPr>
        <sz val="5"/>
        <rFont val="Arial MT"/>
        <family val="2"/>
      </rPr>
      <t>Interno</t>
    </r>
  </si>
  <si>
    <r>
      <rPr>
        <sz val="5"/>
        <rFont val="Arial MT"/>
        <family val="2"/>
      </rPr>
      <t>planeación</t>
    </r>
  </si>
  <si>
    <r>
      <rPr>
        <sz val="5"/>
        <rFont val="Arial MT"/>
        <family val="2"/>
      </rPr>
      <t>operacional</t>
    </r>
  </si>
  <si>
    <r>
      <rPr>
        <sz val="5"/>
        <rFont val="Arial MT"/>
        <family val="2"/>
      </rPr>
      <t>Alto</t>
    </r>
  </si>
  <si>
    <r>
      <rPr>
        <sz val="5"/>
        <rFont val="Arial MT"/>
        <family val="2"/>
      </rPr>
      <t>SENA</t>
    </r>
  </si>
  <si>
    <r>
      <rPr>
        <sz val="5"/>
        <rFont val="Arial MT"/>
        <family val="2"/>
      </rPr>
      <t>Bajo</t>
    </r>
  </si>
  <si>
    <r>
      <rPr>
        <sz val="5"/>
        <rFont val="Arial MT"/>
        <family val="2"/>
      </rPr>
      <t>No</t>
    </r>
  </si>
  <si>
    <r>
      <rPr>
        <sz val="5"/>
        <rFont val="Arial MT"/>
        <family val="2"/>
      </rPr>
      <t>Planeación</t>
    </r>
  </si>
  <si>
    <r>
      <rPr>
        <sz val="5"/>
        <rFont val="Arial MT"/>
        <family val="2"/>
      </rPr>
      <t>Suscripció n del contrato</t>
    </r>
  </si>
  <si>
    <r>
      <rPr>
        <sz val="5"/>
        <rFont val="Arial MT"/>
        <family val="2"/>
      </rPr>
      <t>En la planeación del proceso</t>
    </r>
  </si>
  <si>
    <r>
      <rPr>
        <sz val="5"/>
        <rFont val="Arial MT"/>
        <family val="2"/>
      </rPr>
      <t>Especifico</t>
    </r>
  </si>
  <si>
    <r>
      <rPr>
        <sz val="5"/>
        <rFont val="Arial MT"/>
        <family val="2"/>
      </rPr>
      <t>Ejecución</t>
    </r>
  </si>
  <si>
    <r>
      <rPr>
        <sz val="5"/>
        <rFont val="Arial MT"/>
        <family val="2"/>
      </rPr>
      <t>Operacional</t>
    </r>
  </si>
  <si>
    <r>
      <rPr>
        <sz val="5"/>
        <rFont val="Arial MT"/>
        <family val="2"/>
      </rPr>
      <t>Demora en el inicio de la ejecución del contrato</t>
    </r>
  </si>
  <si>
    <r>
      <rPr>
        <sz val="5"/>
        <rFont val="Arial MT"/>
        <family val="2"/>
      </rPr>
      <t>Seguimiento a cada un de los expedietnes contractuales que requieran registro presupuestal</t>
    </r>
  </si>
  <si>
    <r>
      <rPr>
        <sz val="5"/>
        <rFont val="Arial MT"/>
        <family val="2"/>
      </rPr>
      <t>Sucripción del contrato</t>
    </r>
  </si>
  <si>
    <r>
      <rPr>
        <sz val="5"/>
        <rFont val="Arial MT"/>
        <family val="2"/>
      </rPr>
      <t>Expedición del registro presupuest al</t>
    </r>
  </si>
  <si>
    <r>
      <rPr>
        <sz val="5"/>
        <rFont val="Arial MT"/>
        <family val="2"/>
      </rPr>
      <t>A través de las comunicaciones que se generan entre las dependencias que participan en la elaboración del contrato y la dependencia encargada del  realizar el registro presupuestal</t>
    </r>
  </si>
  <si>
    <r>
      <rPr>
        <sz val="5"/>
        <rFont val="Arial MT"/>
        <family val="2"/>
      </rPr>
      <t>Posterior a la firma  del contrato</t>
    </r>
  </si>
  <si>
    <r>
      <rPr>
        <sz val="5"/>
        <rFont val="Arial MT"/>
        <family val="2"/>
      </rPr>
      <t>Externo</t>
    </r>
  </si>
  <si>
    <r>
      <rPr>
        <sz val="5"/>
        <rFont val="Arial MT"/>
        <family val="2"/>
      </rPr>
      <t>Ejecucion</t>
    </r>
  </si>
  <si>
    <r>
      <rPr>
        <sz val="5"/>
        <rFont val="Arial MT"/>
        <family val="2"/>
      </rPr>
      <t>Regulatorio</t>
    </r>
  </si>
  <si>
    <r>
      <rPr>
        <sz val="5"/>
        <rFont val="Arial MT"/>
        <family val="2"/>
      </rPr>
      <t>Retrasos en ejecución contractual</t>
    </r>
  </si>
  <si>
    <r>
      <rPr>
        <sz val="5"/>
        <rFont val="Arial MT"/>
        <family val="2"/>
      </rPr>
      <t>Las partes de mutuo acuerdo acordarán la forma de retormar el equilibrio contractual a fin de no generar perjuicio para las partes</t>
    </r>
  </si>
  <si>
    <r>
      <rPr>
        <sz val="5"/>
        <rFont val="Arial MT"/>
        <family val="2"/>
      </rPr>
      <t>Si</t>
    </r>
  </si>
  <si>
    <r>
      <rPr>
        <sz val="5"/>
        <rFont val="Arial MT"/>
        <family val="2"/>
      </rPr>
      <t>SENA  y Contratista</t>
    </r>
  </si>
  <si>
    <r>
      <rPr>
        <sz val="5"/>
        <rFont val="Arial MT"/>
        <family val="2"/>
      </rPr>
      <t>Liquidacion</t>
    </r>
  </si>
  <si>
    <r>
      <rPr>
        <sz val="5"/>
        <rFont val="Arial MT"/>
        <family val="2"/>
      </rPr>
      <t>Revisión por parte del Contratista y Supervisor del contrato</t>
    </r>
  </si>
  <si>
    <r>
      <rPr>
        <sz val="5"/>
        <rFont val="Arial MT"/>
        <family val="2"/>
      </rPr>
      <t>Permanente</t>
    </r>
  </si>
  <si>
    <r>
      <rPr>
        <sz val="5"/>
        <rFont val="Arial MT"/>
        <family val="2"/>
      </rPr>
      <t>Acciones judiciales</t>
    </r>
  </si>
  <si>
    <r>
      <rPr>
        <sz val="5"/>
        <rFont val="Arial MT"/>
        <family val="2"/>
      </rPr>
      <t>Contratista</t>
    </r>
  </si>
  <si>
    <r>
      <rPr>
        <sz val="5"/>
        <rFont val="Arial MT"/>
        <family val="2"/>
      </rPr>
      <t>Reducción de la probabilidad de ocurrencia del evento  con actividaes  y programas de  prevención en seguridad industrial  y ocupacional</t>
    </r>
  </si>
  <si>
    <r>
      <rPr>
        <sz val="5"/>
        <rFont val="Arial MT"/>
        <family val="2"/>
      </rPr>
      <t>Liquidación</t>
    </r>
  </si>
  <si>
    <r>
      <rPr>
        <sz val="5"/>
        <rFont val="Arial MT"/>
        <family val="2"/>
      </rPr>
      <t>Supervisor/ Contratista</t>
    </r>
  </si>
  <si>
    <r>
      <rPr>
        <sz val="5"/>
        <rFont val="Arial MT"/>
        <family val="2"/>
      </rPr>
      <t>Acciones Judiciales</t>
    </r>
  </si>
  <si>
    <r>
      <rPr>
        <sz val="5"/>
        <rFont val="Arial MT"/>
        <family val="2"/>
      </rPr>
      <t>Supervisor del contrato</t>
    </r>
  </si>
  <si>
    <r>
      <rPr>
        <sz val="5"/>
        <rFont val="Arial MT"/>
        <family val="2"/>
      </rPr>
      <t>Tecnico</t>
    </r>
  </si>
  <si>
    <r>
      <rPr>
        <sz val="5"/>
        <rFont val="Arial MT"/>
        <family val="2"/>
      </rPr>
      <t>Prestación de servicio sin disponilidad presupuestal que generen reclamaciones</t>
    </r>
  </si>
  <si>
    <r>
      <rPr>
        <sz val="5"/>
        <rFont val="Arial MT"/>
        <family val="2"/>
      </rPr>
      <t>No prestar servicios sin las debidas legalizaciones de adiciones, prorrogas o modificaciones contractuales</t>
    </r>
  </si>
  <si>
    <r>
      <rPr>
        <sz val="5"/>
        <rFont val="Arial MT"/>
        <family val="2"/>
      </rPr>
      <t>SI</t>
    </r>
  </si>
  <si>
    <r>
      <rPr>
        <sz val="5"/>
        <rFont val="Arial MT"/>
        <family val="2"/>
      </rPr>
      <t xml:space="preserve">Coordinadores que requieren
</t>
    </r>
    <r>
      <rPr>
        <sz val="5"/>
        <rFont val="Arial MT"/>
        <family val="2"/>
      </rPr>
      <t>el servicio-  Supervisor del</t>
    </r>
  </si>
  <si>
    <r>
      <rPr>
        <sz val="5"/>
        <rFont val="Arial MT"/>
        <family val="2"/>
      </rPr>
      <t>A través de los informes parciales que genere el supervisor del contrato y comunicación a las demás personas que manejan información a fin de canalizar</t>
    </r>
  </si>
  <si>
    <r>
      <rPr>
        <sz val="5"/>
        <rFont val="Arial MT"/>
        <family val="2"/>
      </rPr>
      <t>Prestación de servicio sin la solemnidad requerida por ley</t>
    </r>
  </si>
  <si>
    <r>
      <rPr>
        <sz val="5"/>
        <rFont val="Arial MT"/>
        <family val="2"/>
      </rPr>
      <t>No prestar servicios sin la suscripción previa de la adición, modificación o contrato adicional.</t>
    </r>
  </si>
  <si>
    <r>
      <rPr>
        <sz val="5"/>
        <rFont val="Arial MT"/>
        <family val="2"/>
      </rPr>
      <t xml:space="preserve">Afecta la satisfacción de la necesidad que se pretende cubrir con el contrato.
</t>
    </r>
    <r>
      <rPr>
        <sz val="5"/>
        <rFont val="Arial MT"/>
        <family val="2"/>
      </rPr>
      <t>Puede generar sanciones y prórrogas</t>
    </r>
  </si>
  <si>
    <r>
      <rPr>
        <sz val="5"/>
        <rFont val="Arial MT"/>
        <family val="2"/>
      </rPr>
      <t>Contratista/SENA</t>
    </r>
  </si>
  <si>
    <r>
      <rPr>
        <sz val="5"/>
        <rFont val="Arial MT"/>
        <family val="2"/>
      </rPr>
      <t>Seguimiento a la ejecución del contrato</t>
    </r>
  </si>
  <si>
    <r>
      <rPr>
        <sz val="5"/>
        <rFont val="Arial MT"/>
        <family val="2"/>
      </rPr>
      <t>Demora en los pagos que puede afectar el desarrollo normal del contrato</t>
    </r>
  </si>
  <si>
    <r>
      <rPr>
        <sz val="5"/>
        <rFont val="Arial MT"/>
        <family val="2"/>
      </rPr>
      <t>Registro en la lista de verificación que debe realizar el supervisor</t>
    </r>
  </si>
  <si>
    <r>
      <rPr>
        <sz val="5"/>
        <rFont val="Arial MT"/>
        <family val="2"/>
      </rPr>
      <t>Durante la ejecución</t>
    </r>
  </si>
  <si>
    <t>Coordinadores que
requieren el servicio</t>
  </si>
  <si>
    <t>Selección de
propuestas que no cumplen con los
requisitos para la prestación
del servicio, afectar la Gestión Institucional y</t>
  </si>
  <si>
    <t>mayor (80%)</t>
  </si>
  <si>
    <t>Quien realiza los estudios previos debe tener claro los requisitos a cumplir para realizar la contratación, definir las necesidades a contratar, el objeto a contratar.</t>
  </si>
  <si>
    <t>Muy baja (20%)</t>
  </si>
  <si>
    <t>Leve (20%)</t>
  </si>
  <si>
    <t>A través de correo electrónico y comunicaciones internas con jefes o Coorinadores de los lineamientos impartidos por DG en la Contratacion</t>
  </si>
  <si>
    <t xml:space="preserve">Zona de  Riesgo Inerente </t>
  </si>
  <si>
    <t xml:space="preserve">Zona de  Riesgo Residual </t>
  </si>
  <si>
    <t>Media (60%)</t>
  </si>
  <si>
    <t>Menor (40)</t>
  </si>
  <si>
    <t>Moderado</t>
  </si>
  <si>
    <t>Alta (80%)</t>
  </si>
  <si>
    <t>Baja (40)</t>
  </si>
  <si>
    <t>Menor (40%)</t>
  </si>
  <si>
    <t>Bajo (40%)</t>
  </si>
  <si>
    <t>Moderado (60%)</t>
  </si>
  <si>
    <t>Moderaro (60%)</t>
  </si>
  <si>
    <t>Interno</t>
  </si>
  <si>
    <t>Contratista / Supervisor</t>
  </si>
  <si>
    <t>no</t>
  </si>
  <si>
    <t>Revisión por parte del Contratista y Supervisor del contrato</t>
  </si>
  <si>
    <t>Permanente</t>
  </si>
  <si>
    <t>Supervisor del contrato</t>
  </si>
  <si>
    <t>alto (80%)</t>
  </si>
  <si>
    <t>Contratista - SENA</t>
  </si>
  <si>
    <t>Realizar la supervicion de los contratos para  la realizacion de las actividades del contrato para garantizar el cumplimeinto de metas e indicadores.</t>
  </si>
  <si>
    <t xml:space="preserve">Afectacion en los resutados de las actividades y el cumplimiento de metas e  indicadores </t>
  </si>
  <si>
    <t>Afectacion a la ejecucion de las actividades del contrato, inasistencia por incapcidad.</t>
  </si>
  <si>
    <t xml:space="preserve">Implementar portocolos de bioseguridad,  esquemas de vacunacion </t>
  </si>
  <si>
    <t>SENA</t>
  </si>
  <si>
    <t>Implementacion y seguimeinto por SST</t>
  </si>
  <si>
    <t>No  se lleven a cabo las actividades planeadas, lo que con llevaría a investigaciones y sanciones disciplinarias, debido al desconocimiento de la normatividad por parte del supervisor</t>
  </si>
  <si>
    <t>baja (40%)</t>
  </si>
  <si>
    <t>Supervisor del contrato - SENA</t>
  </si>
  <si>
    <t>Revisión de documentos radicados por el Contratista para solicitar los ajustes correspondientes.</t>
  </si>
  <si>
    <t>Realizar seguimiento continuo a la ejecución del contrato y de evidenciar un presunto incumplimiento y/o demoras se dara aplicación a los procedimientos, clausualas excepcionales, caducidad, sanciones y multas conforme lo establece la norma,  atendiendo a los derechos  de la Entidad. (art. 84, 85, 86 L 1474/11)</t>
  </si>
  <si>
    <t>Realizar seguimiento continuo a la ejecución del contrato y de evidenciar un presunto incumplimiento</t>
  </si>
  <si>
    <t>A través de los informes parciales que genere el supervisor del contrato y comunicación a las demás personas que manejan información a fin de canalizar</t>
  </si>
  <si>
    <t xml:space="preserve">A través de los informes parciales que genere el supervisor del contrato </t>
  </si>
  <si>
    <t xml:space="preserve">Realizar el  ficha tecnica del bien o servicio y estudio de mercado </t>
  </si>
  <si>
    <t>Planeación</t>
  </si>
  <si>
    <t>Elaboracion</t>
  </si>
  <si>
    <t>Equipo estructurador y comité de contratacion</t>
  </si>
  <si>
    <t xml:space="preserve">Permanente </t>
  </si>
  <si>
    <r>
      <rPr>
        <sz val="5.5"/>
        <rFont val="Calibri"/>
        <family val="1"/>
      </rPr>
      <t xml:space="preserve">TIPIFICACIÓN ESTIMACIÓN Y ASIGNACIÓN DE RIESGOS
</t>
    </r>
    <r>
      <rPr>
        <b/>
        <sz val="5.5"/>
        <rFont val="Arial"/>
        <family val="2"/>
      </rPr>
      <t>MATRIZ DE RIESGOS PARA LOS CONTRATOS DE BIENES Y SERVICIOS</t>
    </r>
  </si>
  <si>
    <t xml:space="preserve">Realizar aporbacion y revision  de cuentas de cobro de las actividades realizadas.  Informes de supervision  </t>
  </si>
  <si>
    <t>Realizar aporbacion y revision  de cuentas de cobro de las actividades realizadas.  Informes de supervision</t>
  </si>
  <si>
    <t xml:space="preserve">Afectacion a la planeacion contractual </t>
  </si>
  <si>
    <t xml:space="preserve">Realizar las respectivas precotizaciones y estudio de mercado para establecer precio del contrato </t>
  </si>
  <si>
    <t xml:space="preserve">Bajo </t>
  </si>
  <si>
    <t>Verificación del cumplimiento de los requisitos ambientales, SST y Eficiencia energética que aplican a los procesos contractuales</t>
  </si>
  <si>
    <t xml:space="preserve">Fecha de actualizacion 27/03/2023 de accuerdo a la Guia de Administracion de Riesgos  V7-  realizado por el Dinamizador SIGA Regional </t>
  </si>
  <si>
    <t>Planeación / Ejecucion</t>
  </si>
  <si>
    <t xml:space="preserve">Afectacion al precio del contrato </t>
  </si>
  <si>
    <t>Contratante y supervisión de contrato</t>
  </si>
  <si>
    <t>NO</t>
  </si>
  <si>
    <t xml:space="preserve">Planeacion - Ejecucion </t>
  </si>
  <si>
    <t xml:space="preserve">Liquidacion </t>
  </si>
  <si>
    <t xml:space="preserve">A través de los informes parciales que genere el supervisor del contrato y cumplimiento de requisitos SST, ambientales y energeticos </t>
  </si>
  <si>
    <t xml:space="preserve">Incumplimiento de rquisitos legales </t>
  </si>
  <si>
    <t>Contratacion de servicios y/ bienes sin el cumplimiento de las espesificaciones esperadas</t>
  </si>
  <si>
    <t>Realizar solicitud de compra con la ficha técnica del producto o servicio</t>
  </si>
  <si>
    <t xml:space="preserve">zona de riesgo inerente </t>
  </si>
  <si>
    <t xml:space="preserve">zona de riesgoResidual </t>
  </si>
  <si>
    <t>Descripción (Qué puede pasar y, cómo puede ocurrir)</t>
  </si>
  <si>
    <t>Consecuencia de la ocurrencia del evento</t>
  </si>
  <si>
    <t>Probabilidad</t>
  </si>
  <si>
    <t>Impacto</t>
  </si>
  <si>
    <t>¿A quién se le asigna?</t>
  </si>
  <si>
    <t>Tratamiento/Controles a ser implementados</t>
  </si>
  <si>
    <t>Impacto después del tratamiento</t>
  </si>
  <si>
    <t>fecha estimada en que se inicia el tratamiento</t>
  </si>
  <si>
    <t>fecha estimada en que se completa el tratamiento</t>
  </si>
  <si>
    <t>Monitoreo y revisión</t>
  </si>
  <si>
    <t>¿Cómo se realiza el monitoreo?</t>
  </si>
  <si>
    <r>
      <rPr>
        <sz val="5"/>
        <rFont val="Arial Black"/>
        <family val="2"/>
      </rPr>
      <t>¿Afecta el equilibrio
económico del contrato?</t>
    </r>
  </si>
  <si>
    <r>
      <rPr>
        <sz val="5"/>
        <rFont val="Arial Black"/>
        <family val="2"/>
      </rPr>
      <t>Persona responsable por
implementar el tratamiento</t>
    </r>
  </si>
  <si>
    <r>
      <rPr>
        <sz val="5"/>
        <rFont val="Arial Black"/>
        <family val="2"/>
      </rPr>
      <t>Periodicidad
¿Cuándo?</t>
    </r>
  </si>
  <si>
    <t>La posibilidad de inobservacia de los requisitos que debe tener el
contrante para la ejecución del servicio.</t>
  </si>
  <si>
    <t>La posibilidad de riesgo por la tardanza de la expedición del respectivo registro presupuestal como requisito de ejecución.</t>
  </si>
  <si>
    <t>La posibilidad de perjuicios que se puedan ocasionar al contratista por la ocurrencia de hechos de fuerza mayor o caso fortuito en los terminos del contrato y de la legislación existente</t>
  </si>
  <si>
    <t>La posibilidad de enfermedad General, laboral, accidentes  de laborales que puedan generar incapacidad discapacidad, muerte del contratista  entre otros</t>
  </si>
  <si>
    <t>La posibilidad de errores, insuficiencia o eventos con origen en, o derivados de subcontratos.</t>
  </si>
  <si>
    <t>La posibilidad de riesgo por servicios adicionales. se materializa cuando se requieren servicios complementarios o adicionales de manera sobreviniente a la necesidad que se estaba satisfaciendo con la ejecución del contrato</t>
  </si>
  <si>
    <t>La posibilidad de riesgo por la prestación del servicio por fuera del objeto y/o las obligaciones contractuales pactadas.</t>
  </si>
  <si>
    <t>La posibilidad de incumplimiento  del contrato (Ejecución  parcial  o
incorrecta  del objeto contractual o las obligaciones contenidas  en el contrato</t>
  </si>
  <si>
    <t>La posibilidad de errores cometidos por los contratistas en la elaboración de  cuentas de cobro que ocasionan demoras en su radicación.</t>
  </si>
  <si>
    <t>La posibilidad de Impuestos, cargas parafiscales, y todo tipo de tributos, timbres, estampillas, o cargos de origen impositivo que pueden ser considerados en virtud de la normatividad vigente o en desarrollo, al momento de presentar la oferta.</t>
  </si>
  <si>
    <t>La posibilidad de hechos o circunstancias que puedan incidir en la no oportuna o debida ejecución del contrato o que puedan poner en peligro los intereses legítimos del SENA y que no se pongan en conocimiento del SENA.</t>
  </si>
  <si>
    <t>La posibilidad de contagio por contacto con Covid-19</t>
  </si>
  <si>
    <t>La posibilidad  que el supervisor y/o interventor no realice el seguimiento de la ejecución contractual.</t>
  </si>
  <si>
    <t>La posibilidad de Inconsistencia, insuficiencia, inexistencia de las características técnicas del bien o servicio requerido</t>
  </si>
  <si>
    <t>La posibilidad de que las cotizaciones que hacen parte integral del soporte económico (soporte de mercado) no presentan formula de ajuste, todo reajuste de precios que no implique el rompimiento flagrante del equilibrio económico serán asumidos por el contratista</t>
  </si>
  <si>
    <t>La posibilidad que el contratista incumpla los requisitos ambientales, SST y Eficiencia energética en los procesos contractuales</t>
  </si>
  <si>
    <t>La posibilidad de que las características técnicas del bien o servicio que se van a comprar no se encuentren completas y los estudios previos pueden quedar incompletos en las fichas técnicas</t>
  </si>
  <si>
    <t>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</si>
</sst>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color rgb="FF000000"/>
      <name val="Times New Roman"/>
      <charset val="204"/>
    </font>
    <font>
      <sz val="5"/>
      <name val="Arial Black"/>
      <family val="2"/>
    </font>
    <font>
      <sz val="5"/>
      <color rgb="FF000000"/>
      <name val="Arial MT"/>
      <family val="2"/>
    </font>
    <font>
      <sz val="5"/>
      <name val="Arial MT"/>
    </font>
    <font>
      <sz val="5.5"/>
      <name val="Calibri"/>
      <family val="1"/>
    </font>
    <font>
      <b/>
      <sz val="5.5"/>
      <name val="Arial"/>
      <family val="2"/>
    </font>
    <font>
      <sz val="5"/>
      <name val="Arial Black"/>
      <family val="2"/>
    </font>
    <font>
      <sz val="5"/>
      <name val="Arial MT"/>
      <family val="2"/>
    </font>
    <font>
      <sz val="5.5"/>
      <name val="Times New Roman"/>
      <family val="1"/>
      <charset val="204"/>
    </font>
    <font>
      <sz val="10"/>
      <name val="Times New Roman"/>
      <family val="1"/>
    </font>
    <font>
      <sz val="10"/>
      <color rgb="FF000000"/>
      <name val="Times New Roman"/>
      <family val="1"/>
    </font>
  </fonts>
  <fills count="4">
    <fill>
      <patternFill patternType="none"/>
    </fill>
    <fill>
      <patternFill patternType="gray125"/>
    </fill>
    <fill>
      <patternFill patternType="solid">
        <fgColor rgb="FFD9D9D9"/>
      </patternFill>
    </fill>
    <fill>
      <patternFill patternType="solid">
        <fgColor theme="0"/>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8">
    <xf numFmtId="0" fontId="0" fillId="0" borderId="0" xfId="0" applyAlignment="1">
      <alignment horizontal="left" vertical="top"/>
    </xf>
    <xf numFmtId="1" fontId="2" fillId="0" borderId="1" xfId="0" applyNumberFormat="1" applyFont="1" applyBorder="1" applyAlignment="1">
      <alignment horizontal="center" vertical="center" shrinkToFit="1"/>
    </xf>
    <xf numFmtId="0" fontId="3" fillId="0" borderId="1" xfId="0" applyFont="1" applyBorder="1" applyAlignment="1">
      <alignment horizontal="center" vertical="center" textRotation="90" wrapText="1"/>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1" fontId="2" fillId="0" borderId="1" xfId="0" applyNumberFormat="1" applyFont="1" applyBorder="1" applyAlignment="1">
      <alignment horizontal="center" vertical="center" textRotation="90" shrinkToFit="1"/>
    </xf>
    <xf numFmtId="0" fontId="0" fillId="0" borderId="1" xfId="0" applyBorder="1" applyAlignment="1">
      <alignment horizontal="center" vertical="center" textRotation="90" wrapText="1"/>
    </xf>
    <xf numFmtId="0" fontId="7" fillId="0" borderId="1" xfId="0" applyFont="1" applyBorder="1" applyAlignment="1">
      <alignment horizontal="center" vertical="center" textRotation="90" wrapText="1"/>
    </xf>
    <xf numFmtId="0" fontId="0" fillId="0" borderId="0" xfId="0" applyAlignment="1">
      <alignment horizontal="center" vertical="center"/>
    </xf>
    <xf numFmtId="0" fontId="7" fillId="0" borderId="1" xfId="0" applyFont="1" applyBorder="1" applyAlignment="1">
      <alignment horizontal="center" vertical="center" wrapText="1"/>
    </xf>
    <xf numFmtId="0" fontId="6" fillId="2" borderId="1" xfId="0" applyFont="1" applyFill="1" applyBorder="1" applyAlignment="1">
      <alignment horizontal="center" vertical="center" textRotation="90" wrapText="1"/>
    </xf>
    <xf numFmtId="1" fontId="2" fillId="3" borderId="1" xfId="0" applyNumberFormat="1" applyFont="1" applyFill="1" applyBorder="1" applyAlignment="1">
      <alignment horizontal="center" vertical="center" shrinkToFi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textRotation="90" shrinkToFit="1"/>
    </xf>
    <xf numFmtId="0" fontId="7" fillId="3" borderId="1" xfId="0" applyFont="1" applyFill="1" applyBorder="1" applyAlignment="1">
      <alignment horizontal="center" vertical="center" textRotation="90" wrapText="1"/>
    </xf>
    <xf numFmtId="0" fontId="0" fillId="3" borderId="0" xfId="0" applyFill="1" applyAlignment="1">
      <alignment horizontal="left" vertical="top"/>
    </xf>
    <xf numFmtId="0" fontId="7" fillId="3" borderId="1" xfId="0" applyFont="1" applyFill="1" applyBorder="1" applyAlignment="1">
      <alignment horizontal="center" vertical="center" wrapText="1"/>
    </xf>
    <xf numFmtId="1" fontId="2" fillId="0" borderId="2" xfId="0" applyNumberFormat="1" applyFont="1" applyBorder="1" applyAlignment="1">
      <alignment horizontal="center" vertical="center" shrinkToFit="1"/>
    </xf>
    <xf numFmtId="0" fontId="3" fillId="3" borderId="3" xfId="0" applyFont="1" applyFill="1" applyBorder="1" applyAlignment="1">
      <alignment horizontal="center" vertical="center" wrapText="1"/>
    </xf>
    <xf numFmtId="1" fontId="2" fillId="0" borderId="5" xfId="0" applyNumberFormat="1" applyFont="1" applyBorder="1" applyAlignment="1">
      <alignment horizontal="center" vertical="center" textRotation="90" shrinkToFit="1"/>
    </xf>
    <xf numFmtId="0" fontId="7" fillId="0" borderId="5" xfId="0" applyFont="1" applyBorder="1" applyAlignment="1">
      <alignment horizontal="center" vertical="center" textRotation="90" wrapText="1"/>
    </xf>
    <xf numFmtId="0" fontId="3" fillId="0" borderId="5" xfId="0" applyFont="1" applyBorder="1" applyAlignment="1">
      <alignment horizontal="center" vertical="center" textRotation="90" wrapText="1"/>
    </xf>
    <xf numFmtId="0" fontId="3" fillId="0" borderId="5" xfId="0" applyFont="1" applyBorder="1" applyAlignment="1">
      <alignment horizontal="center" vertical="center" wrapText="1"/>
    </xf>
    <xf numFmtId="0" fontId="7" fillId="3" borderId="5" xfId="0" applyFont="1" applyFill="1" applyBorder="1" applyAlignment="1">
      <alignment horizontal="center" vertical="center" textRotation="90" wrapText="1"/>
    </xf>
    <xf numFmtId="0" fontId="3" fillId="3" borderId="5" xfId="0" applyFont="1" applyFill="1" applyBorder="1" applyAlignment="1">
      <alignment horizontal="center" vertical="center" wrapText="1"/>
    </xf>
    <xf numFmtId="1" fontId="2" fillId="0" borderId="7" xfId="0" applyNumberFormat="1" applyFont="1" applyBorder="1" applyAlignment="1">
      <alignment horizontal="center" vertical="center" textRotation="90" shrinkToFit="1"/>
    </xf>
    <xf numFmtId="0" fontId="7" fillId="0" borderId="7" xfId="0" applyFont="1" applyBorder="1" applyAlignment="1">
      <alignment horizontal="center" vertical="center" textRotation="90" wrapText="1"/>
    </xf>
    <xf numFmtId="0" fontId="3" fillId="0" borderId="7" xfId="0" applyFont="1" applyBorder="1" applyAlignment="1">
      <alignment horizontal="center" vertical="center" textRotation="90" wrapText="1"/>
    </xf>
    <xf numFmtId="0" fontId="3" fillId="0" borderId="7" xfId="0" applyFont="1" applyBorder="1" applyAlignment="1">
      <alignment horizontal="center" vertical="center" wrapText="1"/>
    </xf>
    <xf numFmtId="0" fontId="7" fillId="3" borderId="7" xfId="0" applyFont="1" applyFill="1" applyBorder="1" applyAlignment="1">
      <alignment horizontal="center" vertical="center" textRotation="90" wrapText="1"/>
    </xf>
    <xf numFmtId="0" fontId="3" fillId="3" borderId="7"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1" fontId="2" fillId="3" borderId="5" xfId="0" applyNumberFormat="1" applyFont="1" applyFill="1" applyBorder="1" applyAlignment="1">
      <alignment horizontal="center" vertical="center" textRotation="90" shrinkToFit="1"/>
    </xf>
    <xf numFmtId="0" fontId="3" fillId="0" borderId="11" xfId="0" applyFont="1" applyBorder="1" applyAlignment="1">
      <alignment horizontal="center" vertical="center" textRotation="90" wrapText="1"/>
    </xf>
    <xf numFmtId="0" fontId="3" fillId="0" borderId="0" xfId="0" applyFont="1" applyAlignment="1">
      <alignment horizontal="center" vertical="center" wrapText="1"/>
    </xf>
    <xf numFmtId="0" fontId="3" fillId="3" borderId="5" xfId="0" applyFont="1" applyFill="1" applyBorder="1" applyAlignment="1">
      <alignment horizontal="center" vertical="center" textRotation="90" wrapText="1"/>
    </xf>
    <xf numFmtId="0" fontId="7" fillId="3" borderId="11" xfId="0" applyFont="1" applyFill="1" applyBorder="1" applyAlignment="1">
      <alignment horizontal="center" vertical="center" textRotation="90" wrapText="1"/>
    </xf>
    <xf numFmtId="0" fontId="3" fillId="3" borderId="11" xfId="0" applyFont="1" applyFill="1" applyBorder="1" applyAlignment="1">
      <alignment horizontal="center" vertical="center" wrapText="1"/>
    </xf>
    <xf numFmtId="1" fontId="2" fillId="0" borderId="12" xfId="0" applyNumberFormat="1" applyFont="1" applyBorder="1" applyAlignment="1">
      <alignment horizontal="center" vertical="center" shrinkToFit="1"/>
    </xf>
    <xf numFmtId="0" fontId="3" fillId="3" borderId="10" xfId="0" applyFont="1" applyFill="1" applyBorder="1" applyAlignment="1">
      <alignment horizontal="center" vertical="center" wrapText="1"/>
    </xf>
    <xf numFmtId="1" fontId="2" fillId="3" borderId="7" xfId="0" applyNumberFormat="1" applyFont="1" applyFill="1" applyBorder="1" applyAlignment="1">
      <alignment horizontal="center" vertical="center" textRotation="90" shrinkToFit="1"/>
    </xf>
    <xf numFmtId="0" fontId="3" fillId="3" borderId="7" xfId="0" applyFont="1" applyFill="1" applyBorder="1" applyAlignment="1">
      <alignment horizontal="center" vertical="center" textRotation="90" wrapText="1"/>
    </xf>
    <xf numFmtId="0" fontId="0" fillId="0" borderId="7" xfId="0" applyBorder="1" applyAlignment="1">
      <alignment horizontal="center" vertical="top"/>
    </xf>
    <xf numFmtId="0" fontId="0" fillId="0" borderId="7" xfId="0" applyBorder="1" applyAlignment="1">
      <alignment horizontal="left" vertical="top"/>
    </xf>
    <xf numFmtId="0" fontId="9" fillId="0" borderId="7" xfId="0" applyFont="1" applyBorder="1" applyAlignment="1">
      <alignment horizontal="center" vertical="top"/>
    </xf>
    <xf numFmtId="0" fontId="10" fillId="2" borderId="1" xfId="0" applyFont="1" applyFill="1" applyBorder="1" applyAlignment="1">
      <alignment horizontal="center" vertical="center" textRotation="90" wrapText="1"/>
    </xf>
    <xf numFmtId="0" fontId="3" fillId="0" borderId="13"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8" fillId="0" borderId="2" xfId="0" applyFont="1" applyBorder="1" applyAlignment="1">
      <alignment horizontal="center" vertical="center" wrapText="1"/>
    </xf>
    <xf numFmtId="0" fontId="1" fillId="2" borderId="5"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xf numFmtId="0" fontId="6" fillId="2" borderId="5" xfId="0" applyFont="1" applyFill="1" applyBorder="1" applyAlignment="1">
      <alignment horizontal="center" vertical="center" textRotation="90" wrapText="1"/>
    </xf>
    <xf numFmtId="0" fontId="6" fillId="2" borderId="6" xfId="0" applyFont="1" applyFill="1" applyBorder="1" applyAlignment="1">
      <alignment horizontal="center" vertical="center" textRotation="90"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0" fillId="2" borderId="5" xfId="0" applyFont="1" applyFill="1" applyBorder="1" applyAlignment="1">
      <alignment horizontal="center" vertical="center" textRotation="90" wrapText="1"/>
    </xf>
    <xf numFmtId="0" fontId="10" fillId="2" borderId="6" xfId="0" applyFont="1" applyFill="1" applyBorder="1" applyAlignment="1">
      <alignment horizontal="center" vertical="center" textRotation="90" wrapText="1"/>
    </xf>
    <xf numFmtId="0" fontId="0" fillId="0" borderId="7" xfId="0" applyBorder="1" applyAlignment="1">
      <alignment horizontal="center" vertical="top"/>
    </xf>
    <xf numFmtId="0" fontId="0" fillId="0" borderId="14" xfId="0" applyBorder="1" applyAlignment="1">
      <alignment horizontal="center" vertical="top"/>
    </xf>
    <xf numFmtId="0" fontId="0" fillId="0" borderId="16" xfId="0" applyBorder="1" applyAlignment="1">
      <alignment horizontal="center" vertical="top"/>
    </xf>
    <xf numFmtId="0" fontId="0" fillId="0" borderId="15" xfId="0" applyBorder="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spPr>
            <a:solidFill>
              <a:srgbClr val="FF0000"/>
            </a:solidFill>
            <a:ln>
              <a:noFill/>
            </a:ln>
            <a:effectLst/>
            <a:sp3d/>
          </c:spPr>
          <c:invertIfNegative val="0"/>
          <c:dPt>
            <c:idx val="1"/>
            <c:invertIfNegative val="0"/>
            <c:bubble3D val="0"/>
            <c:spPr>
              <a:solidFill>
                <a:srgbClr val="FFFF00"/>
              </a:solidFill>
              <a:ln>
                <a:noFill/>
              </a:ln>
              <a:effectLst/>
              <a:sp3d/>
            </c:spPr>
            <c:extLst>
              <c:ext xmlns:c16="http://schemas.microsoft.com/office/drawing/2014/chart" uri="{C3380CC4-5D6E-409C-BE32-E72D297353CC}">
                <c16:uniqueId val="{00000001-E129-4BD6-B596-C5C8EDDCD99E}"/>
              </c:ext>
            </c:extLst>
          </c:dPt>
          <c:dPt>
            <c:idx val="2"/>
            <c:invertIfNegative val="0"/>
            <c:bubble3D val="0"/>
            <c:spPr>
              <a:solidFill>
                <a:srgbClr val="00B050"/>
              </a:solidFill>
              <a:ln>
                <a:noFill/>
              </a:ln>
              <a:effectLst/>
              <a:sp3d/>
            </c:spPr>
            <c:extLst>
              <c:ext xmlns:c16="http://schemas.microsoft.com/office/drawing/2014/chart" uri="{C3380CC4-5D6E-409C-BE32-E72D297353CC}">
                <c16:uniqueId val="{00000002-E129-4BD6-B596-C5C8EDDCD99E}"/>
              </c:ext>
            </c:extLst>
          </c:dPt>
          <c:dPt>
            <c:idx val="4"/>
            <c:invertIfNegative val="0"/>
            <c:bubble3D val="0"/>
            <c:spPr>
              <a:solidFill>
                <a:srgbClr val="FFFF00"/>
              </a:solidFill>
              <a:ln>
                <a:noFill/>
              </a:ln>
              <a:effectLst/>
              <a:sp3d/>
            </c:spPr>
            <c:extLst>
              <c:ext xmlns:c16="http://schemas.microsoft.com/office/drawing/2014/chart" uri="{C3380CC4-5D6E-409C-BE32-E72D297353CC}">
                <c16:uniqueId val="{00000004-E129-4BD6-B596-C5C8EDDCD99E}"/>
              </c:ext>
            </c:extLst>
          </c:dPt>
          <c:dPt>
            <c:idx val="5"/>
            <c:invertIfNegative val="0"/>
            <c:bubble3D val="0"/>
            <c:spPr>
              <a:solidFill>
                <a:srgbClr val="00B050"/>
              </a:solidFill>
              <a:ln>
                <a:noFill/>
              </a:ln>
              <a:effectLst/>
              <a:sp3d/>
            </c:spPr>
            <c:extLst>
              <c:ext xmlns:c16="http://schemas.microsoft.com/office/drawing/2014/chart" uri="{C3380CC4-5D6E-409C-BE32-E72D297353CC}">
                <c16:uniqueId val="{00000003-E129-4BD6-B596-C5C8EDDCD99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multiLvlStrRef>
              <c:f>Hoja1!$C$4:$H$5</c:f>
              <c:multiLvlStrCache>
                <c:ptCount val="6"/>
                <c:lvl>
                  <c:pt idx="0">
                    <c:v>Alto</c:v>
                  </c:pt>
                  <c:pt idx="1">
                    <c:v>Moderado</c:v>
                  </c:pt>
                  <c:pt idx="2">
                    <c:v>Bajo </c:v>
                  </c:pt>
                  <c:pt idx="3">
                    <c:v>Alto</c:v>
                  </c:pt>
                  <c:pt idx="4">
                    <c:v>Moderado</c:v>
                  </c:pt>
                  <c:pt idx="5">
                    <c:v>Bajo </c:v>
                  </c:pt>
                </c:lvl>
                <c:lvl>
                  <c:pt idx="0">
                    <c:v>zona de riesgo inerente </c:v>
                  </c:pt>
                  <c:pt idx="3">
                    <c:v>zona de riesgoResidual </c:v>
                  </c:pt>
                </c:lvl>
              </c:multiLvlStrCache>
            </c:multiLvlStrRef>
          </c:cat>
          <c:val>
            <c:numRef>
              <c:f>Hoja1!$C$6:$H$6</c:f>
              <c:numCache>
                <c:formatCode>General</c:formatCode>
                <c:ptCount val="6"/>
                <c:pt idx="0">
                  <c:v>3</c:v>
                </c:pt>
                <c:pt idx="1">
                  <c:v>11</c:v>
                </c:pt>
                <c:pt idx="2">
                  <c:v>3</c:v>
                </c:pt>
                <c:pt idx="3">
                  <c:v>0</c:v>
                </c:pt>
                <c:pt idx="4">
                  <c:v>8</c:v>
                </c:pt>
                <c:pt idx="5">
                  <c:v>9</c:v>
                </c:pt>
              </c:numCache>
            </c:numRef>
          </c:val>
          <c:extLst>
            <c:ext xmlns:c16="http://schemas.microsoft.com/office/drawing/2014/chart" uri="{C3380CC4-5D6E-409C-BE32-E72D297353CC}">
              <c16:uniqueId val="{00000000-E129-4BD6-B596-C5C8EDDCD99E}"/>
            </c:ext>
          </c:extLst>
        </c:ser>
        <c:dLbls>
          <c:showLegendKey val="0"/>
          <c:showVal val="0"/>
          <c:showCatName val="0"/>
          <c:showSerName val="0"/>
          <c:showPercent val="0"/>
          <c:showBubbleSize val="0"/>
        </c:dLbls>
        <c:gapWidth val="150"/>
        <c:shape val="box"/>
        <c:axId val="1406166671"/>
        <c:axId val="1406168111"/>
        <c:axId val="0"/>
      </c:bar3DChart>
      <c:catAx>
        <c:axId val="1406166671"/>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6168111"/>
        <c:crosses val="autoZero"/>
        <c:auto val="1"/>
        <c:lblAlgn val="ctr"/>
        <c:lblOffset val="100"/>
        <c:noMultiLvlLbl val="0"/>
      </c:catAx>
      <c:valAx>
        <c:axId val="140616811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616667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29308</xdr:colOff>
      <xdr:row>0</xdr:row>
      <xdr:rowOff>0</xdr:rowOff>
    </xdr:from>
    <xdr:to>
      <xdr:col>3</xdr:col>
      <xdr:colOff>87924</xdr:colOff>
      <xdr:row>0</xdr:row>
      <xdr:rowOff>291569</xdr:rowOff>
    </xdr:to>
    <xdr:pic>
      <xdr:nvPicPr>
        <xdr:cNvPr id="3" name="Imagen 2">
          <a:extLst>
            <a:ext uri="{FF2B5EF4-FFF2-40B4-BE49-F238E27FC236}">
              <a16:creationId xmlns:a16="http://schemas.microsoft.com/office/drawing/2014/main" id="{9E6E3D7C-BDA4-CCF3-94DE-8EF85F619DE6}"/>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46539" y="0"/>
          <a:ext cx="307731" cy="2915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233362</xdr:colOff>
      <xdr:row>2</xdr:row>
      <xdr:rowOff>114300</xdr:rowOff>
    </xdr:from>
    <xdr:to>
      <xdr:col>15</xdr:col>
      <xdr:colOff>4762</xdr:colOff>
      <xdr:row>19</xdr:row>
      <xdr:rowOff>104775</xdr:rowOff>
    </xdr:to>
    <xdr:graphicFrame macro="">
      <xdr:nvGraphicFramePr>
        <xdr:cNvPr id="2" name="Gráfico 1">
          <a:extLst>
            <a:ext uri="{FF2B5EF4-FFF2-40B4-BE49-F238E27FC236}">
              <a16:creationId xmlns:a16="http://schemas.microsoft.com/office/drawing/2014/main" id="{8C8DD17D-8B35-854D-E9F2-1E21ABBE1B9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tabSelected="1" zoomScale="145" zoomScaleNormal="145" workbookViewId="0">
      <selection activeCell="T4" sqref="T4"/>
    </sheetView>
  </sheetViews>
  <sheetFormatPr baseColWidth="10" defaultColWidth="9.33203125" defaultRowHeight="12.75" x14ac:dyDescent="0.2"/>
  <cols>
    <col min="1" max="1" width="2" style="8" customWidth="1"/>
    <col min="2" max="3" width="2.1640625" style="8" customWidth="1"/>
    <col min="4" max="4" width="2.6640625" style="8" bestFit="1" customWidth="1"/>
    <col min="5" max="5" width="2.1640625" style="8" customWidth="1"/>
    <col min="6" max="6" width="17.5" style="8" customWidth="1"/>
    <col min="7" max="7" width="10.5" style="8" customWidth="1"/>
    <col min="8" max="9" width="2.1640625" style="8" customWidth="1"/>
    <col min="10" max="10" width="1.83203125" style="8" customWidth="1"/>
    <col min="11" max="11" width="3.5" style="8" customWidth="1"/>
    <col min="12" max="12" width="18.1640625" style="8" customWidth="1"/>
    <col min="13" max="13" width="2" style="8" customWidth="1"/>
    <col min="14" max="14" width="2.6640625" style="8" customWidth="1"/>
    <col min="15" max="15" width="5" style="8" customWidth="1"/>
    <col min="16" max="16" width="5.6640625" style="8" customWidth="1"/>
    <col min="17" max="17" width="6.1640625" style="8" customWidth="1"/>
    <col min="18" max="18" width="7.5" style="8" customWidth="1"/>
    <col min="19" max="19" width="7.33203125" style="8" customWidth="1"/>
    <col min="20" max="20" width="13.33203125" style="8" customWidth="1"/>
    <col min="21" max="21" width="7.83203125" style="8" customWidth="1"/>
  </cols>
  <sheetData>
    <row r="1" spans="1:21" ht="23.85" customHeight="1" x14ac:dyDescent="0.2">
      <c r="A1" s="51"/>
      <c r="B1" s="52"/>
      <c r="C1" s="52"/>
      <c r="D1" s="52"/>
      <c r="E1" s="53"/>
      <c r="F1" s="54" t="s">
        <v>101</v>
      </c>
      <c r="G1" s="52"/>
      <c r="H1" s="52"/>
      <c r="I1" s="52"/>
      <c r="J1" s="52"/>
      <c r="K1" s="52"/>
      <c r="L1" s="52"/>
      <c r="M1" s="52"/>
      <c r="N1" s="52"/>
      <c r="O1" s="52"/>
      <c r="P1" s="52"/>
      <c r="Q1" s="52"/>
      <c r="R1" s="52"/>
      <c r="S1" s="52"/>
      <c r="T1" s="52"/>
      <c r="U1" s="53"/>
    </row>
    <row r="2" spans="1:21" ht="28.35" customHeight="1" x14ac:dyDescent="0.2">
      <c r="A2" s="55" t="s">
        <v>0</v>
      </c>
      <c r="B2" s="55" t="s">
        <v>1</v>
      </c>
      <c r="C2" s="55" t="s">
        <v>2</v>
      </c>
      <c r="D2" s="55" t="s">
        <v>3</v>
      </c>
      <c r="E2" s="55" t="s">
        <v>4</v>
      </c>
      <c r="F2" s="57" t="s">
        <v>121</v>
      </c>
      <c r="G2" s="57" t="s">
        <v>122</v>
      </c>
      <c r="H2" s="57" t="s">
        <v>123</v>
      </c>
      <c r="I2" s="57" t="s">
        <v>124</v>
      </c>
      <c r="J2" s="57" t="s">
        <v>63</v>
      </c>
      <c r="K2" s="57" t="s">
        <v>125</v>
      </c>
      <c r="L2" s="57" t="s">
        <v>126</v>
      </c>
      <c r="M2" s="59" t="s">
        <v>127</v>
      </c>
      <c r="N2" s="60"/>
      <c r="O2" s="61"/>
      <c r="P2" s="62" t="s">
        <v>132</v>
      </c>
      <c r="Q2" s="62" t="s">
        <v>133</v>
      </c>
      <c r="R2" s="57" t="s">
        <v>128</v>
      </c>
      <c r="S2" s="57" t="s">
        <v>129</v>
      </c>
      <c r="T2" s="59" t="s">
        <v>130</v>
      </c>
      <c r="U2" s="61"/>
    </row>
    <row r="3" spans="1:21" ht="60.6" customHeight="1" x14ac:dyDescent="0.2">
      <c r="A3" s="56"/>
      <c r="B3" s="56"/>
      <c r="C3" s="56"/>
      <c r="D3" s="56"/>
      <c r="E3" s="56"/>
      <c r="F3" s="58"/>
      <c r="G3" s="58"/>
      <c r="H3" s="58"/>
      <c r="I3" s="58"/>
      <c r="J3" s="58"/>
      <c r="K3" s="58"/>
      <c r="L3" s="58"/>
      <c r="M3" s="10" t="s">
        <v>123</v>
      </c>
      <c r="N3" s="10" t="s">
        <v>124</v>
      </c>
      <c r="O3" s="10" t="s">
        <v>64</v>
      </c>
      <c r="P3" s="63"/>
      <c r="Q3" s="63"/>
      <c r="R3" s="58"/>
      <c r="S3" s="58"/>
      <c r="T3" s="10" t="s">
        <v>131</v>
      </c>
      <c r="U3" s="47" t="s">
        <v>134</v>
      </c>
    </row>
    <row r="4" spans="1:21" ht="64.7" customHeight="1" x14ac:dyDescent="0.2">
      <c r="A4" s="1">
        <v>1</v>
      </c>
      <c r="B4" s="2" t="s">
        <v>5</v>
      </c>
      <c r="C4" s="2" t="s">
        <v>6</v>
      </c>
      <c r="D4" s="2" t="s">
        <v>7</v>
      </c>
      <c r="E4" s="2" t="s">
        <v>8</v>
      </c>
      <c r="F4" s="9" t="s">
        <v>135</v>
      </c>
      <c r="G4" s="9" t="s">
        <v>57</v>
      </c>
      <c r="H4" s="5" t="s">
        <v>60</v>
      </c>
      <c r="I4" s="5" t="s">
        <v>58</v>
      </c>
      <c r="J4" s="2" t="s">
        <v>9</v>
      </c>
      <c r="K4" s="2" t="s">
        <v>10</v>
      </c>
      <c r="L4" s="9" t="s">
        <v>59</v>
      </c>
      <c r="M4" s="5" t="s">
        <v>60</v>
      </c>
      <c r="N4" s="5" t="s">
        <v>61</v>
      </c>
      <c r="O4" s="2" t="s">
        <v>11</v>
      </c>
      <c r="P4" s="4" t="s">
        <v>12</v>
      </c>
      <c r="Q4" s="7" t="s">
        <v>56</v>
      </c>
      <c r="R4" s="4" t="s">
        <v>13</v>
      </c>
      <c r="S4" s="4" t="s">
        <v>14</v>
      </c>
      <c r="T4" s="9" t="s">
        <v>62</v>
      </c>
      <c r="U4" s="4" t="s">
        <v>15</v>
      </c>
    </row>
    <row r="5" spans="1:21" ht="70.5" customHeight="1" x14ac:dyDescent="0.2">
      <c r="A5" s="1">
        <v>2</v>
      </c>
      <c r="B5" s="2" t="s">
        <v>16</v>
      </c>
      <c r="C5" s="2" t="s">
        <v>6</v>
      </c>
      <c r="D5" s="2" t="s">
        <v>17</v>
      </c>
      <c r="E5" s="2" t="s">
        <v>18</v>
      </c>
      <c r="F5" s="9" t="s">
        <v>136</v>
      </c>
      <c r="G5" s="4" t="s">
        <v>19</v>
      </c>
      <c r="H5" s="5" t="s">
        <v>65</v>
      </c>
      <c r="I5" s="5" t="s">
        <v>66</v>
      </c>
      <c r="J5" s="7" t="s">
        <v>67</v>
      </c>
      <c r="K5" s="2" t="s">
        <v>10</v>
      </c>
      <c r="L5" s="4" t="s">
        <v>20</v>
      </c>
      <c r="M5" s="5" t="s">
        <v>60</v>
      </c>
      <c r="N5" s="5" t="s">
        <v>61</v>
      </c>
      <c r="O5" s="2" t="s">
        <v>11</v>
      </c>
      <c r="P5" s="4" t="s">
        <v>12</v>
      </c>
      <c r="Q5" s="2" t="s">
        <v>10</v>
      </c>
      <c r="R5" s="4" t="s">
        <v>21</v>
      </c>
      <c r="S5" s="4" t="s">
        <v>22</v>
      </c>
      <c r="T5" s="4" t="s">
        <v>23</v>
      </c>
      <c r="U5" s="4" t="s">
        <v>24</v>
      </c>
    </row>
    <row r="6" spans="1:21" ht="57" customHeight="1" x14ac:dyDescent="0.2">
      <c r="A6" s="1">
        <v>3</v>
      </c>
      <c r="B6" s="2" t="s">
        <v>16</v>
      </c>
      <c r="C6" s="2" t="s">
        <v>25</v>
      </c>
      <c r="D6" s="2" t="s">
        <v>26</v>
      </c>
      <c r="E6" s="2" t="s">
        <v>27</v>
      </c>
      <c r="F6" s="9" t="s">
        <v>137</v>
      </c>
      <c r="G6" s="4" t="s">
        <v>28</v>
      </c>
      <c r="H6" s="5" t="s">
        <v>68</v>
      </c>
      <c r="I6" s="5" t="s">
        <v>58</v>
      </c>
      <c r="J6" s="2" t="s">
        <v>9</v>
      </c>
      <c r="K6" s="7" t="s">
        <v>81</v>
      </c>
      <c r="L6" s="4" t="s">
        <v>29</v>
      </c>
      <c r="M6" s="5" t="s">
        <v>69</v>
      </c>
      <c r="N6" s="5" t="s">
        <v>70</v>
      </c>
      <c r="O6" s="7" t="s">
        <v>67</v>
      </c>
      <c r="P6" s="4" t="s">
        <v>30</v>
      </c>
      <c r="Q6" s="2" t="s">
        <v>31</v>
      </c>
      <c r="R6" s="4" t="s">
        <v>26</v>
      </c>
      <c r="S6" s="4" t="s">
        <v>32</v>
      </c>
      <c r="T6" s="4" t="s">
        <v>33</v>
      </c>
      <c r="U6" s="4" t="s">
        <v>34</v>
      </c>
    </row>
    <row r="7" spans="1:21" ht="55.35" customHeight="1" x14ac:dyDescent="0.2">
      <c r="A7" s="1">
        <v>4</v>
      </c>
      <c r="B7" s="2" t="s">
        <v>5</v>
      </c>
      <c r="C7" s="2" t="s">
        <v>25</v>
      </c>
      <c r="D7" s="2" t="s">
        <v>17</v>
      </c>
      <c r="E7" s="2" t="s">
        <v>18</v>
      </c>
      <c r="F7" s="9" t="s">
        <v>138</v>
      </c>
      <c r="G7" s="4" t="s">
        <v>35</v>
      </c>
      <c r="H7" s="5" t="s">
        <v>65</v>
      </c>
      <c r="I7" s="5" t="s">
        <v>61</v>
      </c>
      <c r="J7" s="7" t="s">
        <v>67</v>
      </c>
      <c r="K7" s="2" t="s">
        <v>36</v>
      </c>
      <c r="L7" s="4" t="s">
        <v>37</v>
      </c>
      <c r="M7" s="5" t="s">
        <v>60</v>
      </c>
      <c r="N7" s="5" t="s">
        <v>61</v>
      </c>
      <c r="O7" s="2" t="s">
        <v>11</v>
      </c>
      <c r="P7" s="4" t="s">
        <v>12</v>
      </c>
      <c r="Q7" s="2" t="s">
        <v>36</v>
      </c>
      <c r="R7" s="4" t="s">
        <v>17</v>
      </c>
      <c r="S7" s="4" t="s">
        <v>38</v>
      </c>
      <c r="T7" s="4" t="s">
        <v>39</v>
      </c>
      <c r="U7" s="4" t="s">
        <v>34</v>
      </c>
    </row>
    <row r="8" spans="1:21" ht="82.7" customHeight="1" x14ac:dyDescent="0.2">
      <c r="A8" s="5">
        <v>5</v>
      </c>
      <c r="B8" s="2" t="s">
        <v>16</v>
      </c>
      <c r="C8" s="2" t="s">
        <v>25</v>
      </c>
      <c r="D8" s="2" t="s">
        <v>17</v>
      </c>
      <c r="E8" s="2" t="s">
        <v>18</v>
      </c>
      <c r="F8" s="13" t="s">
        <v>139</v>
      </c>
      <c r="G8" s="4" t="s">
        <v>40</v>
      </c>
      <c r="H8" s="5" t="s">
        <v>65</v>
      </c>
      <c r="I8" s="5" t="s">
        <v>58</v>
      </c>
      <c r="J8" s="2" t="s">
        <v>9</v>
      </c>
      <c r="K8" s="7" t="s">
        <v>152</v>
      </c>
      <c r="L8" s="4" t="s">
        <v>93</v>
      </c>
      <c r="M8" s="5" t="s">
        <v>60</v>
      </c>
      <c r="N8" s="5" t="s">
        <v>61</v>
      </c>
      <c r="O8" s="2" t="s">
        <v>11</v>
      </c>
      <c r="P8" s="4" t="s">
        <v>12</v>
      </c>
      <c r="Q8" s="2" t="s">
        <v>41</v>
      </c>
      <c r="R8" s="4" t="s">
        <v>17</v>
      </c>
      <c r="S8" s="4" t="s">
        <v>38</v>
      </c>
      <c r="T8" s="4" t="s">
        <v>95</v>
      </c>
      <c r="U8" s="4" t="s">
        <v>34</v>
      </c>
    </row>
    <row r="9" spans="1:21" ht="70.349999999999994" customHeight="1" x14ac:dyDescent="0.2">
      <c r="A9" s="1">
        <v>6</v>
      </c>
      <c r="B9" s="2" t="s">
        <v>16</v>
      </c>
      <c r="C9" s="2" t="s">
        <v>6</v>
      </c>
      <c r="D9" s="2" t="s">
        <v>17</v>
      </c>
      <c r="E9" s="2" t="s">
        <v>42</v>
      </c>
      <c r="F9" s="9" t="s">
        <v>140</v>
      </c>
      <c r="G9" s="4" t="s">
        <v>43</v>
      </c>
      <c r="H9" s="5" t="s">
        <v>71</v>
      </c>
      <c r="I9" s="5" t="s">
        <v>72</v>
      </c>
      <c r="J9" s="7" t="s">
        <v>67</v>
      </c>
      <c r="K9" s="2" t="s">
        <v>10</v>
      </c>
      <c r="L9" s="4" t="s">
        <v>44</v>
      </c>
      <c r="M9" s="5" t="s">
        <v>60</v>
      </c>
      <c r="N9" s="5" t="s">
        <v>61</v>
      </c>
      <c r="O9" s="2" t="s">
        <v>11</v>
      </c>
      <c r="P9" s="4" t="s">
        <v>45</v>
      </c>
      <c r="Q9" s="6" t="s">
        <v>46</v>
      </c>
      <c r="R9" s="4" t="s">
        <v>26</v>
      </c>
      <c r="S9" s="4" t="s">
        <v>32</v>
      </c>
      <c r="T9" s="9" t="s">
        <v>94</v>
      </c>
      <c r="U9" s="4" t="s">
        <v>34</v>
      </c>
    </row>
    <row r="10" spans="1:21" ht="81" customHeight="1" x14ac:dyDescent="0.2">
      <c r="A10" s="1">
        <v>7</v>
      </c>
      <c r="B10" s="2" t="s">
        <v>16</v>
      </c>
      <c r="C10" s="2" t="s">
        <v>6</v>
      </c>
      <c r="D10" s="2" t="s">
        <v>17</v>
      </c>
      <c r="E10" s="2" t="s">
        <v>42</v>
      </c>
      <c r="F10" s="9" t="s">
        <v>141</v>
      </c>
      <c r="G10" s="4" t="s">
        <v>48</v>
      </c>
      <c r="H10" s="5" t="s">
        <v>71</v>
      </c>
      <c r="I10" s="5" t="s">
        <v>72</v>
      </c>
      <c r="J10" s="7" t="s">
        <v>67</v>
      </c>
      <c r="K10" s="2" t="s">
        <v>36</v>
      </c>
      <c r="L10" s="4" t="s">
        <v>49</v>
      </c>
      <c r="M10" s="5" t="s">
        <v>69</v>
      </c>
      <c r="N10" s="5" t="s">
        <v>73</v>
      </c>
      <c r="O10" s="7" t="s">
        <v>67</v>
      </c>
      <c r="P10" s="4" t="s">
        <v>12</v>
      </c>
      <c r="Q10" s="2" t="s">
        <v>41</v>
      </c>
      <c r="R10" s="4" t="s">
        <v>26</v>
      </c>
      <c r="S10" s="4" t="s">
        <v>32</v>
      </c>
      <c r="T10" s="4" t="s">
        <v>47</v>
      </c>
      <c r="U10" s="4" t="s">
        <v>34</v>
      </c>
    </row>
    <row r="11" spans="1:21" ht="92.45" customHeight="1" x14ac:dyDescent="0.2">
      <c r="A11" s="1">
        <v>8</v>
      </c>
      <c r="B11" s="2" t="s">
        <v>16</v>
      </c>
      <c r="C11" s="2" t="s">
        <v>25</v>
      </c>
      <c r="D11" s="2" t="s">
        <v>17</v>
      </c>
      <c r="E11" s="2" t="s">
        <v>18</v>
      </c>
      <c r="F11" s="9" t="s">
        <v>142</v>
      </c>
      <c r="G11" s="3" t="s">
        <v>50</v>
      </c>
      <c r="H11" s="5" t="s">
        <v>65</v>
      </c>
      <c r="I11" s="5" t="s">
        <v>72</v>
      </c>
      <c r="J11" s="7" t="s">
        <v>67</v>
      </c>
      <c r="K11" s="2" t="s">
        <v>51</v>
      </c>
      <c r="L11" s="9" t="s">
        <v>92</v>
      </c>
      <c r="M11" s="5" t="s">
        <v>69</v>
      </c>
      <c r="N11" s="5" t="s">
        <v>73</v>
      </c>
      <c r="O11" s="7" t="s">
        <v>67</v>
      </c>
      <c r="P11" s="4" t="s">
        <v>12</v>
      </c>
      <c r="Q11" s="2" t="s">
        <v>10</v>
      </c>
      <c r="R11" s="4" t="s">
        <v>17</v>
      </c>
      <c r="S11" s="4" t="s">
        <v>38</v>
      </c>
      <c r="T11" s="4" t="s">
        <v>52</v>
      </c>
      <c r="U11" s="4" t="s">
        <v>34</v>
      </c>
    </row>
    <row r="12" spans="1:21" s="16" customFormat="1" ht="46.7" customHeight="1" x14ac:dyDescent="0.2">
      <c r="A12" s="11">
        <v>9</v>
      </c>
      <c r="B12" s="12" t="s">
        <v>5</v>
      </c>
      <c r="C12" s="12" t="s">
        <v>25</v>
      </c>
      <c r="D12" s="12" t="s">
        <v>17</v>
      </c>
      <c r="E12" s="12" t="s">
        <v>18</v>
      </c>
      <c r="F12" s="17" t="s">
        <v>143</v>
      </c>
      <c r="G12" s="13" t="s">
        <v>53</v>
      </c>
      <c r="H12" s="14" t="s">
        <v>71</v>
      </c>
      <c r="I12" s="14" t="s">
        <v>66</v>
      </c>
      <c r="J12" s="15" t="s">
        <v>67</v>
      </c>
      <c r="K12" s="12" t="s">
        <v>36</v>
      </c>
      <c r="L12" s="17" t="s">
        <v>91</v>
      </c>
      <c r="M12" s="14" t="s">
        <v>60</v>
      </c>
      <c r="N12" s="14" t="s">
        <v>61</v>
      </c>
      <c r="O12" s="12" t="s">
        <v>11</v>
      </c>
      <c r="P12" s="12" t="s">
        <v>12</v>
      </c>
      <c r="Q12" s="15" t="s">
        <v>75</v>
      </c>
      <c r="R12" s="13" t="s">
        <v>17</v>
      </c>
      <c r="S12" s="13" t="s">
        <v>38</v>
      </c>
      <c r="T12" s="13" t="s">
        <v>54</v>
      </c>
      <c r="U12" s="13" t="s">
        <v>55</v>
      </c>
    </row>
    <row r="13" spans="1:21" ht="74.25" x14ac:dyDescent="0.2">
      <c r="A13" s="1">
        <v>10</v>
      </c>
      <c r="B13" s="2" t="s">
        <v>5</v>
      </c>
      <c r="C13" s="7" t="s">
        <v>74</v>
      </c>
      <c r="D13" s="2" t="s">
        <v>17</v>
      </c>
      <c r="E13" s="2" t="s">
        <v>18</v>
      </c>
      <c r="F13" s="13" t="s">
        <v>144</v>
      </c>
      <c r="G13" s="4" t="s">
        <v>83</v>
      </c>
      <c r="H13" s="5" t="s">
        <v>60</v>
      </c>
      <c r="I13" s="5" t="s">
        <v>80</v>
      </c>
      <c r="J13" s="7" t="s">
        <v>67</v>
      </c>
      <c r="K13" s="2" t="s">
        <v>81</v>
      </c>
      <c r="L13" s="4" t="s">
        <v>103</v>
      </c>
      <c r="M13" s="5" t="s">
        <v>60</v>
      </c>
      <c r="N13" s="5" t="s">
        <v>73</v>
      </c>
      <c r="O13" s="2" t="s">
        <v>67</v>
      </c>
      <c r="P13" s="2" t="s">
        <v>76</v>
      </c>
      <c r="Q13" s="15" t="s">
        <v>79</v>
      </c>
      <c r="R13" s="13" t="s">
        <v>17</v>
      </c>
      <c r="S13" s="13" t="s">
        <v>38</v>
      </c>
      <c r="T13" s="4" t="s">
        <v>77</v>
      </c>
      <c r="U13" s="4" t="s">
        <v>78</v>
      </c>
    </row>
    <row r="14" spans="1:21" ht="66" x14ac:dyDescent="0.2">
      <c r="A14" s="1">
        <v>11</v>
      </c>
      <c r="B14" s="2" t="s">
        <v>5</v>
      </c>
      <c r="C14" s="7" t="s">
        <v>74</v>
      </c>
      <c r="D14" s="2" t="s">
        <v>17</v>
      </c>
      <c r="E14" s="2" t="s">
        <v>18</v>
      </c>
      <c r="F14" s="4" t="s">
        <v>145</v>
      </c>
      <c r="G14" s="4" t="s">
        <v>83</v>
      </c>
      <c r="H14" s="5" t="s">
        <v>60</v>
      </c>
      <c r="I14" s="5" t="s">
        <v>80</v>
      </c>
      <c r="J14" s="7" t="s">
        <v>67</v>
      </c>
      <c r="K14" s="2" t="s">
        <v>81</v>
      </c>
      <c r="L14" s="4" t="s">
        <v>82</v>
      </c>
      <c r="M14" s="5" t="s">
        <v>60</v>
      </c>
      <c r="N14" s="5" t="s">
        <v>73</v>
      </c>
      <c r="O14" s="2" t="s">
        <v>67</v>
      </c>
      <c r="P14" s="2" t="s">
        <v>76</v>
      </c>
      <c r="Q14" s="15" t="s">
        <v>79</v>
      </c>
      <c r="R14" s="13" t="s">
        <v>17</v>
      </c>
      <c r="S14" s="13" t="s">
        <v>38</v>
      </c>
      <c r="T14" s="4" t="s">
        <v>77</v>
      </c>
      <c r="U14" s="4" t="s">
        <v>78</v>
      </c>
    </row>
    <row r="15" spans="1:21" ht="51" x14ac:dyDescent="0.2">
      <c r="A15" s="1">
        <v>12</v>
      </c>
      <c r="B15" s="2" t="s">
        <v>5</v>
      </c>
      <c r="C15" s="2" t="s">
        <v>25</v>
      </c>
      <c r="D15" s="2" t="s">
        <v>17</v>
      </c>
      <c r="E15" s="2" t="s">
        <v>18</v>
      </c>
      <c r="F15" s="4" t="s">
        <v>146</v>
      </c>
      <c r="G15" s="4" t="s">
        <v>84</v>
      </c>
      <c r="H15" s="5" t="s">
        <v>65</v>
      </c>
      <c r="I15" s="5" t="s">
        <v>72</v>
      </c>
      <c r="J15" s="7" t="s">
        <v>67</v>
      </c>
      <c r="K15" s="2" t="s">
        <v>81</v>
      </c>
      <c r="L15" s="4" t="s">
        <v>85</v>
      </c>
      <c r="M15" s="5" t="s">
        <v>69</v>
      </c>
      <c r="N15" s="5" t="s">
        <v>73</v>
      </c>
      <c r="O15" s="2" t="s">
        <v>67</v>
      </c>
      <c r="P15" s="2" t="s">
        <v>76</v>
      </c>
      <c r="Q15" s="15" t="s">
        <v>86</v>
      </c>
      <c r="R15" s="13" t="s">
        <v>17</v>
      </c>
      <c r="S15" s="13" t="s">
        <v>38</v>
      </c>
      <c r="T15" s="4" t="s">
        <v>87</v>
      </c>
      <c r="U15" s="4" t="s">
        <v>78</v>
      </c>
    </row>
    <row r="16" spans="1:21" ht="115.5" x14ac:dyDescent="0.2">
      <c r="A16" s="1">
        <v>13</v>
      </c>
      <c r="B16" s="2" t="s">
        <v>5</v>
      </c>
      <c r="C16" s="2" t="s">
        <v>25</v>
      </c>
      <c r="D16" s="2" t="s">
        <v>17</v>
      </c>
      <c r="E16" s="2" t="s">
        <v>18</v>
      </c>
      <c r="F16" s="4" t="s">
        <v>147</v>
      </c>
      <c r="G16" s="4" t="s">
        <v>88</v>
      </c>
      <c r="H16" s="20" t="s">
        <v>89</v>
      </c>
      <c r="I16" s="20" t="s">
        <v>72</v>
      </c>
      <c r="J16" s="21" t="s">
        <v>67</v>
      </c>
      <c r="K16" s="22" t="s">
        <v>81</v>
      </c>
      <c r="L16" s="23" t="s">
        <v>102</v>
      </c>
      <c r="M16" s="20" t="s">
        <v>60</v>
      </c>
      <c r="N16" s="20" t="s">
        <v>73</v>
      </c>
      <c r="O16" s="22" t="s">
        <v>67</v>
      </c>
      <c r="P16" s="22" t="s">
        <v>76</v>
      </c>
      <c r="Q16" s="24" t="s">
        <v>90</v>
      </c>
      <c r="R16" s="25" t="s">
        <v>17</v>
      </c>
      <c r="S16" s="25" t="s">
        <v>38</v>
      </c>
      <c r="T16" s="23" t="s">
        <v>77</v>
      </c>
      <c r="U16" s="23" t="s">
        <v>78</v>
      </c>
    </row>
    <row r="17" spans="1:21" ht="51" x14ac:dyDescent="0.2">
      <c r="A17" s="18">
        <v>14</v>
      </c>
      <c r="B17" s="2" t="s">
        <v>5</v>
      </c>
      <c r="C17" s="7" t="s">
        <v>74</v>
      </c>
      <c r="D17" s="2" t="s">
        <v>17</v>
      </c>
      <c r="E17" s="2" t="s">
        <v>18</v>
      </c>
      <c r="F17" s="13" t="s">
        <v>148</v>
      </c>
      <c r="G17" s="32" t="s">
        <v>104</v>
      </c>
      <c r="H17" s="26" t="s">
        <v>89</v>
      </c>
      <c r="I17" s="26" t="s">
        <v>72</v>
      </c>
      <c r="J17" s="27" t="s">
        <v>67</v>
      </c>
      <c r="K17" s="28" t="s">
        <v>81</v>
      </c>
      <c r="L17" s="29" t="s">
        <v>96</v>
      </c>
      <c r="M17" s="20" t="s">
        <v>60</v>
      </c>
      <c r="N17" s="20" t="s">
        <v>73</v>
      </c>
      <c r="O17" s="22" t="s">
        <v>67</v>
      </c>
      <c r="P17" s="28" t="s">
        <v>76</v>
      </c>
      <c r="Q17" s="30" t="s">
        <v>86</v>
      </c>
      <c r="R17" s="31" t="s">
        <v>97</v>
      </c>
      <c r="S17" s="31" t="s">
        <v>98</v>
      </c>
      <c r="T17" s="29" t="s">
        <v>99</v>
      </c>
      <c r="U17" s="29" t="s">
        <v>100</v>
      </c>
    </row>
    <row r="18" spans="1:21" ht="90.75" x14ac:dyDescent="0.2">
      <c r="A18" s="18">
        <v>15</v>
      </c>
      <c r="B18" s="2" t="s">
        <v>5</v>
      </c>
      <c r="C18" s="2" t="s">
        <v>25</v>
      </c>
      <c r="D18" s="2" t="s">
        <v>17</v>
      </c>
      <c r="E18" s="2" t="s">
        <v>18</v>
      </c>
      <c r="F18" s="19" t="s">
        <v>149</v>
      </c>
      <c r="G18" s="29" t="s">
        <v>110</v>
      </c>
      <c r="H18" s="26" t="s">
        <v>60</v>
      </c>
      <c r="I18" s="42" t="s">
        <v>66</v>
      </c>
      <c r="J18" s="27" t="s">
        <v>106</v>
      </c>
      <c r="K18" s="28" t="s">
        <v>81</v>
      </c>
      <c r="L18" s="36" t="s">
        <v>105</v>
      </c>
      <c r="M18" s="34" t="s">
        <v>60</v>
      </c>
      <c r="N18" s="34" t="s">
        <v>61</v>
      </c>
      <c r="O18" s="37" t="s">
        <v>11</v>
      </c>
      <c r="P18" s="35" t="s">
        <v>76</v>
      </c>
      <c r="Q18" s="38" t="s">
        <v>86</v>
      </c>
      <c r="R18" s="39" t="s">
        <v>97</v>
      </c>
      <c r="S18" s="39" t="s">
        <v>98</v>
      </c>
      <c r="T18" s="33" t="s">
        <v>99</v>
      </c>
      <c r="U18" s="33" t="s">
        <v>100</v>
      </c>
    </row>
    <row r="19" spans="1:21" ht="66" x14ac:dyDescent="0.2">
      <c r="A19" s="40">
        <v>16</v>
      </c>
      <c r="B19" s="22" t="s">
        <v>5</v>
      </c>
      <c r="C19" s="21" t="s">
        <v>74</v>
      </c>
      <c r="D19" s="21" t="s">
        <v>109</v>
      </c>
      <c r="E19" s="22" t="s">
        <v>18</v>
      </c>
      <c r="F19" s="41" t="s">
        <v>150</v>
      </c>
      <c r="G19" s="29" t="s">
        <v>116</v>
      </c>
      <c r="H19" s="26" t="s">
        <v>60</v>
      </c>
      <c r="I19" s="42" t="s">
        <v>66</v>
      </c>
      <c r="J19" s="27" t="s">
        <v>106</v>
      </c>
      <c r="K19" s="28" t="s">
        <v>81</v>
      </c>
      <c r="L19" s="33" t="s">
        <v>107</v>
      </c>
      <c r="M19" s="34" t="s">
        <v>60</v>
      </c>
      <c r="N19" s="34" t="s">
        <v>61</v>
      </c>
      <c r="O19" s="37" t="s">
        <v>11</v>
      </c>
      <c r="P19" s="35" t="s">
        <v>112</v>
      </c>
      <c r="Q19" s="38" t="s">
        <v>111</v>
      </c>
      <c r="R19" s="31" t="s">
        <v>113</v>
      </c>
      <c r="S19" s="31" t="s">
        <v>114</v>
      </c>
      <c r="T19" s="29" t="s">
        <v>115</v>
      </c>
      <c r="U19" s="33" t="s">
        <v>100</v>
      </c>
    </row>
    <row r="20" spans="1:21" ht="66" x14ac:dyDescent="0.2">
      <c r="A20" s="40">
        <v>17</v>
      </c>
      <c r="B20" s="22" t="s">
        <v>5</v>
      </c>
      <c r="C20" s="21" t="s">
        <v>74</v>
      </c>
      <c r="D20" s="21" t="s">
        <v>97</v>
      </c>
      <c r="E20" s="22" t="s">
        <v>18</v>
      </c>
      <c r="F20" s="31" t="s">
        <v>151</v>
      </c>
      <c r="G20" s="29" t="s">
        <v>117</v>
      </c>
      <c r="H20" s="26" t="s">
        <v>60</v>
      </c>
      <c r="I20" s="42" t="s">
        <v>66</v>
      </c>
      <c r="J20" s="27" t="s">
        <v>106</v>
      </c>
      <c r="K20" s="28" t="s">
        <v>86</v>
      </c>
      <c r="L20" s="29" t="s">
        <v>118</v>
      </c>
      <c r="M20" s="42" t="s">
        <v>60</v>
      </c>
      <c r="N20" s="42" t="s">
        <v>61</v>
      </c>
      <c r="O20" s="43" t="s">
        <v>11</v>
      </c>
      <c r="P20" s="28" t="s">
        <v>112</v>
      </c>
      <c r="Q20" s="30" t="s">
        <v>86</v>
      </c>
      <c r="R20" s="31" t="s">
        <v>97</v>
      </c>
      <c r="S20" s="31" t="s">
        <v>98</v>
      </c>
      <c r="T20" s="29" t="s">
        <v>99</v>
      </c>
      <c r="U20" s="29" t="s">
        <v>100</v>
      </c>
    </row>
    <row r="21" spans="1:21" x14ac:dyDescent="0.2">
      <c r="A21" s="48" t="s">
        <v>108</v>
      </c>
      <c r="B21" s="49"/>
      <c r="C21" s="49"/>
      <c r="D21" s="49"/>
      <c r="E21" s="49"/>
      <c r="F21" s="49"/>
      <c r="G21" s="49"/>
      <c r="H21" s="49"/>
      <c r="I21" s="49"/>
      <c r="J21" s="49"/>
      <c r="K21" s="49"/>
      <c r="L21" s="49"/>
      <c r="M21" s="49"/>
      <c r="N21" s="49"/>
      <c r="O21" s="49"/>
      <c r="P21" s="49"/>
      <c r="Q21" s="49"/>
      <c r="R21" s="49"/>
      <c r="S21" s="49"/>
      <c r="T21" s="49"/>
      <c r="U21" s="50"/>
    </row>
  </sheetData>
  <autoFilter ref="A3:U21"/>
  <mergeCells count="21">
    <mergeCell ref="P2:P3"/>
    <mergeCell ref="Q2:Q3"/>
    <mergeCell ref="R2:R3"/>
    <mergeCell ref="S2:S3"/>
    <mergeCell ref="T2:U2"/>
    <mergeCell ref="A21:U21"/>
    <mergeCell ref="A1:E1"/>
    <mergeCell ref="F1:U1"/>
    <mergeCell ref="A2:A3"/>
    <mergeCell ref="B2:B3"/>
    <mergeCell ref="C2:C3"/>
    <mergeCell ref="D2:D3"/>
    <mergeCell ref="E2:E3"/>
    <mergeCell ref="F2:F3"/>
    <mergeCell ref="G2:G3"/>
    <mergeCell ref="H2:H3"/>
    <mergeCell ref="I2:I3"/>
    <mergeCell ref="J2:J3"/>
    <mergeCell ref="K2:K3"/>
    <mergeCell ref="L2:L3"/>
    <mergeCell ref="M2:O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H6"/>
  <sheetViews>
    <sheetView workbookViewId="0">
      <selection activeCell="I22" sqref="I22:J22"/>
    </sheetView>
  </sheetViews>
  <sheetFormatPr baseColWidth="10" defaultRowHeight="12.75" x14ac:dyDescent="0.2"/>
  <cols>
    <col min="4" max="4" width="10.5" bestFit="1" customWidth="1"/>
    <col min="5" max="5" width="9.6640625" customWidth="1"/>
    <col min="6" max="6" width="8.1640625" customWidth="1"/>
  </cols>
  <sheetData>
    <row r="4" spans="3:8" x14ac:dyDescent="0.2">
      <c r="C4" s="64" t="s">
        <v>119</v>
      </c>
      <c r="D4" s="64"/>
      <c r="E4" s="64"/>
      <c r="F4" s="65" t="s">
        <v>120</v>
      </c>
      <c r="G4" s="66"/>
      <c r="H4" s="67"/>
    </row>
    <row r="5" spans="3:8" x14ac:dyDescent="0.2">
      <c r="C5" s="45" t="str">
        <f>'Table 1'!J4</f>
        <v>Alto</v>
      </c>
      <c r="D5" s="45" t="str">
        <f>'Table 1'!J5</f>
        <v>Moderado</v>
      </c>
      <c r="E5" s="45" t="str">
        <f>'Table 1'!J18</f>
        <v xml:space="preserve">Bajo </v>
      </c>
      <c r="F5" s="45" t="str">
        <f>C5</f>
        <v>Alto</v>
      </c>
      <c r="G5" s="45" t="str">
        <f>D5</f>
        <v>Moderado</v>
      </c>
      <c r="H5" s="45" t="str">
        <f>E5</f>
        <v xml:space="preserve">Bajo </v>
      </c>
    </row>
    <row r="6" spans="3:8" x14ac:dyDescent="0.2">
      <c r="C6" s="44">
        <v>3</v>
      </c>
      <c r="D6" s="46">
        <v>11</v>
      </c>
      <c r="E6" s="44">
        <v>3</v>
      </c>
      <c r="F6" s="44">
        <v>0</v>
      </c>
      <c r="G6" s="44">
        <v>8</v>
      </c>
      <c r="H6" s="44">
        <v>9</v>
      </c>
    </row>
  </sheetData>
  <mergeCells count="2">
    <mergeCell ref="C4:E4"/>
    <mergeCell ref="F4:H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Table 1</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Roman Duque</dc:creator>
  <cp:lastModifiedBy>SENA</cp:lastModifiedBy>
  <dcterms:created xsi:type="dcterms:W3CDTF">2023-01-20T20:32:57Z</dcterms:created>
  <dcterms:modified xsi:type="dcterms:W3CDTF">2025-05-05T20:32:45Z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2023-01-20T22:04:19Z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6bbbf0e1-47ff-434f-8909-8cc1c1c93cf1</vt:lpwstr>
  </property>
  <property fmtid="{D5CDD505-2E9C-101B-9397-08002B2CF9AE}" pid="8" name="MSIP_Label_1299739c-ad3d-4908-806e-4d91151a6e13_ContentBits">
    <vt:lpwstr>0</vt:lpwstr>
  </property>
</Properties>
</file>