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G:\Mi unidad\CHOCO 2025\SELECCIÓN ABREVIADA\PROCESO SALUD LOGISTICA\PROCESO SALUD LOGISTICA\Formatos\"/>
    </mc:Choice>
  </mc:AlternateContent>
  <xr:revisionPtr revIDLastSave="0" documentId="13_ncr:1_{7D4CF33E-3846-4D46-AA7B-00E285116AD1}" xr6:coauthVersionLast="47" xr6:coauthVersionMax="47" xr10:uidLastSave="{00000000-0000-0000-0000-000000000000}"/>
  <bookViews>
    <workbookView xWindow="-108" yWindow="-108" windowWidth="23256" windowHeight="12456" xr2:uid="{F8C3E93E-FC94-42DB-9B14-A444B8B9109F}"/>
  </bookViews>
  <sheets>
    <sheet name="ANEXO N°8 PROPUESTA ECONOMICA" sheetId="1" r:id="rId1"/>
  </sheets>
  <externalReferences>
    <externalReference r:id="rId2"/>
  </externalReferences>
  <definedNames>
    <definedName name="_xlnm._FilterDatabase" localSheetId="0" hidden="1">'ANEXO N°8 PROPUESTA ECONOMICA'!$A$3:$I$46</definedName>
    <definedName name="_xlnm.Print_Area" localSheetId="0">'ANEXO N°8 PROPUESTA ECONOMICA'!$A$1:$I$57</definedName>
    <definedName name="_xlnm.Print_Titles" localSheetId="0">'ANEXO N°8 PROPUESTA ECONOMICA'!$3:$3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3" i="1" l="1"/>
  <c r="I42" i="1"/>
  <c r="D41" i="1"/>
  <c r="D40" i="1"/>
  <c r="D39" i="1"/>
  <c r="D38" i="1"/>
  <c r="D37" i="1"/>
  <c r="D36" i="1"/>
  <c r="D35" i="1"/>
  <c r="D34" i="1"/>
  <c r="D33" i="1"/>
  <c r="D32" i="1"/>
  <c r="D31" i="1"/>
  <c r="D30" i="1"/>
  <c r="D29" i="1"/>
  <c r="D28" i="1"/>
  <c r="D27" i="1"/>
  <c r="D26" i="1"/>
  <c r="D25" i="1"/>
  <c r="D24" i="1"/>
  <c r="D23" i="1"/>
  <c r="D22" i="1"/>
  <c r="D21" i="1"/>
  <c r="I19" i="1"/>
  <c r="D18" i="1"/>
  <c r="D17" i="1"/>
  <c r="D16" i="1"/>
  <c r="D15" i="1"/>
  <c r="D14" i="1"/>
  <c r="D13" i="1"/>
  <c r="I11" i="1"/>
  <c r="D10" i="1"/>
  <c r="D9" i="1"/>
  <c r="D8" i="1"/>
  <c r="D7" i="1"/>
  <c r="D6" i="1"/>
  <c r="D5" i="1"/>
</calcChain>
</file>

<file path=xl/sharedStrings.xml><?xml version="1.0" encoding="utf-8"?>
<sst xmlns="http://schemas.openxmlformats.org/spreadsheetml/2006/main" count="138" uniqueCount="101">
  <si>
    <t>ANEXO N°8</t>
  </si>
  <si>
    <t>PROPUESTA ECONOMICA</t>
  </si>
  <si>
    <t>ITEM</t>
  </si>
  <si>
    <t>DESCRIPCION</t>
  </si>
  <si>
    <t>UNIDAD DE MEDIDA</t>
  </si>
  <si>
    <t>CANTIDAD
(A)</t>
  </si>
  <si>
    <t>VALOR UNITARIO
(B)</t>
  </si>
  <si>
    <t>IVA 19% / IMPUESTO AL CONSUMO 8% / EXENTOS 0% 
( C )</t>
  </si>
  <si>
    <t>VALOR 
IVA 19% / IMPUESTO AL CONSUMO 8% / EXENTOS 0%
 (D = B x C)</t>
  </si>
  <si>
    <t xml:space="preserve">VALOR UNITARIO INCLUIDO IVA O IMPUESTO AL CONSUMO 
(E = B+D) </t>
  </si>
  <si>
    <t>VALOR TOTAL
A x E</t>
  </si>
  <si>
    <t>1. CAPACITACIONES</t>
  </si>
  <si>
    <t>1.1</t>
  </si>
  <si>
    <r>
      <rPr>
        <b/>
        <sz val="11"/>
        <rFont val="Arial Narrow"/>
        <family val="2"/>
      </rPr>
      <t>Competencias de la Secretaría de Salud</t>
    </r>
    <r>
      <rPr>
        <sz val="11"/>
        <rFont val="Arial Narrow"/>
        <family val="2"/>
      </rPr>
      <t>, dirigida al personal salud del Municipio de Quibdó, incluye, Medios audiovisuales, material pedagógico a utilizar, (</t>
    </r>
    <r>
      <rPr>
        <b/>
        <sz val="11"/>
        <rFont val="Arial Narrow"/>
        <family val="2"/>
      </rPr>
      <t>Un Profesional Capacitador</t>
    </r>
    <r>
      <rPr>
        <sz val="11"/>
        <rFont val="Arial Narrow"/>
        <family val="2"/>
      </rPr>
      <t>).</t>
    </r>
  </si>
  <si>
    <t>Jornada 8 horas</t>
  </si>
  <si>
    <t>1.2</t>
  </si>
  <si>
    <r>
      <rPr>
        <b/>
        <sz val="11"/>
        <rFont val="Arial Narrow"/>
        <family val="2"/>
      </rPr>
      <t>Capacitación sobre la ruta materno perinatal y y el reporte de las estadisticas vitales dirigida a la red municipal de parteras de Quibdó</t>
    </r>
    <r>
      <rPr>
        <sz val="11"/>
        <rFont val="Arial Narrow"/>
        <family val="2"/>
      </rPr>
      <t>, así como al personal salud del Municipio de Quibdó y población en general, incluye, Medios audiovisuales, material pedagógico a utilizar, (</t>
    </r>
    <r>
      <rPr>
        <b/>
        <sz val="11"/>
        <rFont val="Arial Narrow"/>
        <family val="2"/>
      </rPr>
      <t>Un Profesional Capacitador</t>
    </r>
    <r>
      <rPr>
        <sz val="11"/>
        <rFont val="Arial Narrow"/>
        <family val="2"/>
      </rPr>
      <t>).</t>
    </r>
  </si>
  <si>
    <t>1.3</t>
  </si>
  <si>
    <r>
      <rPr>
        <b/>
        <sz val="11"/>
        <rFont val="Arial Narrow"/>
        <family val="2"/>
      </rPr>
      <t>Realizar capacitación en vigilancia comunitaria haciendo enfasis en materno infantil</t>
    </r>
    <r>
      <rPr>
        <sz val="11"/>
        <rFont val="Arial Narrow"/>
        <family val="2"/>
      </rPr>
      <t>, dirigida al personal salud del Municipio de Quibdó y población en general, incluye, Medios audiovisuales, material pedagógico a utilizar, (</t>
    </r>
    <r>
      <rPr>
        <b/>
        <sz val="11"/>
        <rFont val="Arial Narrow"/>
        <family val="2"/>
      </rPr>
      <t>Un Profesional Capacitador</t>
    </r>
    <r>
      <rPr>
        <sz val="11"/>
        <rFont val="Arial Narrow"/>
        <family val="2"/>
      </rPr>
      <t>).</t>
    </r>
  </si>
  <si>
    <t>1.4</t>
  </si>
  <si>
    <r>
      <rPr>
        <b/>
        <sz val="11"/>
        <rFont val="Arial Narrow"/>
        <family val="2"/>
      </rPr>
      <t>Capacitación a personal docente de las  instituciones educativas Quibdó,  sobre la detección temprana de conductas suicidas, manejo y seguimiento</t>
    </r>
    <r>
      <rPr>
        <sz val="11"/>
        <rFont val="Arial Narrow"/>
        <family val="2"/>
      </rPr>
      <t>, incluye, Medios audiovisuales, material pedagógico a utilizar, (</t>
    </r>
    <r>
      <rPr>
        <b/>
        <sz val="11"/>
        <rFont val="Arial Narrow"/>
        <family val="2"/>
      </rPr>
      <t>Un Profesional Capacitador</t>
    </r>
    <r>
      <rPr>
        <sz val="11"/>
        <rFont val="Arial Narrow"/>
        <family val="2"/>
      </rPr>
      <t>).</t>
    </r>
  </si>
  <si>
    <t>1.5</t>
  </si>
  <si>
    <r>
      <rPr>
        <b/>
        <sz val="11"/>
        <rFont val="Arial Narrow"/>
        <family val="2"/>
      </rPr>
      <t>Reentrenar al personal vacunador intra y extramural sobre los lineamientos técnicos del programa ampliado de inmunización</t>
    </r>
    <r>
      <rPr>
        <sz val="11"/>
        <rFont val="Arial Narrow"/>
        <family val="2"/>
      </rPr>
      <t>, dirigida al personal salud del Municipio de Quibdó, incluye, Medios audiovisuales, material pedagógico a utilizar, (</t>
    </r>
    <r>
      <rPr>
        <b/>
        <sz val="11"/>
        <rFont val="Arial Narrow"/>
        <family val="2"/>
      </rPr>
      <t>Un Profesional Capacitador</t>
    </r>
    <r>
      <rPr>
        <sz val="11"/>
        <rFont val="Arial Narrow"/>
        <family val="2"/>
      </rPr>
      <t>).</t>
    </r>
  </si>
  <si>
    <t>1.6</t>
  </si>
  <si>
    <r>
      <rPr>
        <b/>
        <sz val="11"/>
        <rFont val="Arial Narrow"/>
        <family val="2"/>
      </rPr>
      <t xml:space="preserve"> Entrenamiento a las parteras sobre el recién nacido del Quibdó</t>
    </r>
    <r>
      <rPr>
        <sz val="11"/>
        <rFont val="Arial Narrow"/>
        <family val="2"/>
      </rPr>
      <t>, dirigida al personal salud del Municipio de Quibdó, incluye, Medios audiovisuales, material pedagógico a utilizar, (</t>
    </r>
    <r>
      <rPr>
        <b/>
        <sz val="11"/>
        <rFont val="Arial Narrow"/>
        <family val="2"/>
      </rPr>
      <t>Un Profesional Capacitador</t>
    </r>
    <r>
      <rPr>
        <sz val="11"/>
        <rFont val="Arial Narrow"/>
        <family val="2"/>
      </rPr>
      <t>).</t>
    </r>
  </si>
  <si>
    <t>2. ALIMENTACION</t>
  </si>
  <si>
    <t>2.1</t>
  </si>
  <si>
    <r>
      <rPr>
        <b/>
        <sz val="11"/>
        <rFont val="Arial Narrow"/>
        <family val="2"/>
      </rPr>
      <t xml:space="preserve">ALMUERZO: </t>
    </r>
    <r>
      <rPr>
        <sz val="11"/>
        <rFont val="Arial Narrow"/>
        <family val="2"/>
      </rPr>
      <t>2 proteínas de 150 gramos (pollo, carne o pescado), un carbohidrato (arroz), ensalada fría y bebida fría de 200 mililitros.</t>
    </r>
  </si>
  <si>
    <t>UND</t>
  </si>
  <si>
    <t>2.2</t>
  </si>
  <si>
    <r>
      <rPr>
        <b/>
        <sz val="11"/>
        <rFont val="Arial Narrow"/>
        <family val="2"/>
      </rPr>
      <t>REFRIGERIOS JORNADA MAÑANA:</t>
    </r>
    <r>
      <rPr>
        <sz val="11"/>
        <rFont val="Arial Narrow"/>
        <family val="2"/>
      </rPr>
      <t xml:space="preserve">  Pastelito de 100 gramos (jamón y queso, pollo o carne), un burrito de pollo y queso y un jugo de marca comercial de 200 ml.</t>
    </r>
  </si>
  <si>
    <t>2.3</t>
  </si>
  <si>
    <r>
      <t xml:space="preserve">REFRIGERIOS JORNADA TARDE:  </t>
    </r>
    <r>
      <rPr>
        <sz val="11"/>
        <rFont val="Arial Narrow"/>
        <family val="2"/>
      </rPr>
      <t>Ensalada de frutas de 250 gramos.</t>
    </r>
  </si>
  <si>
    <t>2.4</t>
  </si>
  <si>
    <t>Desayuno tipo Americano (jugo natural o corte de fruta, huevos ( al gusto), bebida caliente,(café, té o chocolate) panes variados, mermelada y mantequilla. Requiere mesero</t>
  </si>
  <si>
    <t>Und</t>
  </si>
  <si>
    <t>2.5</t>
  </si>
  <si>
    <t>Paquete de Botellas de agua (500ML) * 24 Unidades</t>
  </si>
  <si>
    <t>2.6</t>
  </si>
  <si>
    <t>Cena ejecutiva (Proteína: Filete de pollo a la plancha o tortilla francesa  (2 huevos), queso costeño o quesito. Carbohidrato: Papas, platano (Patacón o Arepa). Verduras: Zanahorias o ensalada con tomate y lechuga. Postre: Yogur natural o una fruta (plátano o manzana). Bebida: Agua, jugo de naranja, milo o chocolate.</t>
  </si>
  <si>
    <t>3. SERVICIOS LOGISTICOS</t>
  </si>
  <si>
    <t>3.1</t>
  </si>
  <si>
    <r>
      <rPr>
        <b/>
        <sz val="11"/>
        <rFont val="Arial Narrow"/>
        <family val="2"/>
      </rPr>
      <t xml:space="preserve">SALÓN SOCIAL O AUDITORIO </t>
    </r>
    <r>
      <rPr>
        <sz val="11"/>
        <rFont val="Arial Narrow"/>
        <family val="2"/>
      </rPr>
      <t>dotado con:
•	2 baterías sanitarias una para dama y otra para caballero
•	Aire acondicionado y/o ventiladores.
•	Video beam.
•	Micrófono.
•	Amplificador de sonido profesional acorde al auditorio.</t>
    </r>
  </si>
  <si>
    <t>3.2</t>
  </si>
  <si>
    <r>
      <rPr>
        <b/>
        <sz val="11"/>
        <rFont val="Arial Narrow"/>
        <family val="2"/>
      </rPr>
      <t>DECORACIÓN DE SALÓN:</t>
    </r>
    <r>
      <rPr>
        <sz val="11"/>
        <rFont val="Arial Narrow"/>
        <family val="2"/>
      </rPr>
      <t xml:space="preserve">  Decoración de espacio con capacidad para 400 personas, decorado con flores típicas de la región al pie de la mesa principal y globos armonizados con elementos típicos de la región, distribuidos en el resto del salón.
- La decoración con ramo de flores solo para la mesa principal, con mantel.
- 1 arco con globos en la entrada, 6 torres con globos distribuidas en el espacio.</t>
    </r>
  </si>
  <si>
    <t>3.3</t>
  </si>
  <si>
    <r>
      <rPr>
        <b/>
        <sz val="11"/>
        <rFont val="Arial Narrow"/>
        <family val="2"/>
      </rPr>
      <t>Mesas</t>
    </r>
    <r>
      <rPr>
        <sz val="11"/>
        <rFont val="Arial Narrow"/>
        <family val="2"/>
      </rPr>
      <t xml:space="preserve"> vestidas con manteles blancos con capacidad para acomodar 10 personas. </t>
    </r>
  </si>
  <si>
    <t>3.4</t>
  </si>
  <si>
    <r>
      <rPr>
        <b/>
        <sz val="11"/>
        <rFont val="Arial Narrow"/>
        <family val="2"/>
      </rPr>
      <t>Sillas</t>
    </r>
    <r>
      <rPr>
        <sz val="11"/>
        <rFont val="Arial Narrow"/>
        <family val="2"/>
      </rPr>
      <t xml:space="preserve"> plásticas vestidas sin brazos.</t>
    </r>
  </si>
  <si>
    <t>3.5</t>
  </si>
  <si>
    <r>
      <rPr>
        <b/>
        <sz val="11"/>
        <rFont val="Arial Narrow"/>
        <family val="2"/>
      </rPr>
      <t>Mesa principal</t>
    </r>
    <r>
      <rPr>
        <sz val="11"/>
        <rFont val="Arial Narrow"/>
        <family val="2"/>
      </rPr>
      <t xml:space="preserve"> para 10 personas decorada con flores y con habladores los cuales deben contener los nombres de los invitados especiales.</t>
    </r>
  </si>
  <si>
    <t>3.6</t>
  </si>
  <si>
    <r>
      <rPr>
        <b/>
        <sz val="11"/>
        <rFont val="Arial Narrow"/>
        <family val="2"/>
      </rPr>
      <t>* Muestra cultural de danza afro:</t>
    </r>
    <r>
      <rPr>
        <sz val="11"/>
        <rFont val="Arial Narrow"/>
        <family val="2"/>
      </rPr>
      <t xml:space="preserve"> (Presentación cultural de grupo de danza integrado mínimo por 8 personas durante 30 minutos). 
</t>
    </r>
    <r>
      <rPr>
        <b/>
        <sz val="11"/>
        <rFont val="Arial Narrow"/>
        <family val="2"/>
      </rPr>
      <t>* Muestra cultural de danza indígena:</t>
    </r>
    <r>
      <rPr>
        <sz val="11"/>
        <rFont val="Arial Narrow"/>
        <family val="2"/>
      </rPr>
      <t xml:space="preserve"> (Presentación cultural de grupo de danza integrado mínimo por 8 personas durante 30 minutos).</t>
    </r>
  </si>
  <si>
    <t>3.7</t>
  </si>
  <si>
    <r>
      <rPr>
        <b/>
        <sz val="11"/>
        <rFont val="Arial Narrow"/>
        <family val="2"/>
      </rPr>
      <t xml:space="preserve">Escarapelas colgantes </t>
    </r>
    <r>
      <rPr>
        <sz val="11"/>
        <rFont val="Arial Narrow"/>
        <family val="2"/>
      </rPr>
      <t>con estuche transparente, que incluya el nombre e institución que representa el asistente al evento.</t>
    </r>
  </si>
  <si>
    <t>3.8</t>
  </si>
  <si>
    <r>
      <rPr>
        <b/>
        <sz val="11"/>
        <rFont val="Arial Narrow"/>
        <family val="2"/>
      </rPr>
      <t xml:space="preserve">Banner tipo araña:  </t>
    </r>
    <r>
      <rPr>
        <sz val="11"/>
        <rFont val="Arial Narrow"/>
        <family val="2"/>
      </rPr>
      <t>Alusivo a la acividad con medida de 2 metros de alto por 1 metro de ancho.</t>
    </r>
  </si>
  <si>
    <t>3.9</t>
  </si>
  <si>
    <r>
      <rPr>
        <b/>
        <sz val="11"/>
        <rFont val="Arial Narrow"/>
        <family val="2"/>
      </rPr>
      <t>Lapiceros</t>
    </r>
    <r>
      <rPr>
        <sz val="11"/>
        <rFont val="Arial Narrow"/>
        <family val="2"/>
      </rPr>
      <t xml:space="preserve"> con el logo de la alcaldía municipal y el nombre de la Secretaría de Salud. </t>
    </r>
  </si>
  <si>
    <t>3.10</t>
  </si>
  <si>
    <r>
      <t>Block</t>
    </r>
    <r>
      <rPr>
        <sz val="11"/>
        <rFont val="Arial Narrow"/>
        <family val="2"/>
      </rPr>
      <t xml:space="preserve"> de notas.</t>
    </r>
  </si>
  <si>
    <t>3.11</t>
  </si>
  <si>
    <r>
      <t xml:space="preserve">Maestro (a) </t>
    </r>
    <r>
      <rPr>
        <sz val="11"/>
        <rFont val="Arial Narrow"/>
        <family val="2"/>
      </rPr>
      <t>de ceremonia.</t>
    </r>
  </si>
  <si>
    <t>3.12</t>
  </si>
  <si>
    <t>Servicio de Hospedaje dentro del casco Urbano del Municipio de Quibdo.
Hotel, Habitación Individual, servicio de wifi gratis, Aire acondicionado,  , Restaurante, Adaptado personas de movilidad reducida, Habitaciones familiares y recepción 24 horas.</t>
  </si>
  <si>
    <t>Noche</t>
  </si>
  <si>
    <t>3.13</t>
  </si>
  <si>
    <t>Servicio de Hospedaje dentro del casco Rural del Municipio de Quibdo.
Hotel, Habitación Individual, servicio de wifi gratis, Aire acondicionado,  , Restaurante, Adaptado personas de movilidad reducida, Habitaciones familiares y recepción 24 horas.</t>
  </si>
  <si>
    <t>3.14</t>
  </si>
  <si>
    <t>Dia</t>
  </si>
  <si>
    <t>3.15</t>
  </si>
  <si>
    <t>3.16</t>
  </si>
  <si>
    <t>3.17</t>
  </si>
  <si>
    <t>3.18</t>
  </si>
  <si>
    <t>Transporte fluvial en LANCHA de ida y regreso para el personal que  determine la supervisión para cada evento, de acuerdo con el Decreto 1079 de 2015 y demás normas que lo modifiquen o deroguen; así mismo la embarcación (Lancha) debe contar con el equipo de seguridad necesario para el transporte del personal, deberá contar con un chaleco salvavidas por cada pasajero, asimismo velará por tener la maquinaria en excelentes condiciones técnicas de seguridad y presentación. El evaluador técnico podrá realizar una visita a este lugar, si lo considera necesario, dejando soportes de la misma.*</t>
  </si>
  <si>
    <t>3.19</t>
  </si>
  <si>
    <t>Transporte fluvial en PANGA  de ida y regreso para el personal que  determine la supervisión para cada evento, de acuerdo con el Decreto 1079 de 2015 y demás normas que lo modifiquen o deroguen; así mismo la embarcación (Lancha) debe contar con el equipo de seguridad necesario para el transporte del personal, deberá contar con un chaleco salvavidas por cada pasajero, asimismo velará por tener la maquinaria en excelentes condiciones técnicas de seguridad y presentación. El evaluador técnico podrá realizar una visita a este lugar, si lo considera necesario, dejando soportes de la misma.*</t>
  </si>
  <si>
    <t>3.20</t>
  </si>
  <si>
    <t xml:space="preserve">COMITÉ METODOLÓGICO PARA APOYO LOGÍSTICO Punto de registro. </t>
  </si>
  <si>
    <t>3.21</t>
  </si>
  <si>
    <t>COMITÉ METODOLÓGICO PARA APOYO LOGÍSTICO Personal logístico.</t>
  </si>
  <si>
    <t>Persona</t>
  </si>
  <si>
    <t>TOTAL PROPUESTA ECONOMICA (1 + 2 + 3 )</t>
  </si>
  <si>
    <r>
      <rPr>
        <b/>
        <sz val="10"/>
        <color rgb="FF000000"/>
        <rFont val="Arial Narrow"/>
        <family val="2"/>
      </rPr>
      <t>Nota 1:</t>
    </r>
    <r>
      <rPr>
        <sz val="10"/>
        <color rgb="FF000000"/>
        <rFont val="Arial Narrow"/>
        <family val="2"/>
      </rPr>
      <t xml:space="preserve"> Los ítems  2.1, 2.2, 2.3, 2.4 y 2.6 se encuentran excluidos de IVA según lo establecido en el Articulo 426 del Estatuto Tributario: </t>
    </r>
    <r>
      <rPr>
        <i/>
        <sz val="10"/>
        <color indexed="8"/>
        <rFont val="Arial Narrow"/>
        <family val="2"/>
      </rPr>
      <t xml:space="preserve">"Cuando en un establecimiento de comercio se lleven a cabo actividades de expendio de comidas y bebidas preparadas en restaurantes, cafeterías, autoservicios, heladerías, fruterías, pastelerías y panaderías, para consumo en el lugar, para ser llevadas por el comprador o entregadas a domicilio, los servicios de alimentación bajo contrato, incluyendo el servicio de catering, y el expendio de comidas y bebidas alcohólicas para consumo dentro bares, tabernas y discotecas, se entenderá que la venta se hace como servicio excluido del impuesto sobre las ventas -IVA y está sujeta al impuesto nacional al consumo al que hace referencia el artículo 512-1 de este Estatuto". </t>
    </r>
  </si>
  <si>
    <r>
      <rPr>
        <b/>
        <sz val="10"/>
        <color rgb="FF000000"/>
        <rFont val="Arial Narrow"/>
        <family val="2"/>
      </rPr>
      <t>Nota 2:</t>
    </r>
    <r>
      <rPr>
        <sz val="10"/>
        <color rgb="FF000000"/>
        <rFont val="Arial Narrow"/>
        <family val="2"/>
      </rPr>
      <t xml:space="preserve"> El item 2.5 esta excluido de Iva de conformidad con el Artículo 424 del E.T. Bienes que no causan el impuesto. Modificado por el artículo 175 de la Ley 1819 de 2016. Los siguientes bienes se hallan excluidos del impuesto y por consiguiente su venta o importación no causa el impuesto sobre las ventas. nomenclatura arancelaria Andina vigente 22.01, </t>
    </r>
    <r>
      <rPr>
        <sz val="10"/>
        <color theme="1"/>
        <rFont val="Arial Narrow"/>
        <family val="2"/>
      </rPr>
      <t>"</t>
    </r>
    <r>
      <rPr>
        <i/>
        <sz val="10"/>
        <color theme="1"/>
        <rFont val="Arial Narrow"/>
        <family val="2"/>
      </rPr>
      <t>Agua, incluidas el agua mineral natural o artificial y la gaseada, sin adición de azúcar u otro edulcorante ni aromatizada, hielo y nieve</t>
    </r>
    <r>
      <rPr>
        <sz val="10"/>
        <color theme="1"/>
        <rFont val="Arial Narrow"/>
        <family val="2"/>
      </rPr>
      <t>."</t>
    </r>
  </si>
  <si>
    <r>
      <rPr>
        <b/>
        <sz val="10"/>
        <color indexed="8"/>
        <rFont val="Arial Narrow"/>
        <family val="2"/>
      </rPr>
      <t>Nota 3:</t>
    </r>
    <r>
      <rPr>
        <sz val="10"/>
        <color indexed="8"/>
        <rFont val="Arial Narrow"/>
        <family val="2"/>
      </rPr>
      <t xml:space="preserve"> El item 3.6 Se encuentran excluidos del IVA de conformidad con el Art.476 del E.T. "Servicios excluidos del impuesto sobre las ventas."(Nuevo texto Ley 2277 de 2022)  18. Las boletas de entrada a cine, a los eventos deportivos culturales incluidos los musicales y de recreación familiar. También se encuentran excluidos los servicios de que trata el artículo 6° de la Ley 1493 de 2011"</t>
    </r>
  </si>
  <si>
    <r>
      <rPr>
        <b/>
        <sz val="10"/>
        <color theme="1"/>
        <rFont val="Arial Narrow"/>
        <family val="2"/>
      </rPr>
      <t>NOTA 4:</t>
    </r>
    <r>
      <rPr>
        <sz val="10"/>
        <color theme="1"/>
        <rFont val="Arial Narrow"/>
        <family val="2"/>
      </rPr>
      <t xml:space="preserve"> La propuesta económica deberá incluir todos y cada uno de los ítems requeridos, con sus respectivas condiciones técnicas, valores unitarios, valores totales y el AIU. Asimismo, los oferentes no podrán exceder el valor total del presupuesto oficial a valor unitario, ni los valores unitarios promedio establecidos para cada ítem, de conformidad con el Anexo denominado “Presupuesto Oficial a Valor Unitario”, publicado en el Portal Único de Contratación www.colombiacompra.gov.co para conocimiento de los interesados, so pena de encontrarse incurso en una de las causales de rechazo, contempladas en el Pliego de Condiciones.  </t>
    </r>
  </si>
  <si>
    <r>
      <rPr>
        <b/>
        <sz val="10"/>
        <rFont val="Arial Narrow"/>
        <family val="2"/>
      </rPr>
      <t>Nota 5:</t>
    </r>
    <r>
      <rPr>
        <sz val="10"/>
        <rFont val="Arial Narrow"/>
        <family val="2"/>
      </rPr>
      <t xml:space="preserve"> La propuesta económica deberá presentarse en formato PDF debidamente suscrita por el representante Legal del Proponente. adicionalmente debe presentar la propuesta económica en Formato Excel con valores redondeados y sin decimales.</t>
    </r>
  </si>
  <si>
    <t>FIRMA REPRESENTANTE LEGAL</t>
  </si>
  <si>
    <t>_</t>
  </si>
  <si>
    <t>Nombre</t>
  </si>
  <si>
    <t>NIT</t>
  </si>
  <si>
    <t>Dirección</t>
  </si>
  <si>
    <t>Teléfonos, Fax</t>
  </si>
  <si>
    <t>Dirección Correo Electrónico</t>
  </si>
  <si>
    <t>Número Celular</t>
  </si>
  <si>
    <t>Ciudad</t>
  </si>
  <si>
    <t>TRANSPORTE DE CARGA CON capacidad de carga: entre 1 a 4 toneladas Camioneta con capacidad para transportar mínimo 5 personas.
•	Buen estado de funcionamiento del vehículo para la prestación del servicio, Cilindraje mínimo de 1.590 c.c. Tracción 4X4.
•	Dirección hidráulica Dirección en buen estado.
•	Capacidad mínima 5 pasajeros (Incluido el conductor) 
•	Cinturones de seguridad en todos los Asientos, Todos los vehículos deberán tener cargadores de corriente con puerto USB.
•	Equipo de carretera completo y vigente según regulación ministerio de transporte Herramienta necesaria disponible y en buen estado. 
•	Carpeta con la documentación actualizada y vigente: SOAT, revisión Técnico-Mecánica, tarjeta de propiedad, licencia de conducción vigente.
•	Incluye todo costo (conductor, combustible pólizas y demás elementos que se requieran para su correcto funcionamiento)
•	Este servicio se prestara por  (1) día.</t>
  </si>
  <si>
    <t>TRANSPORTE TERRESTRE  (CON CAPACIDAD PARA 21 PASAJEROS O MAS) Camioneta con capacidad para transportar mínimo 21 personas.
•	Buen estado de funcionamiento del vehículo para la prestación del servicio, Cilindraje mínimo de 3500 c.c. Tracción 4X4.
•	Dirección hidráulica Dirección en buen estado.
•	Capacidad mínima 21 pasajeros (Incluido el conductor) 
•	Cinturones de seguridad en todos los Asientos, Todos los vehículos deberán tener cargadores de corriente con puerto USB.
•	Equipo de carretera completo y vigente según regulación ministerio de transporte Herramienta necesaria disponible y en buen estado. 
•	Carpeta con la documentación actualizada y vigente: SOAT, revisión Técnico-Mecánica, tarjeta de propiedad, licencia de conducción vigente.
•	Incluye todo costo (conductor, combustible pólizas y demás elementos que se requieran para su correcto funcionamiento)
•	Este servicio se prestara por  (1) día.</t>
  </si>
  <si>
    <t>TRANSPORTE TERRESTRE (CON CAPACIDAD PARA 5  A 20 PASAJEROS) Camioneta con capacidad para transportar mínimo 20 personas.
•	Buen estado de funcionamiento del vehículo para la prestación del servicio, Cilindraje mínimo de 2500 c.c. Tracción 4X4.
•	Dirección hidráulica Dirección en buen estado.
•	Capacidad mínima 20 pasajeros (Incluido el conductor) 
•	Cinturones de seguridad en todos los Asientos, Todos los vehículos deberán tener cargadores de corriente con puerto USB.
•	Equipo de carretera completo y vigente según regulación ministerio de transporte Herramienta necesaria disponible y en buen estado. 
•	Carpeta con la documentación actualizada y vigente: SOAT, revisión Técnico-Mecánica, tarjeta de propiedad, licencia de conducción vigente.
•	Incluye todo costo (conductor, combustible pólizas y demás elementos que se requieran para su correcto funcionamiento)
•	Este servicio se prestara por  (1) día.</t>
  </si>
  <si>
    <t>TRANSPORTE TERRESTRE  (CON CAPACIDAD PARA 4 PASAJEROS) Camioneta con capacidad para transportar mínimo 5 personas.
•	Buen estado de funcionamiento del vehículo para la prestación del servicio, Cilindraje mínimo de 1.590 c.c. Tracción 4X4.
•	Dirección hidráulica Dirección en buen estado.
•	Capacidad mínima 5 pasajeros (Incluido el conductor) 
•	Cinturones de seguridad en todos los Asientos, Todos los vehículos deberán tener cargadores de corriente con puerto USB.
•	Equipo de carretera completo y vigente según regulación ministerio de transporte Herramienta necesaria disponible y en buen estado. 
•	Carpeta con la documentación actualizada y vigente: SOAT, revisión Técnico-Mecánica, tarjeta de propiedad, licencia de conducción vigente.
•	Incluye todo costo (conductor, combustible pólizas y demás elementos que se requieran para su correcto funcionamiento)
•	Este servicio se prestara por  (1) día.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</si>
</sst>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
    <numFmt numFmtId="165" formatCode="&quot;$&quot;\ #,##0"/>
    <numFmt numFmtId="166" formatCode="#,##0.0"/>
    <numFmt numFmtId="167" formatCode="@*_"/>
  </numFmts>
  <fonts count="22" x14ac:knownFonts="1">
    <font>
      <sz val="11"/>
      <color theme="1"/>
      <name val="Aptos Narrow"/>
      <family val="2"/>
      <scheme val="minor"/>
    </font>
    <font>
      <sz val="11"/>
      <color theme="1"/>
      <name val="Aptos Narrow"/>
      <family val="2"/>
      <scheme val="minor"/>
    </font>
    <font>
      <b/>
      <sz val="11"/>
      <color rgb="FF000000"/>
      <name val="Arial Narrow"/>
      <family val="2"/>
    </font>
    <font>
      <b/>
      <sz val="11"/>
      <name val="Arial Narrow"/>
      <family val="2"/>
    </font>
    <font>
      <sz val="11"/>
      <name val="Arial Narrow"/>
      <family val="2"/>
    </font>
    <font>
      <sz val="11"/>
      <color rgb="FF000000"/>
      <name val="Arial Narrow"/>
      <family val="2"/>
    </font>
    <font>
      <sz val="11"/>
      <color theme="1"/>
      <name val="Arial Narrow"/>
      <family val="2"/>
    </font>
    <font>
      <sz val="10"/>
      <color theme="1"/>
      <name val="Arial Narrow"/>
      <family val="2"/>
    </font>
    <font>
      <b/>
      <sz val="10"/>
      <color rgb="FF000000"/>
      <name val="Arial Narrow"/>
      <family val="2"/>
    </font>
    <font>
      <sz val="10"/>
      <color rgb="FF000000"/>
      <name val="Arial Narrow"/>
      <family val="2"/>
    </font>
    <font>
      <i/>
      <sz val="10"/>
      <color indexed="8"/>
      <name val="Arial Narrow"/>
      <family val="2"/>
    </font>
    <font>
      <i/>
      <sz val="10"/>
      <color theme="1"/>
      <name val="Arial Narrow"/>
      <family val="2"/>
    </font>
    <font>
      <b/>
      <sz val="10"/>
      <color indexed="8"/>
      <name val="Arial Narrow"/>
      <family val="2"/>
    </font>
    <font>
      <sz val="10"/>
      <color indexed="8"/>
      <name val="Arial Narrow"/>
      <family val="2"/>
    </font>
    <font>
      <b/>
      <sz val="10"/>
      <color theme="1"/>
      <name val="Arial Narrow"/>
      <family val="2"/>
    </font>
    <font>
      <sz val="10"/>
      <name val="Arial Narrow"/>
      <family val="2"/>
    </font>
    <font>
      <b/>
      <sz val="10"/>
      <name val="Arial Narrow"/>
      <family val="2"/>
    </font>
    <font>
      <sz val="12"/>
      <name val="Arial Narrow"/>
      <family val="2"/>
    </font>
    <font>
      <sz val="12"/>
      <color theme="1"/>
      <name val="Arial Narrow"/>
      <family val="2"/>
    </font>
    <font>
      <sz val="10"/>
      <name val="Arial"/>
      <family val="2"/>
    </font>
    <font>
      <b/>
      <sz val="12"/>
      <name val="Arial Narrow"/>
      <family val="2"/>
    </font>
    <font>
      <b/>
      <sz val="11"/>
      <color theme="1"/>
      <name val="Arial Narrow"/>
      <family val="2"/>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1" fillId="0" borderId="0"/>
    <xf numFmtId="0" fontId="19" fillId="0" borderId="0"/>
    <xf numFmtId="0" fontId="1" fillId="0" borderId="0"/>
  </cellStyleXfs>
  <cellXfs count="49">
    <xf numFmtId="0" fontId="0" fillId="0" borderId="0" xfId="0"/>
    <xf numFmtId="0" fontId="0" fillId="0" borderId="0" xfId="0" applyAlignment="1">
      <alignment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165" fontId="5" fillId="0" borderId="1" xfId="0" applyNumberFormat="1" applyFont="1" applyBorder="1" applyAlignment="1">
      <alignment horizontal="center" vertical="center" shrinkToFit="1"/>
    </xf>
    <xf numFmtId="9" fontId="5" fillId="0" borderId="1" xfId="0" applyNumberFormat="1" applyFont="1" applyBorder="1" applyAlignment="1">
      <alignment horizontal="center" vertical="center" shrinkToFit="1"/>
    </xf>
    <xf numFmtId="164" fontId="5" fillId="0" borderId="1" xfId="0" applyNumberFormat="1" applyFont="1" applyBorder="1" applyAlignment="1">
      <alignment horizontal="right" vertical="center" shrinkToFit="1"/>
    </xf>
    <xf numFmtId="164" fontId="2" fillId="3" borderId="1" xfId="0" applyNumberFormat="1" applyFont="1" applyFill="1" applyBorder="1" applyAlignment="1">
      <alignment horizontal="right" vertical="center" shrinkToFit="1"/>
    </xf>
    <xf numFmtId="0" fontId="6" fillId="0" borderId="1" xfId="0" applyFont="1" applyBorder="1" applyAlignment="1">
      <alignment horizontal="center" vertical="center"/>
    </xf>
    <xf numFmtId="9" fontId="5" fillId="0" borderId="1" xfId="1" applyFont="1" applyBorder="1" applyAlignment="1">
      <alignment horizontal="center" vertical="center" shrinkToFit="1"/>
    </xf>
    <xf numFmtId="0" fontId="3"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4" borderId="1" xfId="0" applyFont="1" applyFill="1" applyBorder="1" applyAlignment="1">
      <alignment horizontal="left" vertical="center" wrapText="1"/>
    </xf>
    <xf numFmtId="164" fontId="0" fillId="0" borderId="0" xfId="0" applyNumberFormat="1" applyAlignment="1">
      <alignment vertical="center"/>
    </xf>
    <xf numFmtId="9" fontId="5" fillId="0" borderId="1" xfId="1" applyFont="1" applyFill="1" applyBorder="1" applyAlignment="1">
      <alignment horizontal="center" vertical="center" shrinkToFit="1"/>
    </xf>
    <xf numFmtId="164" fontId="3" fillId="3" borderId="1" xfId="0" applyNumberFormat="1" applyFont="1" applyFill="1" applyBorder="1" applyAlignment="1">
      <alignment vertical="center" wrapText="1"/>
    </xf>
    <xf numFmtId="0" fontId="1" fillId="0" borderId="0" xfId="2"/>
    <xf numFmtId="0" fontId="1" fillId="0" borderId="0" xfId="2" applyAlignment="1">
      <alignment horizontal="center" vertical="center"/>
    </xf>
    <xf numFmtId="0" fontId="1" fillId="0" borderId="0" xfId="2" applyAlignment="1">
      <alignment horizontal="center"/>
    </xf>
    <xf numFmtId="166" fontId="17" fillId="0" borderId="0" xfId="0" applyNumberFormat="1" applyFont="1" applyAlignment="1">
      <alignment vertical="center"/>
    </xf>
    <xf numFmtId="0" fontId="18" fillId="0" borderId="0" xfId="0" applyFont="1" applyAlignment="1">
      <alignment vertical="center"/>
    </xf>
    <xf numFmtId="4" fontId="18" fillId="0" borderId="0" xfId="0" applyNumberFormat="1" applyFont="1" applyAlignment="1">
      <alignment vertical="center"/>
    </xf>
    <xf numFmtId="0" fontId="5" fillId="0" borderId="0" xfId="0" applyFont="1" applyAlignment="1">
      <alignment horizontal="left" vertical="center" wrapText="1"/>
    </xf>
    <xf numFmtId="164" fontId="5" fillId="0" borderId="0" xfId="0" applyNumberFormat="1" applyFont="1" applyAlignment="1">
      <alignment horizontal="left" vertical="center" wrapText="1"/>
    </xf>
    <xf numFmtId="0" fontId="6" fillId="0" borderId="0" xfId="2" applyFont="1"/>
    <xf numFmtId="0" fontId="7" fillId="0" borderId="0" xfId="2" applyFont="1"/>
    <xf numFmtId="0" fontId="21" fillId="0" borderId="0" xfId="2" applyFont="1"/>
    <xf numFmtId="0" fontId="15" fillId="5" borderId="0" xfId="4" applyFont="1" applyFill="1" applyAlignment="1">
      <alignment vertical="center"/>
    </xf>
    <xf numFmtId="164" fontId="21" fillId="0" borderId="0" xfId="2" applyNumberFormat="1" applyFont="1" applyAlignment="1">
      <alignment horizontal="center"/>
    </xf>
    <xf numFmtId="164" fontId="5" fillId="0" borderId="0" xfId="0" applyNumberFormat="1" applyFont="1"/>
    <xf numFmtId="0" fontId="5" fillId="0" borderId="0" xfId="0" applyFont="1" applyAlignment="1">
      <alignment horizontal="center"/>
    </xf>
    <xf numFmtId="0" fontId="5" fillId="0" borderId="0" xfId="0" applyFont="1"/>
    <xf numFmtId="49" fontId="20" fillId="0" borderId="0" xfId="3" applyNumberFormat="1" applyFont="1" applyAlignment="1">
      <alignment horizontal="right" vertical="center" wrapText="1"/>
    </xf>
    <xf numFmtId="167" fontId="17" fillId="0" borderId="0" xfId="3" applyNumberFormat="1" applyFont="1" applyAlignment="1">
      <alignment vertical="center" wrapText="1"/>
    </xf>
    <xf numFmtId="0" fontId="7" fillId="0" borderId="0" xfId="0" applyFont="1" applyAlignment="1">
      <alignment horizontal="justify" vertical="center" wrapText="1"/>
    </xf>
    <xf numFmtId="0" fontId="9" fillId="0" borderId="0" xfId="0" applyFont="1" applyAlignment="1">
      <alignment horizontal="justify" vertical="center" wrapText="1"/>
    </xf>
    <xf numFmtId="0" fontId="15" fillId="0" borderId="0" xfId="0" applyFont="1" applyAlignment="1">
      <alignment horizontal="justify" vertical="center" wrapText="1"/>
    </xf>
    <xf numFmtId="167" fontId="17" fillId="0" borderId="0" xfId="3" applyNumberFormat="1" applyFont="1" applyAlignment="1">
      <alignment wrapText="1"/>
    </xf>
    <xf numFmtId="0" fontId="3" fillId="3" borderId="1" xfId="0" applyFont="1" applyFill="1" applyBorder="1" applyAlignment="1">
      <alignment horizontal="left" vertical="center" wrapText="1"/>
    </xf>
    <xf numFmtId="0" fontId="3" fillId="3" borderId="1" xfId="0" applyFont="1" applyFill="1" applyBorder="1" applyAlignment="1">
      <alignment horizontal="right" vertical="center" wrapText="1"/>
    </xf>
    <xf numFmtId="0" fontId="2" fillId="0" borderId="1" xfId="0" applyFont="1" applyBorder="1" applyAlignment="1">
      <alignment horizontal="center" vertical="center" wrapText="1"/>
    </xf>
    <xf numFmtId="0" fontId="3" fillId="3" borderId="3"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3" borderId="4" xfId="0" applyFont="1" applyFill="1" applyBorder="1" applyAlignment="1">
      <alignment horizontal="right" vertical="center" wrapText="1"/>
    </xf>
  </cellXfs>
  <cellStyles count="5">
    <cellStyle name="Normal" xfId="0" builtinId="0"/>
    <cellStyle name="Normal 10" xfId="2" xr:uid="{DF8E2642-18B6-41EB-96FB-DE9576A20873}"/>
    <cellStyle name="Normal 10 2" xfId="3" xr:uid="{372419E9-E36D-45BA-8623-80BC13863C5E}"/>
    <cellStyle name="Normal 7" xfId="4" xr:uid="{16952807-A02E-4773-92DD-B12D4C816C97}"/>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Mi%20unidad\E\2025\2.%20SELECCIONES%20ABREVIADAS\14.%20ACCIONES%20SECRETARIA%20DE%20SALUD\PRESUPUESTO%202\PRESUPUESTO%20OFICIAL%20ACTIVIDADES%20SECRETARIA%20DE%20SALUD%20-%20Archivo.xlsx" TargetMode="External"/><Relationship Id="rId1" Type="http://schemas.openxmlformats.org/officeDocument/2006/relationships/externalLinkPath" Target="/Mi%20unidad/E/2025/2.%20SELECCIONES%20ABREVIADAS/14.%20ACCIONES%20SECRETARIA%20DE%20SALUD/PRESUPUESTO%202/PRESUPUESTO%20OFICIAL%20ACTIVIDADES%20SECRETARIA%20DE%20SALUD%20-%20Arch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sheetName val="PRESUPUESTO A VALOR UNITARIO"/>
      <sheetName val="ANEXO N°8 PROPUESTA ECONOMICA"/>
      <sheetName val="ESTUDIO DE MERCADO"/>
    </sheetNames>
    <sheetDataSet>
      <sheetData sheetId="0"/>
      <sheetData sheetId="1">
        <row r="5">
          <cell r="D5">
            <v>1</v>
          </cell>
        </row>
        <row r="6">
          <cell r="D6">
            <v>1</v>
          </cell>
        </row>
        <row r="7">
          <cell r="D7">
            <v>1</v>
          </cell>
        </row>
        <row r="8">
          <cell r="D8">
            <v>1</v>
          </cell>
        </row>
        <row r="9">
          <cell r="D9">
            <v>1</v>
          </cell>
        </row>
        <row r="10">
          <cell r="D10">
            <v>1</v>
          </cell>
        </row>
        <row r="13">
          <cell r="D13">
            <v>1</v>
          </cell>
        </row>
        <row r="14">
          <cell r="D14">
            <v>1</v>
          </cell>
        </row>
        <row r="15">
          <cell r="D15">
            <v>1</v>
          </cell>
        </row>
        <row r="16">
          <cell r="D16">
            <v>1</v>
          </cell>
        </row>
        <row r="17">
          <cell r="D17">
            <v>1</v>
          </cell>
        </row>
        <row r="18">
          <cell r="D18">
            <v>1</v>
          </cell>
        </row>
        <row r="21">
          <cell r="D21">
            <v>1</v>
          </cell>
        </row>
        <row r="22">
          <cell r="D22">
            <v>1</v>
          </cell>
        </row>
        <row r="23">
          <cell r="D23">
            <v>1</v>
          </cell>
        </row>
        <row r="24">
          <cell r="D24">
            <v>1</v>
          </cell>
        </row>
        <row r="25">
          <cell r="D25">
            <v>1</v>
          </cell>
        </row>
        <row r="26">
          <cell r="D26">
            <v>1</v>
          </cell>
        </row>
        <row r="27">
          <cell r="D27">
            <v>1</v>
          </cell>
        </row>
        <row r="28">
          <cell r="D28">
            <v>1</v>
          </cell>
        </row>
        <row r="29">
          <cell r="D29">
            <v>1</v>
          </cell>
        </row>
        <row r="30">
          <cell r="D30">
            <v>1</v>
          </cell>
        </row>
        <row r="31">
          <cell r="D31">
            <v>1</v>
          </cell>
        </row>
        <row r="32">
          <cell r="D32">
            <v>1</v>
          </cell>
        </row>
        <row r="33">
          <cell r="D33">
            <v>1</v>
          </cell>
        </row>
        <row r="34">
          <cell r="D34">
            <v>1</v>
          </cell>
        </row>
        <row r="35">
          <cell r="D35">
            <v>1</v>
          </cell>
        </row>
        <row r="36">
          <cell r="D36">
            <v>1</v>
          </cell>
        </row>
        <row r="37">
          <cell r="D37">
            <v>1</v>
          </cell>
        </row>
        <row r="38">
          <cell r="D38">
            <v>1</v>
          </cell>
        </row>
        <row r="39">
          <cell r="D39">
            <v>1</v>
          </cell>
        </row>
        <row r="40">
          <cell r="D40">
            <v>1</v>
          </cell>
        </row>
        <row r="41">
          <cell r="D41">
            <v>1</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AF0E8-5F28-473C-8B1C-A780E6592436}">
  <sheetPr>
    <pageSetUpPr fitToPage="1"/>
  </sheetPr>
  <dimension ref="A1:N57"/>
  <sheetViews>
    <sheetView tabSelected="1" view="pageBreakPreview" zoomScaleNormal="89" zoomScaleSheetLayoutView="100" workbookViewId="0">
      <selection activeCell="B34" sqref="B34"/>
    </sheetView>
  </sheetViews>
  <sheetFormatPr baseColWidth="10" defaultColWidth="11" defaultRowHeight="14.4" x14ac:dyDescent="0.3"/>
  <cols>
    <col min="1" max="1" width="8.6640625" style="35" customWidth="1"/>
    <col min="2" max="2" width="56" style="36" customWidth="1"/>
    <col min="3" max="3" width="10.6640625" style="35" customWidth="1"/>
    <col min="4" max="4" width="9.77734375" style="36" customWidth="1"/>
    <col min="5" max="5" width="10.6640625" style="36" customWidth="1"/>
    <col min="6" max="6" width="13" style="36" customWidth="1"/>
    <col min="7" max="7" width="14.44140625" style="36" customWidth="1"/>
    <col min="8" max="8" width="15.77734375" style="36" customWidth="1"/>
    <col min="9" max="9" width="16.109375" style="34" customWidth="1"/>
    <col min="12" max="12" width="14" customWidth="1"/>
    <col min="252" max="252" width="11.44140625" customWidth="1"/>
    <col min="253" max="253" width="56" customWidth="1"/>
    <col min="254" max="254" width="9.6640625" customWidth="1"/>
    <col min="255" max="255" width="11.44140625" customWidth="1"/>
    <col min="256" max="256" width="14.44140625" customWidth="1"/>
    <col min="257" max="257" width="16.44140625" customWidth="1"/>
    <col min="258" max="258" width="16.6640625" customWidth="1"/>
    <col min="259" max="259" width="11.44140625" customWidth="1"/>
    <col min="260" max="260" width="16.44140625" bestFit="1" customWidth="1"/>
    <col min="261" max="261" width="13.6640625" bestFit="1" customWidth="1"/>
    <col min="508" max="508" width="11.44140625" customWidth="1"/>
    <col min="509" max="509" width="56" customWidth="1"/>
    <col min="510" max="510" width="9.6640625" customWidth="1"/>
    <col min="511" max="511" width="11.44140625" customWidth="1"/>
    <col min="512" max="512" width="14.44140625" customWidth="1"/>
    <col min="513" max="513" width="16.44140625" customWidth="1"/>
    <col min="514" max="514" width="16.6640625" customWidth="1"/>
    <col min="515" max="515" width="11.44140625" customWidth="1"/>
    <col min="516" max="516" width="16.44140625" bestFit="1" customWidth="1"/>
    <col min="517" max="517" width="13.6640625" bestFit="1" customWidth="1"/>
    <col min="764" max="764" width="11.44140625" customWidth="1"/>
    <col min="765" max="765" width="56" customWidth="1"/>
    <col min="766" max="766" width="9.6640625" customWidth="1"/>
    <col min="767" max="767" width="11.44140625" customWidth="1"/>
    <col min="768" max="768" width="14.44140625" customWidth="1"/>
    <col min="769" max="769" width="16.44140625" customWidth="1"/>
    <col min="770" max="770" width="16.6640625" customWidth="1"/>
    <col min="771" max="771" width="11.44140625" customWidth="1"/>
    <col min="772" max="772" width="16.44140625" bestFit="1" customWidth="1"/>
    <col min="773" max="773" width="13.6640625" bestFit="1" customWidth="1"/>
    <col min="1020" max="1020" width="11.44140625" customWidth="1"/>
    <col min="1021" max="1021" width="56" customWidth="1"/>
    <col min="1022" max="1022" width="9.6640625" customWidth="1"/>
    <col min="1023" max="1023" width="11.44140625" customWidth="1"/>
    <col min="1024" max="1024" width="14.44140625" customWidth="1"/>
    <col min="1025" max="1025" width="16.44140625" customWidth="1"/>
    <col min="1026" max="1026" width="16.6640625" customWidth="1"/>
    <col min="1027" max="1027" width="11.44140625" customWidth="1"/>
    <col min="1028" max="1028" width="16.44140625" bestFit="1" customWidth="1"/>
    <col min="1029" max="1029" width="13.6640625" bestFit="1" customWidth="1"/>
    <col min="1276" max="1276" width="11.44140625" customWidth="1"/>
    <col min="1277" max="1277" width="56" customWidth="1"/>
    <col min="1278" max="1278" width="9.6640625" customWidth="1"/>
    <col min="1279" max="1279" width="11.44140625" customWidth="1"/>
    <col min="1280" max="1280" width="14.44140625" customWidth="1"/>
    <col min="1281" max="1281" width="16.44140625" customWidth="1"/>
    <col min="1282" max="1282" width="16.6640625" customWidth="1"/>
    <col min="1283" max="1283" width="11.44140625" customWidth="1"/>
    <col min="1284" max="1284" width="16.44140625" bestFit="1" customWidth="1"/>
    <col min="1285" max="1285" width="13.6640625" bestFit="1" customWidth="1"/>
    <col min="1532" max="1532" width="11.44140625" customWidth="1"/>
    <col min="1533" max="1533" width="56" customWidth="1"/>
    <col min="1534" max="1534" width="9.6640625" customWidth="1"/>
    <col min="1535" max="1535" width="11.44140625" customWidth="1"/>
    <col min="1536" max="1536" width="14.44140625" customWidth="1"/>
    <col min="1537" max="1537" width="16.44140625" customWidth="1"/>
    <col min="1538" max="1538" width="16.6640625" customWidth="1"/>
    <col min="1539" max="1539" width="11.44140625" customWidth="1"/>
    <col min="1540" max="1540" width="16.44140625" bestFit="1" customWidth="1"/>
    <col min="1541" max="1541" width="13.6640625" bestFit="1" customWidth="1"/>
    <col min="1788" max="1788" width="11.44140625" customWidth="1"/>
    <col min="1789" max="1789" width="56" customWidth="1"/>
    <col min="1790" max="1790" width="9.6640625" customWidth="1"/>
    <col min="1791" max="1791" width="11.44140625" customWidth="1"/>
    <col min="1792" max="1792" width="14.44140625" customWidth="1"/>
    <col min="1793" max="1793" width="16.44140625" customWidth="1"/>
    <col min="1794" max="1794" width="16.6640625" customWidth="1"/>
    <col min="1795" max="1795" width="11.44140625" customWidth="1"/>
    <col min="1796" max="1796" width="16.44140625" bestFit="1" customWidth="1"/>
    <col min="1797" max="1797" width="13.6640625" bestFit="1" customWidth="1"/>
    <col min="2044" max="2044" width="11.44140625" customWidth="1"/>
    <col min="2045" max="2045" width="56" customWidth="1"/>
    <col min="2046" max="2046" width="9.6640625" customWidth="1"/>
    <col min="2047" max="2047" width="11.44140625" customWidth="1"/>
    <col min="2048" max="2048" width="14.44140625" customWidth="1"/>
    <col min="2049" max="2049" width="16.44140625" customWidth="1"/>
    <col min="2050" max="2050" width="16.6640625" customWidth="1"/>
    <col min="2051" max="2051" width="11.44140625" customWidth="1"/>
    <col min="2052" max="2052" width="16.44140625" bestFit="1" customWidth="1"/>
    <col min="2053" max="2053" width="13.6640625" bestFit="1" customWidth="1"/>
    <col min="2300" max="2300" width="11.44140625" customWidth="1"/>
    <col min="2301" max="2301" width="56" customWidth="1"/>
    <col min="2302" max="2302" width="9.6640625" customWidth="1"/>
    <col min="2303" max="2303" width="11.44140625" customWidth="1"/>
    <col min="2304" max="2304" width="14.44140625" customWidth="1"/>
    <col min="2305" max="2305" width="16.44140625" customWidth="1"/>
    <col min="2306" max="2306" width="16.6640625" customWidth="1"/>
    <col min="2307" max="2307" width="11.44140625" customWidth="1"/>
    <col min="2308" max="2308" width="16.44140625" bestFit="1" customWidth="1"/>
    <col min="2309" max="2309" width="13.6640625" bestFit="1" customWidth="1"/>
    <col min="2556" max="2556" width="11.44140625" customWidth="1"/>
    <col min="2557" max="2557" width="56" customWidth="1"/>
    <col min="2558" max="2558" width="9.6640625" customWidth="1"/>
    <col min="2559" max="2559" width="11.44140625" customWidth="1"/>
    <col min="2560" max="2560" width="14.44140625" customWidth="1"/>
    <col min="2561" max="2561" width="16.44140625" customWidth="1"/>
    <col min="2562" max="2562" width="16.6640625" customWidth="1"/>
    <col min="2563" max="2563" width="11.44140625" customWidth="1"/>
    <col min="2564" max="2564" width="16.44140625" bestFit="1" customWidth="1"/>
    <col min="2565" max="2565" width="13.6640625" bestFit="1" customWidth="1"/>
    <col min="2812" max="2812" width="11.44140625" customWidth="1"/>
    <col min="2813" max="2813" width="56" customWidth="1"/>
    <col min="2814" max="2814" width="9.6640625" customWidth="1"/>
    <col min="2815" max="2815" width="11.44140625" customWidth="1"/>
    <col min="2816" max="2816" width="14.44140625" customWidth="1"/>
    <col min="2817" max="2817" width="16.44140625" customWidth="1"/>
    <col min="2818" max="2818" width="16.6640625" customWidth="1"/>
    <col min="2819" max="2819" width="11.44140625" customWidth="1"/>
    <col min="2820" max="2820" width="16.44140625" bestFit="1" customWidth="1"/>
    <col min="2821" max="2821" width="13.6640625" bestFit="1" customWidth="1"/>
    <col min="3068" max="3068" width="11.44140625" customWidth="1"/>
    <col min="3069" max="3069" width="56" customWidth="1"/>
    <col min="3070" max="3070" width="9.6640625" customWidth="1"/>
    <col min="3071" max="3071" width="11.44140625" customWidth="1"/>
    <col min="3072" max="3072" width="14.44140625" customWidth="1"/>
    <col min="3073" max="3073" width="16.44140625" customWidth="1"/>
    <col min="3074" max="3074" width="16.6640625" customWidth="1"/>
    <col min="3075" max="3075" width="11.44140625" customWidth="1"/>
    <col min="3076" max="3076" width="16.44140625" bestFit="1" customWidth="1"/>
    <col min="3077" max="3077" width="13.6640625" bestFit="1" customWidth="1"/>
    <col min="3324" max="3324" width="11.44140625" customWidth="1"/>
    <col min="3325" max="3325" width="56" customWidth="1"/>
    <col min="3326" max="3326" width="9.6640625" customWidth="1"/>
    <col min="3327" max="3327" width="11.44140625" customWidth="1"/>
    <col min="3328" max="3328" width="14.44140625" customWidth="1"/>
    <col min="3329" max="3329" width="16.44140625" customWidth="1"/>
    <col min="3330" max="3330" width="16.6640625" customWidth="1"/>
    <col min="3331" max="3331" width="11.44140625" customWidth="1"/>
    <col min="3332" max="3332" width="16.44140625" bestFit="1" customWidth="1"/>
    <col min="3333" max="3333" width="13.6640625" bestFit="1" customWidth="1"/>
    <col min="3580" max="3580" width="11.44140625" customWidth="1"/>
    <col min="3581" max="3581" width="56" customWidth="1"/>
    <col min="3582" max="3582" width="9.6640625" customWidth="1"/>
    <col min="3583" max="3583" width="11.44140625" customWidth="1"/>
    <col min="3584" max="3584" width="14.44140625" customWidth="1"/>
    <col min="3585" max="3585" width="16.44140625" customWidth="1"/>
    <col min="3586" max="3586" width="16.6640625" customWidth="1"/>
    <col min="3587" max="3587" width="11.44140625" customWidth="1"/>
    <col min="3588" max="3588" width="16.44140625" bestFit="1" customWidth="1"/>
    <col min="3589" max="3589" width="13.6640625" bestFit="1" customWidth="1"/>
    <col min="3836" max="3836" width="11.44140625" customWidth="1"/>
    <col min="3837" max="3837" width="56" customWidth="1"/>
    <col min="3838" max="3838" width="9.6640625" customWidth="1"/>
    <col min="3839" max="3839" width="11.44140625" customWidth="1"/>
    <col min="3840" max="3840" width="14.44140625" customWidth="1"/>
    <col min="3841" max="3841" width="16.44140625" customWidth="1"/>
    <col min="3842" max="3842" width="16.6640625" customWidth="1"/>
    <col min="3843" max="3843" width="11.44140625" customWidth="1"/>
    <col min="3844" max="3844" width="16.44140625" bestFit="1" customWidth="1"/>
    <col min="3845" max="3845" width="13.6640625" bestFit="1" customWidth="1"/>
    <col min="4092" max="4092" width="11.44140625" customWidth="1"/>
    <col min="4093" max="4093" width="56" customWidth="1"/>
    <col min="4094" max="4094" width="9.6640625" customWidth="1"/>
    <col min="4095" max="4095" width="11.44140625" customWidth="1"/>
    <col min="4096" max="4096" width="14.44140625" customWidth="1"/>
    <col min="4097" max="4097" width="16.44140625" customWidth="1"/>
    <col min="4098" max="4098" width="16.6640625" customWidth="1"/>
    <col min="4099" max="4099" width="11.44140625" customWidth="1"/>
    <col min="4100" max="4100" width="16.44140625" bestFit="1" customWidth="1"/>
    <col min="4101" max="4101" width="13.6640625" bestFit="1" customWidth="1"/>
    <col min="4348" max="4348" width="11.44140625" customWidth="1"/>
    <col min="4349" max="4349" width="56" customWidth="1"/>
    <col min="4350" max="4350" width="9.6640625" customWidth="1"/>
    <col min="4351" max="4351" width="11.44140625" customWidth="1"/>
    <col min="4352" max="4352" width="14.44140625" customWidth="1"/>
    <col min="4353" max="4353" width="16.44140625" customWidth="1"/>
    <col min="4354" max="4354" width="16.6640625" customWidth="1"/>
    <col min="4355" max="4355" width="11.44140625" customWidth="1"/>
    <col min="4356" max="4356" width="16.44140625" bestFit="1" customWidth="1"/>
    <col min="4357" max="4357" width="13.6640625" bestFit="1" customWidth="1"/>
    <col min="4604" max="4604" width="11.44140625" customWidth="1"/>
    <col min="4605" max="4605" width="56" customWidth="1"/>
    <col min="4606" max="4606" width="9.6640625" customWidth="1"/>
    <col min="4607" max="4607" width="11.44140625" customWidth="1"/>
    <col min="4608" max="4608" width="14.44140625" customWidth="1"/>
    <col min="4609" max="4609" width="16.44140625" customWidth="1"/>
    <col min="4610" max="4610" width="16.6640625" customWidth="1"/>
    <col min="4611" max="4611" width="11.44140625" customWidth="1"/>
    <col min="4612" max="4612" width="16.44140625" bestFit="1" customWidth="1"/>
    <col min="4613" max="4613" width="13.6640625" bestFit="1" customWidth="1"/>
    <col min="4860" max="4860" width="11.44140625" customWidth="1"/>
    <col min="4861" max="4861" width="56" customWidth="1"/>
    <col min="4862" max="4862" width="9.6640625" customWidth="1"/>
    <col min="4863" max="4863" width="11.44140625" customWidth="1"/>
    <col min="4864" max="4864" width="14.44140625" customWidth="1"/>
    <col min="4865" max="4865" width="16.44140625" customWidth="1"/>
    <col min="4866" max="4866" width="16.6640625" customWidth="1"/>
    <col min="4867" max="4867" width="11.44140625" customWidth="1"/>
    <col min="4868" max="4868" width="16.44140625" bestFit="1" customWidth="1"/>
    <col min="4869" max="4869" width="13.6640625" bestFit="1" customWidth="1"/>
    <col min="5116" max="5116" width="11.44140625" customWidth="1"/>
    <col min="5117" max="5117" width="56" customWidth="1"/>
    <col min="5118" max="5118" width="9.6640625" customWidth="1"/>
    <col min="5119" max="5119" width="11.44140625" customWidth="1"/>
    <col min="5120" max="5120" width="14.44140625" customWidth="1"/>
    <col min="5121" max="5121" width="16.44140625" customWidth="1"/>
    <col min="5122" max="5122" width="16.6640625" customWidth="1"/>
    <col min="5123" max="5123" width="11.44140625" customWidth="1"/>
    <col min="5124" max="5124" width="16.44140625" bestFit="1" customWidth="1"/>
    <col min="5125" max="5125" width="13.6640625" bestFit="1" customWidth="1"/>
    <col min="5372" max="5372" width="11.44140625" customWidth="1"/>
    <col min="5373" max="5373" width="56" customWidth="1"/>
    <col min="5374" max="5374" width="9.6640625" customWidth="1"/>
    <col min="5375" max="5375" width="11.44140625" customWidth="1"/>
    <col min="5376" max="5376" width="14.44140625" customWidth="1"/>
    <col min="5377" max="5377" width="16.44140625" customWidth="1"/>
    <col min="5378" max="5378" width="16.6640625" customWidth="1"/>
    <col min="5379" max="5379" width="11.44140625" customWidth="1"/>
    <col min="5380" max="5380" width="16.44140625" bestFit="1" customWidth="1"/>
    <col min="5381" max="5381" width="13.6640625" bestFit="1" customWidth="1"/>
    <col min="5628" max="5628" width="11.44140625" customWidth="1"/>
    <col min="5629" max="5629" width="56" customWidth="1"/>
    <col min="5630" max="5630" width="9.6640625" customWidth="1"/>
    <col min="5631" max="5631" width="11.44140625" customWidth="1"/>
    <col min="5632" max="5632" width="14.44140625" customWidth="1"/>
    <col min="5633" max="5633" width="16.44140625" customWidth="1"/>
    <col min="5634" max="5634" width="16.6640625" customWidth="1"/>
    <col min="5635" max="5635" width="11.44140625" customWidth="1"/>
    <col min="5636" max="5636" width="16.44140625" bestFit="1" customWidth="1"/>
    <col min="5637" max="5637" width="13.6640625" bestFit="1" customWidth="1"/>
    <col min="5884" max="5884" width="11.44140625" customWidth="1"/>
    <col min="5885" max="5885" width="56" customWidth="1"/>
    <col min="5886" max="5886" width="9.6640625" customWidth="1"/>
    <col min="5887" max="5887" width="11.44140625" customWidth="1"/>
    <col min="5888" max="5888" width="14.44140625" customWidth="1"/>
    <col min="5889" max="5889" width="16.44140625" customWidth="1"/>
    <col min="5890" max="5890" width="16.6640625" customWidth="1"/>
    <col min="5891" max="5891" width="11.44140625" customWidth="1"/>
    <col min="5892" max="5892" width="16.44140625" bestFit="1" customWidth="1"/>
    <col min="5893" max="5893" width="13.6640625" bestFit="1" customWidth="1"/>
    <col min="6140" max="6140" width="11.44140625" customWidth="1"/>
    <col min="6141" max="6141" width="56" customWidth="1"/>
    <col min="6142" max="6142" width="9.6640625" customWidth="1"/>
    <col min="6143" max="6143" width="11.44140625" customWidth="1"/>
    <col min="6144" max="6144" width="14.44140625" customWidth="1"/>
    <col min="6145" max="6145" width="16.44140625" customWidth="1"/>
    <col min="6146" max="6146" width="16.6640625" customWidth="1"/>
    <col min="6147" max="6147" width="11.44140625" customWidth="1"/>
    <col min="6148" max="6148" width="16.44140625" bestFit="1" customWidth="1"/>
    <col min="6149" max="6149" width="13.6640625" bestFit="1" customWidth="1"/>
    <col min="6396" max="6396" width="11.44140625" customWidth="1"/>
    <col min="6397" max="6397" width="56" customWidth="1"/>
    <col min="6398" max="6398" width="9.6640625" customWidth="1"/>
    <col min="6399" max="6399" width="11.44140625" customWidth="1"/>
    <col min="6400" max="6400" width="14.44140625" customWidth="1"/>
    <col min="6401" max="6401" width="16.44140625" customWidth="1"/>
    <col min="6402" max="6402" width="16.6640625" customWidth="1"/>
    <col min="6403" max="6403" width="11.44140625" customWidth="1"/>
    <col min="6404" max="6404" width="16.44140625" bestFit="1" customWidth="1"/>
    <col min="6405" max="6405" width="13.6640625" bestFit="1" customWidth="1"/>
    <col min="6652" max="6652" width="11.44140625" customWidth="1"/>
    <col min="6653" max="6653" width="56" customWidth="1"/>
    <col min="6654" max="6654" width="9.6640625" customWidth="1"/>
    <col min="6655" max="6655" width="11.44140625" customWidth="1"/>
    <col min="6656" max="6656" width="14.44140625" customWidth="1"/>
    <col min="6657" max="6657" width="16.44140625" customWidth="1"/>
    <col min="6658" max="6658" width="16.6640625" customWidth="1"/>
    <col min="6659" max="6659" width="11.44140625" customWidth="1"/>
    <col min="6660" max="6660" width="16.44140625" bestFit="1" customWidth="1"/>
    <col min="6661" max="6661" width="13.6640625" bestFit="1" customWidth="1"/>
    <col min="6908" max="6908" width="11.44140625" customWidth="1"/>
    <col min="6909" max="6909" width="56" customWidth="1"/>
    <col min="6910" max="6910" width="9.6640625" customWidth="1"/>
    <col min="6911" max="6911" width="11.44140625" customWidth="1"/>
    <col min="6912" max="6912" width="14.44140625" customWidth="1"/>
    <col min="6913" max="6913" width="16.44140625" customWidth="1"/>
    <col min="6914" max="6914" width="16.6640625" customWidth="1"/>
    <col min="6915" max="6915" width="11.44140625" customWidth="1"/>
    <col min="6916" max="6916" width="16.44140625" bestFit="1" customWidth="1"/>
    <col min="6917" max="6917" width="13.6640625" bestFit="1" customWidth="1"/>
    <col min="7164" max="7164" width="11.44140625" customWidth="1"/>
    <col min="7165" max="7165" width="56" customWidth="1"/>
    <col min="7166" max="7166" width="9.6640625" customWidth="1"/>
    <col min="7167" max="7167" width="11.44140625" customWidth="1"/>
    <col min="7168" max="7168" width="14.44140625" customWidth="1"/>
    <col min="7169" max="7169" width="16.44140625" customWidth="1"/>
    <col min="7170" max="7170" width="16.6640625" customWidth="1"/>
    <col min="7171" max="7171" width="11.44140625" customWidth="1"/>
    <col min="7172" max="7172" width="16.44140625" bestFit="1" customWidth="1"/>
    <col min="7173" max="7173" width="13.6640625" bestFit="1" customWidth="1"/>
    <col min="7420" max="7420" width="11.44140625" customWidth="1"/>
    <col min="7421" max="7421" width="56" customWidth="1"/>
    <col min="7422" max="7422" width="9.6640625" customWidth="1"/>
    <col min="7423" max="7423" width="11.44140625" customWidth="1"/>
    <col min="7424" max="7424" width="14.44140625" customWidth="1"/>
    <col min="7425" max="7425" width="16.44140625" customWidth="1"/>
    <col min="7426" max="7426" width="16.6640625" customWidth="1"/>
    <col min="7427" max="7427" width="11.44140625" customWidth="1"/>
    <col min="7428" max="7428" width="16.44140625" bestFit="1" customWidth="1"/>
    <col min="7429" max="7429" width="13.6640625" bestFit="1" customWidth="1"/>
    <col min="7676" max="7676" width="11.44140625" customWidth="1"/>
    <col min="7677" max="7677" width="56" customWidth="1"/>
    <col min="7678" max="7678" width="9.6640625" customWidth="1"/>
    <col min="7679" max="7679" width="11.44140625" customWidth="1"/>
    <col min="7680" max="7680" width="14.44140625" customWidth="1"/>
    <col min="7681" max="7681" width="16.44140625" customWidth="1"/>
    <col min="7682" max="7682" width="16.6640625" customWidth="1"/>
    <col min="7683" max="7683" width="11.44140625" customWidth="1"/>
    <col min="7684" max="7684" width="16.44140625" bestFit="1" customWidth="1"/>
    <col min="7685" max="7685" width="13.6640625" bestFit="1" customWidth="1"/>
    <col min="7932" max="7932" width="11.44140625" customWidth="1"/>
    <col min="7933" max="7933" width="56" customWidth="1"/>
    <col min="7934" max="7934" width="9.6640625" customWidth="1"/>
    <col min="7935" max="7935" width="11.44140625" customWidth="1"/>
    <col min="7936" max="7936" width="14.44140625" customWidth="1"/>
    <col min="7937" max="7937" width="16.44140625" customWidth="1"/>
    <col min="7938" max="7938" width="16.6640625" customWidth="1"/>
    <col min="7939" max="7939" width="11.44140625" customWidth="1"/>
    <col min="7940" max="7940" width="16.44140625" bestFit="1" customWidth="1"/>
    <col min="7941" max="7941" width="13.6640625" bestFit="1" customWidth="1"/>
    <col min="8188" max="8188" width="11.44140625" customWidth="1"/>
    <col min="8189" max="8189" width="56" customWidth="1"/>
    <col min="8190" max="8190" width="9.6640625" customWidth="1"/>
    <col min="8191" max="8191" width="11.44140625" customWidth="1"/>
    <col min="8192" max="8192" width="14.44140625" customWidth="1"/>
    <col min="8193" max="8193" width="16.44140625" customWidth="1"/>
    <col min="8194" max="8194" width="16.6640625" customWidth="1"/>
    <col min="8195" max="8195" width="11.44140625" customWidth="1"/>
    <col min="8196" max="8196" width="16.44140625" bestFit="1" customWidth="1"/>
    <col min="8197" max="8197" width="13.6640625" bestFit="1" customWidth="1"/>
    <col min="8444" max="8444" width="11.44140625" customWidth="1"/>
    <col min="8445" max="8445" width="56" customWidth="1"/>
    <col min="8446" max="8446" width="9.6640625" customWidth="1"/>
    <col min="8447" max="8447" width="11.44140625" customWidth="1"/>
    <col min="8448" max="8448" width="14.44140625" customWidth="1"/>
    <col min="8449" max="8449" width="16.44140625" customWidth="1"/>
    <col min="8450" max="8450" width="16.6640625" customWidth="1"/>
    <col min="8451" max="8451" width="11.44140625" customWidth="1"/>
    <col min="8452" max="8452" width="16.44140625" bestFit="1" customWidth="1"/>
    <col min="8453" max="8453" width="13.6640625" bestFit="1" customWidth="1"/>
    <col min="8700" max="8700" width="11.44140625" customWidth="1"/>
    <col min="8701" max="8701" width="56" customWidth="1"/>
    <col min="8702" max="8702" width="9.6640625" customWidth="1"/>
    <col min="8703" max="8703" width="11.44140625" customWidth="1"/>
    <col min="8704" max="8704" width="14.44140625" customWidth="1"/>
    <col min="8705" max="8705" width="16.44140625" customWidth="1"/>
    <col min="8706" max="8706" width="16.6640625" customWidth="1"/>
    <col min="8707" max="8707" width="11.44140625" customWidth="1"/>
    <col min="8708" max="8708" width="16.44140625" bestFit="1" customWidth="1"/>
    <col min="8709" max="8709" width="13.6640625" bestFit="1" customWidth="1"/>
    <col min="8956" max="8956" width="11.44140625" customWidth="1"/>
    <col min="8957" max="8957" width="56" customWidth="1"/>
    <col min="8958" max="8958" width="9.6640625" customWidth="1"/>
    <col min="8959" max="8959" width="11.44140625" customWidth="1"/>
    <col min="8960" max="8960" width="14.44140625" customWidth="1"/>
    <col min="8961" max="8961" width="16.44140625" customWidth="1"/>
    <col min="8962" max="8962" width="16.6640625" customWidth="1"/>
    <col min="8963" max="8963" width="11.44140625" customWidth="1"/>
    <col min="8964" max="8964" width="16.44140625" bestFit="1" customWidth="1"/>
    <col min="8965" max="8965" width="13.6640625" bestFit="1" customWidth="1"/>
    <col min="9212" max="9212" width="11.44140625" customWidth="1"/>
    <col min="9213" max="9213" width="56" customWidth="1"/>
    <col min="9214" max="9214" width="9.6640625" customWidth="1"/>
    <col min="9215" max="9215" width="11.44140625" customWidth="1"/>
    <col min="9216" max="9216" width="14.44140625" customWidth="1"/>
    <col min="9217" max="9217" width="16.44140625" customWidth="1"/>
    <col min="9218" max="9218" width="16.6640625" customWidth="1"/>
    <col min="9219" max="9219" width="11.44140625" customWidth="1"/>
    <col min="9220" max="9220" width="16.44140625" bestFit="1" customWidth="1"/>
    <col min="9221" max="9221" width="13.6640625" bestFit="1" customWidth="1"/>
    <col min="9468" max="9468" width="11.44140625" customWidth="1"/>
    <col min="9469" max="9469" width="56" customWidth="1"/>
    <col min="9470" max="9470" width="9.6640625" customWidth="1"/>
    <col min="9471" max="9471" width="11.44140625" customWidth="1"/>
    <col min="9472" max="9472" width="14.44140625" customWidth="1"/>
    <col min="9473" max="9473" width="16.44140625" customWidth="1"/>
    <col min="9474" max="9474" width="16.6640625" customWidth="1"/>
    <col min="9475" max="9475" width="11.44140625" customWidth="1"/>
    <col min="9476" max="9476" width="16.44140625" bestFit="1" customWidth="1"/>
    <col min="9477" max="9477" width="13.6640625" bestFit="1" customWidth="1"/>
    <col min="9724" max="9724" width="11.44140625" customWidth="1"/>
    <col min="9725" max="9725" width="56" customWidth="1"/>
    <col min="9726" max="9726" width="9.6640625" customWidth="1"/>
    <col min="9727" max="9727" width="11.44140625" customWidth="1"/>
    <col min="9728" max="9728" width="14.44140625" customWidth="1"/>
    <col min="9729" max="9729" width="16.44140625" customWidth="1"/>
    <col min="9730" max="9730" width="16.6640625" customWidth="1"/>
    <col min="9731" max="9731" width="11.44140625" customWidth="1"/>
    <col min="9732" max="9732" width="16.44140625" bestFit="1" customWidth="1"/>
    <col min="9733" max="9733" width="13.6640625" bestFit="1" customWidth="1"/>
    <col min="9980" max="9980" width="11.44140625" customWidth="1"/>
    <col min="9981" max="9981" width="56" customWidth="1"/>
    <col min="9982" max="9982" width="9.6640625" customWidth="1"/>
    <col min="9983" max="9983" width="11.44140625" customWidth="1"/>
    <col min="9984" max="9984" width="14.44140625" customWidth="1"/>
    <col min="9985" max="9985" width="16.44140625" customWidth="1"/>
    <col min="9986" max="9986" width="16.6640625" customWidth="1"/>
    <col min="9987" max="9987" width="11.44140625" customWidth="1"/>
    <col min="9988" max="9988" width="16.44140625" bestFit="1" customWidth="1"/>
    <col min="9989" max="9989" width="13.6640625" bestFit="1" customWidth="1"/>
    <col min="10236" max="10236" width="11.44140625" customWidth="1"/>
    <col min="10237" max="10237" width="56" customWidth="1"/>
    <col min="10238" max="10238" width="9.6640625" customWidth="1"/>
    <col min="10239" max="10239" width="11.44140625" customWidth="1"/>
    <col min="10240" max="10240" width="14.44140625" customWidth="1"/>
    <col min="10241" max="10241" width="16.44140625" customWidth="1"/>
    <col min="10242" max="10242" width="16.6640625" customWidth="1"/>
    <col min="10243" max="10243" width="11.44140625" customWidth="1"/>
    <col min="10244" max="10244" width="16.44140625" bestFit="1" customWidth="1"/>
    <col min="10245" max="10245" width="13.6640625" bestFit="1" customWidth="1"/>
    <col min="10492" max="10492" width="11.44140625" customWidth="1"/>
    <col min="10493" max="10493" width="56" customWidth="1"/>
    <col min="10494" max="10494" width="9.6640625" customWidth="1"/>
    <col min="10495" max="10495" width="11.44140625" customWidth="1"/>
    <col min="10496" max="10496" width="14.44140625" customWidth="1"/>
    <col min="10497" max="10497" width="16.44140625" customWidth="1"/>
    <col min="10498" max="10498" width="16.6640625" customWidth="1"/>
    <col min="10499" max="10499" width="11.44140625" customWidth="1"/>
    <col min="10500" max="10500" width="16.44140625" bestFit="1" customWidth="1"/>
    <col min="10501" max="10501" width="13.6640625" bestFit="1" customWidth="1"/>
    <col min="10748" max="10748" width="11.44140625" customWidth="1"/>
    <col min="10749" max="10749" width="56" customWidth="1"/>
    <col min="10750" max="10750" width="9.6640625" customWidth="1"/>
    <col min="10751" max="10751" width="11.44140625" customWidth="1"/>
    <col min="10752" max="10752" width="14.44140625" customWidth="1"/>
    <col min="10753" max="10753" width="16.44140625" customWidth="1"/>
    <col min="10754" max="10754" width="16.6640625" customWidth="1"/>
    <col min="10755" max="10755" width="11.44140625" customWidth="1"/>
    <col min="10756" max="10756" width="16.44140625" bestFit="1" customWidth="1"/>
    <col min="10757" max="10757" width="13.6640625" bestFit="1" customWidth="1"/>
    <col min="11004" max="11004" width="11.44140625" customWidth="1"/>
    <col min="11005" max="11005" width="56" customWidth="1"/>
    <col min="11006" max="11006" width="9.6640625" customWidth="1"/>
    <col min="11007" max="11007" width="11.44140625" customWidth="1"/>
    <col min="11008" max="11008" width="14.44140625" customWidth="1"/>
    <col min="11009" max="11009" width="16.44140625" customWidth="1"/>
    <col min="11010" max="11010" width="16.6640625" customWidth="1"/>
    <col min="11011" max="11011" width="11.44140625" customWidth="1"/>
    <col min="11012" max="11012" width="16.44140625" bestFit="1" customWidth="1"/>
    <col min="11013" max="11013" width="13.6640625" bestFit="1" customWidth="1"/>
    <col min="11260" max="11260" width="11.44140625" customWidth="1"/>
    <col min="11261" max="11261" width="56" customWidth="1"/>
    <col min="11262" max="11262" width="9.6640625" customWidth="1"/>
    <col min="11263" max="11263" width="11.44140625" customWidth="1"/>
    <col min="11264" max="11264" width="14.44140625" customWidth="1"/>
    <col min="11265" max="11265" width="16.44140625" customWidth="1"/>
    <col min="11266" max="11266" width="16.6640625" customWidth="1"/>
    <col min="11267" max="11267" width="11.44140625" customWidth="1"/>
    <col min="11268" max="11268" width="16.44140625" bestFit="1" customWidth="1"/>
    <col min="11269" max="11269" width="13.6640625" bestFit="1" customWidth="1"/>
    <col min="11516" max="11516" width="11.44140625" customWidth="1"/>
    <col min="11517" max="11517" width="56" customWidth="1"/>
    <col min="11518" max="11518" width="9.6640625" customWidth="1"/>
    <col min="11519" max="11519" width="11.44140625" customWidth="1"/>
    <col min="11520" max="11520" width="14.44140625" customWidth="1"/>
    <col min="11521" max="11521" width="16.44140625" customWidth="1"/>
    <col min="11522" max="11522" width="16.6640625" customWidth="1"/>
    <col min="11523" max="11523" width="11.44140625" customWidth="1"/>
    <col min="11524" max="11524" width="16.44140625" bestFit="1" customWidth="1"/>
    <col min="11525" max="11525" width="13.6640625" bestFit="1" customWidth="1"/>
    <col min="11772" max="11772" width="11.44140625" customWidth="1"/>
    <col min="11773" max="11773" width="56" customWidth="1"/>
    <col min="11774" max="11774" width="9.6640625" customWidth="1"/>
    <col min="11775" max="11775" width="11.44140625" customWidth="1"/>
    <col min="11776" max="11776" width="14.44140625" customWidth="1"/>
    <col min="11777" max="11777" width="16.44140625" customWidth="1"/>
    <col min="11778" max="11778" width="16.6640625" customWidth="1"/>
    <col min="11779" max="11779" width="11.44140625" customWidth="1"/>
    <col min="11780" max="11780" width="16.44140625" bestFit="1" customWidth="1"/>
    <col min="11781" max="11781" width="13.6640625" bestFit="1" customWidth="1"/>
    <col min="12028" max="12028" width="11.44140625" customWidth="1"/>
    <col min="12029" max="12029" width="56" customWidth="1"/>
    <col min="12030" max="12030" width="9.6640625" customWidth="1"/>
    <col min="12031" max="12031" width="11.44140625" customWidth="1"/>
    <col min="12032" max="12032" width="14.44140625" customWidth="1"/>
    <col min="12033" max="12033" width="16.44140625" customWidth="1"/>
    <col min="12034" max="12034" width="16.6640625" customWidth="1"/>
    <col min="12035" max="12035" width="11.44140625" customWidth="1"/>
    <col min="12036" max="12036" width="16.44140625" bestFit="1" customWidth="1"/>
    <col min="12037" max="12037" width="13.6640625" bestFit="1" customWidth="1"/>
    <col min="12284" max="12284" width="11.44140625" customWidth="1"/>
    <col min="12285" max="12285" width="56" customWidth="1"/>
    <col min="12286" max="12286" width="9.6640625" customWidth="1"/>
    <col min="12287" max="12287" width="11.44140625" customWidth="1"/>
    <col min="12288" max="12288" width="14.44140625" customWidth="1"/>
    <col min="12289" max="12289" width="16.44140625" customWidth="1"/>
    <col min="12290" max="12290" width="16.6640625" customWidth="1"/>
    <col min="12291" max="12291" width="11.44140625" customWidth="1"/>
    <col min="12292" max="12292" width="16.44140625" bestFit="1" customWidth="1"/>
    <col min="12293" max="12293" width="13.6640625" bestFit="1" customWidth="1"/>
    <col min="12540" max="12540" width="11.44140625" customWidth="1"/>
    <col min="12541" max="12541" width="56" customWidth="1"/>
    <col min="12542" max="12542" width="9.6640625" customWidth="1"/>
    <col min="12543" max="12543" width="11.44140625" customWidth="1"/>
    <col min="12544" max="12544" width="14.44140625" customWidth="1"/>
    <col min="12545" max="12545" width="16.44140625" customWidth="1"/>
    <col min="12546" max="12546" width="16.6640625" customWidth="1"/>
    <col min="12547" max="12547" width="11.44140625" customWidth="1"/>
    <col min="12548" max="12548" width="16.44140625" bestFit="1" customWidth="1"/>
    <col min="12549" max="12549" width="13.6640625" bestFit="1" customWidth="1"/>
    <col min="12796" max="12796" width="11.44140625" customWidth="1"/>
    <col min="12797" max="12797" width="56" customWidth="1"/>
    <col min="12798" max="12798" width="9.6640625" customWidth="1"/>
    <col min="12799" max="12799" width="11.44140625" customWidth="1"/>
    <col min="12800" max="12800" width="14.44140625" customWidth="1"/>
    <col min="12801" max="12801" width="16.44140625" customWidth="1"/>
    <col min="12802" max="12802" width="16.6640625" customWidth="1"/>
    <col min="12803" max="12803" width="11.44140625" customWidth="1"/>
    <col min="12804" max="12804" width="16.44140625" bestFit="1" customWidth="1"/>
    <col min="12805" max="12805" width="13.6640625" bestFit="1" customWidth="1"/>
    <col min="13052" max="13052" width="11.44140625" customWidth="1"/>
    <col min="13053" max="13053" width="56" customWidth="1"/>
    <col min="13054" max="13054" width="9.6640625" customWidth="1"/>
    <col min="13055" max="13055" width="11.44140625" customWidth="1"/>
    <col min="13056" max="13056" width="14.44140625" customWidth="1"/>
    <col min="13057" max="13057" width="16.44140625" customWidth="1"/>
    <col min="13058" max="13058" width="16.6640625" customWidth="1"/>
    <col min="13059" max="13059" width="11.44140625" customWidth="1"/>
    <col min="13060" max="13060" width="16.44140625" bestFit="1" customWidth="1"/>
    <col min="13061" max="13061" width="13.6640625" bestFit="1" customWidth="1"/>
    <col min="13308" max="13308" width="11.44140625" customWidth="1"/>
    <col min="13309" max="13309" width="56" customWidth="1"/>
    <col min="13310" max="13310" width="9.6640625" customWidth="1"/>
    <col min="13311" max="13311" width="11.44140625" customWidth="1"/>
    <col min="13312" max="13312" width="14.44140625" customWidth="1"/>
    <col min="13313" max="13313" width="16.44140625" customWidth="1"/>
    <col min="13314" max="13314" width="16.6640625" customWidth="1"/>
    <col min="13315" max="13315" width="11.44140625" customWidth="1"/>
    <col min="13316" max="13316" width="16.44140625" bestFit="1" customWidth="1"/>
    <col min="13317" max="13317" width="13.6640625" bestFit="1" customWidth="1"/>
    <col min="13564" max="13564" width="11.44140625" customWidth="1"/>
    <col min="13565" max="13565" width="56" customWidth="1"/>
    <col min="13566" max="13566" width="9.6640625" customWidth="1"/>
    <col min="13567" max="13567" width="11.44140625" customWidth="1"/>
    <col min="13568" max="13568" width="14.44140625" customWidth="1"/>
    <col min="13569" max="13569" width="16.44140625" customWidth="1"/>
    <col min="13570" max="13570" width="16.6640625" customWidth="1"/>
    <col min="13571" max="13571" width="11.44140625" customWidth="1"/>
    <col min="13572" max="13572" width="16.44140625" bestFit="1" customWidth="1"/>
    <col min="13573" max="13573" width="13.6640625" bestFit="1" customWidth="1"/>
    <col min="13820" max="13820" width="11.44140625" customWidth="1"/>
    <col min="13821" max="13821" width="56" customWidth="1"/>
    <col min="13822" max="13822" width="9.6640625" customWidth="1"/>
    <col min="13823" max="13823" width="11.44140625" customWidth="1"/>
    <col min="13824" max="13824" width="14.44140625" customWidth="1"/>
    <col min="13825" max="13825" width="16.44140625" customWidth="1"/>
    <col min="13826" max="13826" width="16.6640625" customWidth="1"/>
    <col min="13827" max="13827" width="11.44140625" customWidth="1"/>
    <col min="13828" max="13828" width="16.44140625" bestFit="1" customWidth="1"/>
    <col min="13829" max="13829" width="13.6640625" bestFit="1" customWidth="1"/>
    <col min="14076" max="14076" width="11.44140625" customWidth="1"/>
    <col min="14077" max="14077" width="56" customWidth="1"/>
    <col min="14078" max="14078" width="9.6640625" customWidth="1"/>
    <col min="14079" max="14079" width="11.44140625" customWidth="1"/>
    <col min="14080" max="14080" width="14.44140625" customWidth="1"/>
    <col min="14081" max="14081" width="16.44140625" customWidth="1"/>
    <col min="14082" max="14082" width="16.6640625" customWidth="1"/>
    <col min="14083" max="14083" width="11.44140625" customWidth="1"/>
    <col min="14084" max="14084" width="16.44140625" bestFit="1" customWidth="1"/>
    <col min="14085" max="14085" width="13.6640625" bestFit="1" customWidth="1"/>
    <col min="14332" max="14332" width="11.44140625" customWidth="1"/>
    <col min="14333" max="14333" width="56" customWidth="1"/>
    <col min="14334" max="14334" width="9.6640625" customWidth="1"/>
    <col min="14335" max="14335" width="11.44140625" customWidth="1"/>
    <col min="14336" max="14336" width="14.44140625" customWidth="1"/>
    <col min="14337" max="14337" width="16.44140625" customWidth="1"/>
    <col min="14338" max="14338" width="16.6640625" customWidth="1"/>
    <col min="14339" max="14339" width="11.44140625" customWidth="1"/>
    <col min="14340" max="14340" width="16.44140625" bestFit="1" customWidth="1"/>
    <col min="14341" max="14341" width="13.6640625" bestFit="1" customWidth="1"/>
    <col min="14588" max="14588" width="11.44140625" customWidth="1"/>
    <col min="14589" max="14589" width="56" customWidth="1"/>
    <col min="14590" max="14590" width="9.6640625" customWidth="1"/>
    <col min="14591" max="14591" width="11.44140625" customWidth="1"/>
    <col min="14592" max="14592" width="14.44140625" customWidth="1"/>
    <col min="14593" max="14593" width="16.44140625" customWidth="1"/>
    <col min="14594" max="14594" width="16.6640625" customWidth="1"/>
    <col min="14595" max="14595" width="11.44140625" customWidth="1"/>
    <col min="14596" max="14596" width="16.44140625" bestFit="1" customWidth="1"/>
    <col min="14597" max="14597" width="13.6640625" bestFit="1" customWidth="1"/>
    <col min="14844" max="14844" width="11.44140625" customWidth="1"/>
    <col min="14845" max="14845" width="56" customWidth="1"/>
    <col min="14846" max="14846" width="9.6640625" customWidth="1"/>
    <col min="14847" max="14847" width="11.44140625" customWidth="1"/>
    <col min="14848" max="14848" width="14.44140625" customWidth="1"/>
    <col min="14849" max="14849" width="16.44140625" customWidth="1"/>
    <col min="14850" max="14850" width="16.6640625" customWidth="1"/>
    <col min="14851" max="14851" width="11.44140625" customWidth="1"/>
    <col min="14852" max="14852" width="16.44140625" bestFit="1" customWidth="1"/>
    <col min="14853" max="14853" width="13.6640625" bestFit="1" customWidth="1"/>
    <col min="15100" max="15100" width="11.44140625" customWidth="1"/>
    <col min="15101" max="15101" width="56" customWidth="1"/>
    <col min="15102" max="15102" width="9.6640625" customWidth="1"/>
    <col min="15103" max="15103" width="11.44140625" customWidth="1"/>
    <col min="15104" max="15104" width="14.44140625" customWidth="1"/>
    <col min="15105" max="15105" width="16.44140625" customWidth="1"/>
    <col min="15106" max="15106" width="16.6640625" customWidth="1"/>
    <col min="15107" max="15107" width="11.44140625" customWidth="1"/>
    <col min="15108" max="15108" width="16.44140625" bestFit="1" customWidth="1"/>
    <col min="15109" max="15109" width="13.6640625" bestFit="1" customWidth="1"/>
    <col min="15356" max="15356" width="11.44140625" customWidth="1"/>
    <col min="15357" max="15357" width="56" customWidth="1"/>
    <col min="15358" max="15358" width="9.6640625" customWidth="1"/>
    <col min="15359" max="15359" width="11.44140625" customWidth="1"/>
    <col min="15360" max="15360" width="14.44140625" customWidth="1"/>
    <col min="15361" max="15361" width="16.44140625" customWidth="1"/>
    <col min="15362" max="15362" width="16.6640625" customWidth="1"/>
    <col min="15363" max="15363" width="11.44140625" customWidth="1"/>
    <col min="15364" max="15364" width="16.44140625" bestFit="1" customWidth="1"/>
    <col min="15365" max="15365" width="13.6640625" bestFit="1" customWidth="1"/>
    <col min="15612" max="15612" width="11.44140625" customWidth="1"/>
    <col min="15613" max="15613" width="56" customWidth="1"/>
    <col min="15614" max="15614" width="9.6640625" customWidth="1"/>
    <col min="15615" max="15615" width="11.44140625" customWidth="1"/>
    <col min="15616" max="15616" width="14.44140625" customWidth="1"/>
    <col min="15617" max="15617" width="16.44140625" customWidth="1"/>
    <col min="15618" max="15618" width="16.6640625" customWidth="1"/>
    <col min="15619" max="15619" width="11.44140625" customWidth="1"/>
    <col min="15620" max="15620" width="16.44140625" bestFit="1" customWidth="1"/>
    <col min="15621" max="15621" width="13.6640625" bestFit="1" customWidth="1"/>
    <col min="15868" max="15868" width="11.44140625" customWidth="1"/>
    <col min="15869" max="15869" width="56" customWidth="1"/>
    <col min="15870" max="15870" width="9.6640625" customWidth="1"/>
    <col min="15871" max="15871" width="11.44140625" customWidth="1"/>
    <col min="15872" max="15872" width="14.44140625" customWidth="1"/>
    <col min="15873" max="15873" width="16.44140625" customWidth="1"/>
    <col min="15874" max="15874" width="16.6640625" customWidth="1"/>
    <col min="15875" max="15875" width="11.44140625" customWidth="1"/>
    <col min="15876" max="15876" width="16.44140625" bestFit="1" customWidth="1"/>
    <col min="15877" max="15877" width="13.6640625" bestFit="1" customWidth="1"/>
    <col min="16124" max="16124" width="11.44140625" customWidth="1"/>
    <col min="16125" max="16125" width="56" customWidth="1"/>
    <col min="16126" max="16126" width="9.6640625" customWidth="1"/>
    <col min="16127" max="16127" width="11.44140625" customWidth="1"/>
    <col min="16128" max="16128" width="14.44140625" customWidth="1"/>
    <col min="16129" max="16129" width="16.44140625" customWidth="1"/>
    <col min="16130" max="16130" width="16.6640625" customWidth="1"/>
    <col min="16131" max="16131" width="11.44140625" customWidth="1"/>
    <col min="16132" max="16132" width="16.44140625" bestFit="1" customWidth="1"/>
    <col min="16133" max="16133" width="13.6640625" bestFit="1" customWidth="1"/>
  </cols>
  <sheetData>
    <row r="1" spans="1:9" ht="20.55" customHeight="1" x14ac:dyDescent="0.3">
      <c r="A1" s="45" t="s">
        <v>0</v>
      </c>
      <c r="B1" s="45"/>
      <c r="C1" s="45"/>
      <c r="D1" s="45"/>
      <c r="E1" s="45"/>
      <c r="F1" s="45"/>
      <c r="G1" s="45"/>
      <c r="H1" s="45"/>
      <c r="I1" s="45"/>
    </row>
    <row r="2" spans="1:9" s="1" customFormat="1" ht="20.55" customHeight="1" x14ac:dyDescent="0.3">
      <c r="A2" s="45" t="s">
        <v>1</v>
      </c>
      <c r="B2" s="45"/>
      <c r="C2" s="45"/>
      <c r="D2" s="45"/>
      <c r="E2" s="45"/>
      <c r="F2" s="45"/>
      <c r="G2" s="45"/>
      <c r="H2" s="45"/>
      <c r="I2" s="45"/>
    </row>
    <row r="3" spans="1:9" s="1" customFormat="1" ht="94.05" customHeight="1" x14ac:dyDescent="0.3">
      <c r="A3" s="2" t="s">
        <v>2</v>
      </c>
      <c r="B3" s="2" t="s">
        <v>3</v>
      </c>
      <c r="C3" s="2" t="s">
        <v>4</v>
      </c>
      <c r="D3" s="2" t="s">
        <v>5</v>
      </c>
      <c r="E3" s="2" t="s">
        <v>6</v>
      </c>
      <c r="F3" s="3" t="s">
        <v>7</v>
      </c>
      <c r="G3" s="3" t="s">
        <v>8</v>
      </c>
      <c r="H3" s="2" t="s">
        <v>9</v>
      </c>
      <c r="I3" s="4" t="s">
        <v>10</v>
      </c>
    </row>
    <row r="4" spans="1:9" s="1" customFormat="1" x14ac:dyDescent="0.3">
      <c r="A4" s="43" t="s">
        <v>11</v>
      </c>
      <c r="B4" s="43"/>
      <c r="C4" s="43"/>
      <c r="D4" s="43"/>
      <c r="E4" s="43"/>
      <c r="F4" s="43"/>
      <c r="G4" s="43"/>
      <c r="H4" s="43"/>
      <c r="I4" s="43"/>
    </row>
    <row r="5" spans="1:9" s="1" customFormat="1" ht="44.55" customHeight="1" x14ac:dyDescent="0.3">
      <c r="A5" s="5" t="s">
        <v>12</v>
      </c>
      <c r="B5" s="6" t="s">
        <v>13</v>
      </c>
      <c r="C5" s="7" t="s">
        <v>14</v>
      </c>
      <c r="D5" s="8">
        <f>+'[1]PRESUPUESTO A VALOR UNITARIO'!D5</f>
        <v>1</v>
      </c>
      <c r="E5" s="9"/>
      <c r="F5" s="10">
        <v>0.19</v>
      </c>
      <c r="G5" s="9"/>
      <c r="H5" s="9"/>
      <c r="I5" s="11"/>
    </row>
    <row r="6" spans="1:9" s="1" customFormat="1" ht="69" customHeight="1" x14ac:dyDescent="0.3">
      <c r="A6" s="5" t="s">
        <v>15</v>
      </c>
      <c r="B6" s="6" t="s">
        <v>16</v>
      </c>
      <c r="C6" s="7" t="s">
        <v>14</v>
      </c>
      <c r="D6" s="8">
        <f>+'[1]PRESUPUESTO A VALOR UNITARIO'!D6</f>
        <v>1</v>
      </c>
      <c r="E6" s="9"/>
      <c r="F6" s="10">
        <v>0.19</v>
      </c>
      <c r="G6" s="9"/>
      <c r="H6" s="9"/>
      <c r="I6" s="11"/>
    </row>
    <row r="7" spans="1:9" s="1" customFormat="1" ht="62.55" customHeight="1" x14ac:dyDescent="0.3">
      <c r="A7" s="5" t="s">
        <v>17</v>
      </c>
      <c r="B7" s="6" t="s">
        <v>18</v>
      </c>
      <c r="C7" s="7" t="s">
        <v>14</v>
      </c>
      <c r="D7" s="8">
        <f>+'[1]PRESUPUESTO A VALOR UNITARIO'!D7</f>
        <v>1</v>
      </c>
      <c r="E7" s="9"/>
      <c r="F7" s="10">
        <v>0.19</v>
      </c>
      <c r="G7" s="9"/>
      <c r="H7" s="9"/>
      <c r="I7" s="11"/>
    </row>
    <row r="8" spans="1:9" s="1" customFormat="1" ht="62.55" customHeight="1" x14ac:dyDescent="0.3">
      <c r="A8" s="5" t="s">
        <v>19</v>
      </c>
      <c r="B8" s="6" t="s">
        <v>20</v>
      </c>
      <c r="C8" s="7" t="s">
        <v>14</v>
      </c>
      <c r="D8" s="8">
        <f>+'[1]PRESUPUESTO A VALOR UNITARIO'!D8</f>
        <v>1</v>
      </c>
      <c r="E8" s="9"/>
      <c r="F8" s="10">
        <v>0.19</v>
      </c>
      <c r="G8" s="9"/>
      <c r="H8" s="9"/>
      <c r="I8" s="11"/>
    </row>
    <row r="9" spans="1:9" s="1" customFormat="1" ht="62.55" customHeight="1" x14ac:dyDescent="0.3">
      <c r="A9" s="5" t="s">
        <v>21</v>
      </c>
      <c r="B9" s="6" t="s">
        <v>22</v>
      </c>
      <c r="C9" s="7" t="s">
        <v>14</v>
      </c>
      <c r="D9" s="8">
        <f>+'[1]PRESUPUESTO A VALOR UNITARIO'!D9</f>
        <v>1</v>
      </c>
      <c r="E9" s="9"/>
      <c r="F9" s="10">
        <v>0.19</v>
      </c>
      <c r="G9" s="9"/>
      <c r="H9" s="9"/>
      <c r="I9" s="11"/>
    </row>
    <row r="10" spans="1:9" s="1" customFormat="1" ht="49.2" customHeight="1" x14ac:dyDescent="0.3">
      <c r="A10" s="5" t="s">
        <v>23</v>
      </c>
      <c r="B10" s="6" t="s">
        <v>24</v>
      </c>
      <c r="C10" s="7" t="s">
        <v>14</v>
      </c>
      <c r="D10" s="8">
        <f>+'[1]PRESUPUESTO A VALOR UNITARIO'!D10</f>
        <v>1</v>
      </c>
      <c r="E10" s="9"/>
      <c r="F10" s="10">
        <v>0.19</v>
      </c>
      <c r="G10" s="9"/>
      <c r="H10" s="9"/>
      <c r="I10" s="11"/>
    </row>
    <row r="11" spans="1:9" s="1" customFormat="1" ht="21" customHeight="1" x14ac:dyDescent="0.3">
      <c r="A11" s="44" t="s">
        <v>11</v>
      </c>
      <c r="B11" s="44"/>
      <c r="C11" s="44"/>
      <c r="D11" s="44"/>
      <c r="E11" s="44"/>
      <c r="F11" s="44"/>
      <c r="G11" s="44"/>
      <c r="H11" s="44"/>
      <c r="I11" s="12">
        <f>SUM(I5:I9)</f>
        <v>0</v>
      </c>
    </row>
    <row r="12" spans="1:9" s="1" customFormat="1" ht="21" customHeight="1" x14ac:dyDescent="0.3">
      <c r="A12" s="43" t="s">
        <v>25</v>
      </c>
      <c r="B12" s="43"/>
      <c r="C12" s="43"/>
      <c r="D12" s="43"/>
      <c r="E12" s="43"/>
      <c r="F12" s="43"/>
      <c r="G12" s="43"/>
      <c r="H12" s="43"/>
      <c r="I12" s="43"/>
    </row>
    <row r="13" spans="1:9" s="1" customFormat="1" ht="27.6" x14ac:dyDescent="0.3">
      <c r="A13" s="13" t="s">
        <v>26</v>
      </c>
      <c r="B13" s="6" t="s">
        <v>27</v>
      </c>
      <c r="C13" s="7" t="s">
        <v>28</v>
      </c>
      <c r="D13" s="8">
        <f>+'[1]PRESUPUESTO A VALOR UNITARIO'!D13</f>
        <v>1</v>
      </c>
      <c r="E13" s="9"/>
      <c r="F13" s="14">
        <v>0.08</v>
      </c>
      <c r="G13" s="9"/>
      <c r="H13" s="9"/>
      <c r="I13" s="11"/>
    </row>
    <row r="14" spans="1:9" s="1" customFormat="1" ht="41.4" x14ac:dyDescent="0.3">
      <c r="A14" s="13" t="s">
        <v>29</v>
      </c>
      <c r="B14" s="6" t="s">
        <v>30</v>
      </c>
      <c r="C14" s="7" t="s">
        <v>28</v>
      </c>
      <c r="D14" s="8">
        <f>+'[1]PRESUPUESTO A VALOR UNITARIO'!D14</f>
        <v>1</v>
      </c>
      <c r="E14" s="9"/>
      <c r="F14" s="14">
        <v>0.08</v>
      </c>
      <c r="G14" s="9"/>
      <c r="H14" s="9"/>
      <c r="I14" s="11"/>
    </row>
    <row r="15" spans="1:9" s="1" customFormat="1" x14ac:dyDescent="0.3">
      <c r="A15" s="13" t="s">
        <v>31</v>
      </c>
      <c r="B15" s="15" t="s">
        <v>32</v>
      </c>
      <c r="C15" s="7" t="s">
        <v>28</v>
      </c>
      <c r="D15" s="8">
        <f>+'[1]PRESUPUESTO A VALOR UNITARIO'!D15</f>
        <v>1</v>
      </c>
      <c r="E15" s="9"/>
      <c r="F15" s="14">
        <v>0.08</v>
      </c>
      <c r="G15" s="9"/>
      <c r="H15" s="9"/>
      <c r="I15" s="11"/>
    </row>
    <row r="16" spans="1:9" s="1" customFormat="1" ht="41.4" x14ac:dyDescent="0.3">
      <c r="A16" s="13" t="s">
        <v>33</v>
      </c>
      <c r="B16" s="16" t="s">
        <v>34</v>
      </c>
      <c r="C16" s="5" t="s">
        <v>35</v>
      </c>
      <c r="D16" s="8">
        <f>+'[1]PRESUPUESTO A VALOR UNITARIO'!D16</f>
        <v>1</v>
      </c>
      <c r="E16" s="9"/>
      <c r="F16" s="14">
        <v>0.08</v>
      </c>
      <c r="G16" s="9"/>
      <c r="H16" s="9"/>
      <c r="I16" s="11"/>
    </row>
    <row r="17" spans="1:12" s="1" customFormat="1" x14ac:dyDescent="0.3">
      <c r="A17" s="13" t="s">
        <v>36</v>
      </c>
      <c r="B17" s="17" t="s">
        <v>37</v>
      </c>
      <c r="C17" s="5" t="s">
        <v>35</v>
      </c>
      <c r="D17" s="8">
        <f>+'[1]PRESUPUESTO A VALOR UNITARIO'!D17</f>
        <v>1</v>
      </c>
      <c r="E17" s="9"/>
      <c r="F17" s="14">
        <v>0</v>
      </c>
      <c r="G17" s="9"/>
      <c r="H17" s="9"/>
      <c r="I17" s="11"/>
    </row>
    <row r="18" spans="1:12" s="1" customFormat="1" ht="69" x14ac:dyDescent="0.3">
      <c r="A18" s="13" t="s">
        <v>38</v>
      </c>
      <c r="B18" s="6" t="s">
        <v>39</v>
      </c>
      <c r="C18" s="7" t="s">
        <v>35</v>
      </c>
      <c r="D18" s="8">
        <f>+'[1]PRESUPUESTO A VALOR UNITARIO'!D18</f>
        <v>1</v>
      </c>
      <c r="E18" s="9"/>
      <c r="F18" s="14">
        <v>0.08</v>
      </c>
      <c r="G18" s="9"/>
      <c r="H18" s="9"/>
      <c r="I18" s="11"/>
    </row>
    <row r="19" spans="1:12" s="1" customFormat="1" x14ac:dyDescent="0.3">
      <c r="A19" s="46" t="s">
        <v>25</v>
      </c>
      <c r="B19" s="47"/>
      <c r="C19" s="47"/>
      <c r="D19" s="47"/>
      <c r="E19" s="47"/>
      <c r="F19" s="47"/>
      <c r="G19" s="47"/>
      <c r="H19" s="48"/>
      <c r="I19" s="12">
        <f>SUM(I13:I18)</f>
        <v>0</v>
      </c>
    </row>
    <row r="20" spans="1:12" s="1" customFormat="1" ht="21" customHeight="1" x14ac:dyDescent="0.3">
      <c r="A20" s="43" t="s">
        <v>40</v>
      </c>
      <c r="B20" s="43"/>
      <c r="C20" s="43"/>
      <c r="D20" s="43"/>
      <c r="E20" s="43"/>
      <c r="F20" s="43"/>
      <c r="G20" s="43"/>
      <c r="H20" s="43"/>
      <c r="I20" s="43"/>
    </row>
    <row r="21" spans="1:12" s="1" customFormat="1" ht="91.8" customHeight="1" x14ac:dyDescent="0.3">
      <c r="A21" s="7" t="s">
        <v>41</v>
      </c>
      <c r="B21" s="6" t="s">
        <v>42</v>
      </c>
      <c r="C21" s="7" t="s">
        <v>28</v>
      </c>
      <c r="D21" s="8">
        <f>+'[1]PRESUPUESTO A VALOR UNITARIO'!D21</f>
        <v>1</v>
      </c>
      <c r="E21" s="9"/>
      <c r="F21" s="10">
        <v>0.19</v>
      </c>
      <c r="G21" s="9"/>
      <c r="H21" s="9"/>
      <c r="I21" s="11"/>
      <c r="L21" s="18"/>
    </row>
    <row r="22" spans="1:12" s="1" customFormat="1" ht="98.55" customHeight="1" x14ac:dyDescent="0.3">
      <c r="A22" s="7" t="s">
        <v>43</v>
      </c>
      <c r="B22" s="6" t="s">
        <v>44</v>
      </c>
      <c r="C22" s="7" t="s">
        <v>28</v>
      </c>
      <c r="D22" s="8">
        <f>+'[1]PRESUPUESTO A VALOR UNITARIO'!D22</f>
        <v>1</v>
      </c>
      <c r="E22" s="9"/>
      <c r="F22" s="10">
        <v>0.19</v>
      </c>
      <c r="G22" s="9"/>
      <c r="H22" s="9"/>
      <c r="I22" s="11"/>
      <c r="L22" s="18"/>
    </row>
    <row r="23" spans="1:12" s="1" customFormat="1" ht="34.049999999999997" customHeight="1" x14ac:dyDescent="0.3">
      <c r="A23" s="7" t="s">
        <v>45</v>
      </c>
      <c r="B23" s="6" t="s">
        <v>46</v>
      </c>
      <c r="C23" s="7" t="s">
        <v>28</v>
      </c>
      <c r="D23" s="8">
        <f>+'[1]PRESUPUESTO A VALOR UNITARIO'!D23</f>
        <v>1</v>
      </c>
      <c r="E23" s="9"/>
      <c r="F23" s="10">
        <v>0.19</v>
      </c>
      <c r="G23" s="9"/>
      <c r="H23" s="9"/>
      <c r="I23" s="11"/>
      <c r="L23" s="18"/>
    </row>
    <row r="24" spans="1:12" s="1" customFormat="1" x14ac:dyDescent="0.3">
      <c r="A24" s="7" t="s">
        <v>47</v>
      </c>
      <c r="B24" s="6" t="s">
        <v>48</v>
      </c>
      <c r="C24" s="7" t="s">
        <v>28</v>
      </c>
      <c r="D24" s="8">
        <f>+'[1]PRESUPUESTO A VALOR UNITARIO'!D24</f>
        <v>1</v>
      </c>
      <c r="E24" s="9"/>
      <c r="F24" s="10">
        <v>0.19</v>
      </c>
      <c r="G24" s="9"/>
      <c r="H24" s="9"/>
      <c r="I24" s="11"/>
      <c r="L24" s="18"/>
    </row>
    <row r="25" spans="1:12" s="1" customFormat="1" ht="33" customHeight="1" x14ac:dyDescent="0.3">
      <c r="A25" s="7" t="s">
        <v>49</v>
      </c>
      <c r="B25" s="6" t="s">
        <v>50</v>
      </c>
      <c r="C25" s="7" t="s">
        <v>28</v>
      </c>
      <c r="D25" s="8">
        <f>+'[1]PRESUPUESTO A VALOR UNITARIO'!D25</f>
        <v>1</v>
      </c>
      <c r="E25" s="9"/>
      <c r="F25" s="10">
        <v>0.19</v>
      </c>
      <c r="G25" s="9"/>
      <c r="H25" s="9"/>
      <c r="I25" s="11"/>
      <c r="L25" s="18"/>
    </row>
    <row r="26" spans="1:12" s="1" customFormat="1" ht="60.45" customHeight="1" x14ac:dyDescent="0.3">
      <c r="A26" s="7" t="s">
        <v>51</v>
      </c>
      <c r="B26" s="6" t="s">
        <v>52</v>
      </c>
      <c r="C26" s="7" t="s">
        <v>28</v>
      </c>
      <c r="D26" s="8">
        <f>+'[1]PRESUPUESTO A VALOR UNITARIO'!D26</f>
        <v>1</v>
      </c>
      <c r="E26" s="9"/>
      <c r="F26" s="10">
        <v>0</v>
      </c>
      <c r="G26" s="9"/>
      <c r="H26" s="9"/>
      <c r="I26" s="11"/>
      <c r="L26" s="18"/>
    </row>
    <row r="27" spans="1:12" s="1" customFormat="1" ht="27.6" x14ac:dyDescent="0.3">
      <c r="A27" s="7" t="s">
        <v>53</v>
      </c>
      <c r="B27" s="6" t="s">
        <v>54</v>
      </c>
      <c r="C27" s="7" t="s">
        <v>28</v>
      </c>
      <c r="D27" s="8">
        <f>+'[1]PRESUPUESTO A VALOR UNITARIO'!D27</f>
        <v>1</v>
      </c>
      <c r="E27" s="9"/>
      <c r="F27" s="10">
        <v>0.19</v>
      </c>
      <c r="G27" s="9"/>
      <c r="H27" s="9"/>
      <c r="I27" s="11"/>
      <c r="L27" s="18"/>
    </row>
    <row r="28" spans="1:12" s="1" customFormat="1" ht="27.6" x14ac:dyDescent="0.3">
      <c r="A28" s="7" t="s">
        <v>55</v>
      </c>
      <c r="B28" s="6" t="s">
        <v>56</v>
      </c>
      <c r="C28" s="7" t="s">
        <v>28</v>
      </c>
      <c r="D28" s="8">
        <f>+'[1]PRESUPUESTO A VALOR UNITARIO'!D28</f>
        <v>1</v>
      </c>
      <c r="E28" s="9"/>
      <c r="F28" s="10">
        <v>0.19</v>
      </c>
      <c r="G28" s="9"/>
      <c r="H28" s="9"/>
      <c r="I28" s="11"/>
      <c r="L28" s="18"/>
    </row>
    <row r="29" spans="1:12" s="1" customFormat="1" ht="27.6" x14ac:dyDescent="0.3">
      <c r="A29" s="7" t="s">
        <v>57</v>
      </c>
      <c r="B29" s="6" t="s">
        <v>58</v>
      </c>
      <c r="C29" s="7" t="s">
        <v>28</v>
      </c>
      <c r="D29" s="8">
        <f>+'[1]PRESUPUESTO A VALOR UNITARIO'!D29</f>
        <v>1</v>
      </c>
      <c r="E29" s="9"/>
      <c r="F29" s="10">
        <v>0.19</v>
      </c>
      <c r="G29" s="9"/>
      <c r="H29" s="9"/>
      <c r="I29" s="11"/>
      <c r="L29" s="18"/>
    </row>
    <row r="30" spans="1:12" s="1" customFormat="1" x14ac:dyDescent="0.3">
      <c r="A30" s="7" t="s">
        <v>59</v>
      </c>
      <c r="B30" s="15" t="s">
        <v>60</v>
      </c>
      <c r="C30" s="7" t="s">
        <v>28</v>
      </c>
      <c r="D30" s="8">
        <f>+'[1]PRESUPUESTO A VALOR UNITARIO'!D30</f>
        <v>1</v>
      </c>
      <c r="E30" s="9"/>
      <c r="F30" s="10">
        <v>0.19</v>
      </c>
      <c r="G30" s="9"/>
      <c r="H30" s="9"/>
      <c r="I30" s="11"/>
      <c r="L30" s="18"/>
    </row>
    <row r="31" spans="1:12" s="1" customFormat="1" x14ac:dyDescent="0.3">
      <c r="A31" s="7" t="s">
        <v>61</v>
      </c>
      <c r="B31" s="15" t="s">
        <v>62</v>
      </c>
      <c r="C31" s="7" t="s">
        <v>28</v>
      </c>
      <c r="D31" s="8">
        <f>+'[1]PRESUPUESTO A VALOR UNITARIO'!D31</f>
        <v>1</v>
      </c>
      <c r="E31" s="9"/>
      <c r="F31" s="10">
        <v>0.19</v>
      </c>
      <c r="G31" s="9"/>
      <c r="H31" s="9"/>
      <c r="I31" s="11"/>
      <c r="L31" s="18"/>
    </row>
    <row r="32" spans="1:12" s="1" customFormat="1" ht="55.2" x14ac:dyDescent="0.3">
      <c r="A32" s="7" t="s">
        <v>63</v>
      </c>
      <c r="B32" s="6" t="s">
        <v>64</v>
      </c>
      <c r="C32" s="7" t="s">
        <v>65</v>
      </c>
      <c r="D32" s="8">
        <f>+'[1]PRESUPUESTO A VALOR UNITARIO'!D32</f>
        <v>1</v>
      </c>
      <c r="E32" s="9"/>
      <c r="F32" s="19">
        <v>0.19</v>
      </c>
      <c r="G32" s="9"/>
      <c r="H32" s="9"/>
      <c r="I32" s="11"/>
      <c r="L32" s="18"/>
    </row>
    <row r="33" spans="1:14" s="1" customFormat="1" ht="55.2" x14ac:dyDescent="0.3">
      <c r="A33" s="7" t="s">
        <v>66</v>
      </c>
      <c r="B33" s="6" t="s">
        <v>67</v>
      </c>
      <c r="C33" s="7" t="s">
        <v>65</v>
      </c>
      <c r="D33" s="8">
        <f>+'[1]PRESUPUESTO A VALOR UNITARIO'!D33</f>
        <v>1</v>
      </c>
      <c r="E33" s="9"/>
      <c r="F33" s="19">
        <v>0.19</v>
      </c>
      <c r="G33" s="9"/>
      <c r="H33" s="9"/>
      <c r="I33" s="11"/>
      <c r="L33" s="18"/>
    </row>
    <row r="34" spans="1:14" s="1" customFormat="1" ht="243" customHeight="1" x14ac:dyDescent="0.3">
      <c r="A34" s="7" t="s">
        <v>68</v>
      </c>
      <c r="B34" s="17" t="s">
        <v>100</v>
      </c>
      <c r="C34" s="5" t="s">
        <v>69</v>
      </c>
      <c r="D34" s="8">
        <f>+'[1]PRESUPUESTO A VALOR UNITARIO'!D34</f>
        <v>1</v>
      </c>
      <c r="E34" s="9"/>
      <c r="F34" s="14">
        <v>0.19</v>
      </c>
      <c r="G34" s="9"/>
      <c r="H34" s="9"/>
      <c r="I34" s="11"/>
      <c r="L34" s="18"/>
    </row>
    <row r="35" spans="1:14" s="1" customFormat="1" ht="255" customHeight="1" x14ac:dyDescent="0.3">
      <c r="A35" s="7" t="s">
        <v>70</v>
      </c>
      <c r="B35" s="17" t="s">
        <v>99</v>
      </c>
      <c r="C35" s="5" t="s">
        <v>69</v>
      </c>
      <c r="D35" s="8">
        <f>+'[1]PRESUPUESTO A VALOR UNITARIO'!D35</f>
        <v>1</v>
      </c>
      <c r="E35" s="9"/>
      <c r="F35" s="14">
        <v>0.19</v>
      </c>
      <c r="G35" s="9"/>
      <c r="H35" s="9"/>
      <c r="I35" s="11"/>
      <c r="L35" s="18"/>
    </row>
    <row r="36" spans="1:14" s="1" customFormat="1" ht="248.4" x14ac:dyDescent="0.3">
      <c r="A36" s="7" t="s">
        <v>71</v>
      </c>
      <c r="B36" s="17" t="s">
        <v>98</v>
      </c>
      <c r="C36" s="5" t="s">
        <v>69</v>
      </c>
      <c r="D36" s="8">
        <f>+'[1]PRESUPUESTO A VALOR UNITARIO'!D36</f>
        <v>1</v>
      </c>
      <c r="E36" s="9"/>
      <c r="F36" s="14">
        <v>0.19</v>
      </c>
      <c r="G36" s="9"/>
      <c r="H36" s="9"/>
      <c r="I36" s="11"/>
      <c r="L36" s="18"/>
    </row>
    <row r="37" spans="1:14" s="1" customFormat="1" ht="234.6" x14ac:dyDescent="0.3">
      <c r="A37" s="7" t="s">
        <v>72</v>
      </c>
      <c r="B37" s="17" t="s">
        <v>97</v>
      </c>
      <c r="C37" s="5" t="s">
        <v>69</v>
      </c>
      <c r="D37" s="8">
        <f>+'[1]PRESUPUESTO A VALOR UNITARIO'!D37</f>
        <v>1</v>
      </c>
      <c r="E37" s="9"/>
      <c r="F37" s="14">
        <v>0.19</v>
      </c>
      <c r="G37" s="9"/>
      <c r="H37" s="9"/>
      <c r="I37" s="11"/>
      <c r="L37" s="18"/>
    </row>
    <row r="38" spans="1:14" s="1" customFormat="1" ht="124.2" x14ac:dyDescent="0.3">
      <c r="A38" s="7" t="s">
        <v>73</v>
      </c>
      <c r="B38" s="17" t="s">
        <v>74</v>
      </c>
      <c r="C38" s="5" t="s">
        <v>69</v>
      </c>
      <c r="D38" s="8">
        <f>+'[1]PRESUPUESTO A VALOR UNITARIO'!D38</f>
        <v>1</v>
      </c>
      <c r="E38" s="9"/>
      <c r="F38" s="14">
        <v>0.19</v>
      </c>
      <c r="G38" s="9"/>
      <c r="H38" s="9"/>
      <c r="I38" s="11"/>
      <c r="L38" s="18"/>
    </row>
    <row r="39" spans="1:14" s="1" customFormat="1" ht="124.2" x14ac:dyDescent="0.3">
      <c r="A39" s="7" t="s">
        <v>75</v>
      </c>
      <c r="B39" s="17" t="s">
        <v>76</v>
      </c>
      <c r="C39" s="5" t="s">
        <v>69</v>
      </c>
      <c r="D39" s="8">
        <f>+'[1]PRESUPUESTO A VALOR UNITARIO'!D39</f>
        <v>1</v>
      </c>
      <c r="E39" s="9"/>
      <c r="F39" s="14">
        <v>0.19</v>
      </c>
      <c r="G39" s="9"/>
      <c r="H39" s="9"/>
      <c r="I39" s="11"/>
      <c r="L39" s="18"/>
    </row>
    <row r="40" spans="1:14" s="1" customFormat="1" x14ac:dyDescent="0.3">
      <c r="A40" s="7" t="s">
        <v>77</v>
      </c>
      <c r="B40" s="6" t="s">
        <v>78</v>
      </c>
      <c r="C40" s="7" t="s">
        <v>28</v>
      </c>
      <c r="D40" s="8">
        <f>+'[1]PRESUPUESTO A VALOR UNITARIO'!D40</f>
        <v>1</v>
      </c>
      <c r="E40" s="9"/>
      <c r="F40" s="10">
        <v>0.19</v>
      </c>
      <c r="G40" s="9"/>
      <c r="H40" s="9"/>
      <c r="I40" s="11"/>
    </row>
    <row r="41" spans="1:14" x14ac:dyDescent="0.3">
      <c r="A41" s="7" t="s">
        <v>79</v>
      </c>
      <c r="B41" s="6" t="s">
        <v>80</v>
      </c>
      <c r="C41" s="7" t="s">
        <v>81</v>
      </c>
      <c r="D41" s="8">
        <f>+'[1]PRESUPUESTO A VALOR UNITARIO'!D41</f>
        <v>1</v>
      </c>
      <c r="E41" s="9"/>
      <c r="F41" s="10">
        <v>0.19</v>
      </c>
      <c r="G41" s="9"/>
      <c r="H41" s="9"/>
      <c r="I41" s="11"/>
    </row>
    <row r="42" spans="1:14" x14ac:dyDescent="0.3">
      <c r="A42" s="44" t="s">
        <v>40</v>
      </c>
      <c r="B42" s="44"/>
      <c r="C42" s="44"/>
      <c r="D42" s="44"/>
      <c r="E42" s="44"/>
      <c r="F42" s="44"/>
      <c r="G42" s="44"/>
      <c r="H42" s="44"/>
      <c r="I42" s="12">
        <f>SUM(I21:I41)</f>
        <v>0</v>
      </c>
    </row>
    <row r="43" spans="1:14" x14ac:dyDescent="0.3">
      <c r="A43" s="44" t="s">
        <v>82</v>
      </c>
      <c r="B43" s="44"/>
      <c r="C43" s="44"/>
      <c r="D43" s="44"/>
      <c r="E43" s="44"/>
      <c r="F43" s="44"/>
      <c r="G43" s="44"/>
      <c r="H43" s="44"/>
      <c r="I43" s="20">
        <f>SUM(I11+I19+I42)</f>
        <v>0</v>
      </c>
      <c r="J43" s="21"/>
      <c r="K43" s="21"/>
      <c r="L43" s="21"/>
      <c r="M43" s="21"/>
      <c r="N43" s="21"/>
    </row>
    <row r="44" spans="1:14" ht="61.8" customHeight="1" x14ac:dyDescent="0.3">
      <c r="A44" s="39" t="s">
        <v>83</v>
      </c>
      <c r="B44" s="40"/>
      <c r="C44" s="40"/>
      <c r="D44" s="40"/>
      <c r="E44" s="40"/>
      <c r="F44" s="40"/>
      <c r="G44" s="40"/>
      <c r="H44" s="40"/>
      <c r="I44" s="40"/>
      <c r="J44" s="22"/>
      <c r="K44" s="23"/>
      <c r="L44" s="23"/>
      <c r="M44" s="23"/>
      <c r="N44" s="23"/>
    </row>
    <row r="45" spans="1:14" ht="46.2" customHeight="1" x14ac:dyDescent="0.3">
      <c r="A45" s="39" t="s">
        <v>84</v>
      </c>
      <c r="B45" s="40"/>
      <c r="C45" s="40"/>
      <c r="D45" s="40"/>
      <c r="E45" s="40"/>
      <c r="F45" s="40"/>
      <c r="G45" s="40"/>
      <c r="H45" s="40"/>
      <c r="I45" s="40"/>
      <c r="J45" s="22"/>
      <c r="K45" s="23"/>
      <c r="L45" s="23"/>
      <c r="M45" s="23"/>
      <c r="N45" s="23"/>
    </row>
    <row r="46" spans="1:14" ht="38.549999999999997" customHeight="1" x14ac:dyDescent="0.3">
      <c r="A46" s="39" t="s">
        <v>85</v>
      </c>
      <c r="B46" s="40"/>
      <c r="C46" s="40"/>
      <c r="D46" s="40"/>
      <c r="E46" s="40"/>
      <c r="F46" s="40"/>
      <c r="G46" s="40"/>
      <c r="H46" s="40"/>
      <c r="I46" s="40"/>
      <c r="J46" s="22"/>
      <c r="K46" s="23"/>
      <c r="L46" s="23"/>
      <c r="M46" s="23"/>
      <c r="N46" s="23"/>
    </row>
    <row r="47" spans="1:14" ht="47.4" customHeight="1" x14ac:dyDescent="0.3">
      <c r="A47" s="39" t="s">
        <v>86</v>
      </c>
      <c r="B47" s="40"/>
      <c r="C47" s="40"/>
      <c r="D47" s="40"/>
      <c r="E47" s="40"/>
      <c r="F47" s="40"/>
      <c r="G47" s="40"/>
      <c r="H47" s="40"/>
      <c r="I47" s="40"/>
      <c r="J47" s="23"/>
    </row>
    <row r="48" spans="1:14" ht="30.45" customHeight="1" x14ac:dyDescent="0.3">
      <c r="A48" s="41" t="s">
        <v>87</v>
      </c>
      <c r="B48" s="40"/>
      <c r="C48" s="40"/>
      <c r="D48" s="40"/>
      <c r="E48" s="40"/>
      <c r="F48" s="40"/>
      <c r="G48" s="40"/>
      <c r="H48" s="40"/>
      <c r="I48" s="40"/>
      <c r="J48" s="23"/>
    </row>
    <row r="49" spans="1:14" ht="24" customHeight="1" x14ac:dyDescent="0.3">
      <c r="A49" s="24"/>
      <c r="B49" s="25"/>
      <c r="C49" s="25"/>
      <c r="D49" s="26"/>
      <c r="E49" s="25"/>
      <c r="F49" s="26"/>
      <c r="G49" s="27"/>
      <c r="H49" s="27"/>
      <c r="I49" s="28"/>
      <c r="J49" s="23"/>
    </row>
    <row r="50" spans="1:14" ht="39" customHeight="1" x14ac:dyDescent="0.3">
      <c r="A50" s="37" t="s">
        <v>88</v>
      </c>
      <c r="B50" s="37"/>
      <c r="C50" s="37"/>
      <c r="D50" s="42" t="s">
        <v>89</v>
      </c>
      <c r="E50" s="42"/>
      <c r="F50" s="42"/>
      <c r="G50" s="42"/>
      <c r="H50" s="42"/>
      <c r="I50" s="28"/>
      <c r="J50" s="23"/>
    </row>
    <row r="51" spans="1:14" ht="15.6" x14ac:dyDescent="0.3">
      <c r="A51" s="37" t="s">
        <v>90</v>
      </c>
      <c r="B51" s="37"/>
      <c r="C51" s="37"/>
      <c r="D51" s="38" t="s">
        <v>89</v>
      </c>
      <c r="E51" s="38"/>
      <c r="F51" s="38"/>
      <c r="G51" s="38"/>
      <c r="H51" s="38"/>
      <c r="I51" s="29"/>
      <c r="J51" s="30"/>
    </row>
    <row r="52" spans="1:14" ht="15.6" x14ac:dyDescent="0.3">
      <c r="A52" s="37" t="s">
        <v>91</v>
      </c>
      <c r="B52" s="37"/>
      <c r="C52" s="37"/>
      <c r="D52" s="38" t="s">
        <v>89</v>
      </c>
      <c r="E52" s="38"/>
      <c r="F52" s="38"/>
      <c r="G52" s="38"/>
      <c r="H52" s="38"/>
      <c r="I52" s="31"/>
    </row>
    <row r="53" spans="1:14" ht="15.6" x14ac:dyDescent="0.3">
      <c r="A53" s="37" t="s">
        <v>92</v>
      </c>
      <c r="B53" s="37"/>
      <c r="C53" s="37"/>
      <c r="D53" s="38" t="s">
        <v>89</v>
      </c>
      <c r="E53" s="38"/>
      <c r="F53" s="38"/>
      <c r="G53" s="38"/>
      <c r="H53" s="38"/>
      <c r="I53" s="29"/>
      <c r="K53" s="32"/>
      <c r="L53" s="32"/>
      <c r="M53" s="32"/>
      <c r="N53" s="32"/>
    </row>
    <row r="54" spans="1:14" ht="15.6" x14ac:dyDescent="0.3">
      <c r="A54" s="37" t="s">
        <v>93</v>
      </c>
      <c r="B54" s="37"/>
      <c r="C54" s="37"/>
      <c r="D54" s="38" t="s">
        <v>89</v>
      </c>
      <c r="E54" s="38"/>
      <c r="F54" s="38"/>
      <c r="G54" s="38"/>
      <c r="H54" s="38"/>
      <c r="I54" s="33"/>
      <c r="K54" s="32"/>
      <c r="L54" s="32"/>
      <c r="M54" s="32"/>
      <c r="N54" s="32"/>
    </row>
    <row r="55" spans="1:14" ht="15.6" x14ac:dyDescent="0.3">
      <c r="A55" s="37" t="s">
        <v>94</v>
      </c>
      <c r="B55" s="37"/>
      <c r="C55" s="37"/>
      <c r="D55" s="38" t="s">
        <v>89</v>
      </c>
      <c r="E55" s="38"/>
      <c r="F55" s="38"/>
      <c r="G55" s="38"/>
      <c r="H55" s="38"/>
    </row>
    <row r="56" spans="1:14" ht="15.6" x14ac:dyDescent="0.3">
      <c r="A56" s="37" t="s">
        <v>95</v>
      </c>
      <c r="B56" s="37"/>
      <c r="C56" s="37"/>
      <c r="D56" s="38" t="s">
        <v>89</v>
      </c>
      <c r="E56" s="38"/>
      <c r="F56" s="38"/>
      <c r="G56" s="38"/>
      <c r="H56" s="38"/>
    </row>
    <row r="57" spans="1:14" ht="15.6" x14ac:dyDescent="0.3">
      <c r="A57" s="37" t="s">
        <v>96</v>
      </c>
      <c r="B57" s="37"/>
      <c r="C57" s="37"/>
      <c r="D57" s="38" t="s">
        <v>89</v>
      </c>
      <c r="E57" s="38"/>
      <c r="F57" s="38"/>
      <c r="G57" s="38"/>
      <c r="H57" s="38"/>
    </row>
  </sheetData>
  <mergeCells count="30">
    <mergeCell ref="A46:I46"/>
    <mergeCell ref="A1:I1"/>
    <mergeCell ref="A2:I2"/>
    <mergeCell ref="A4:I4"/>
    <mergeCell ref="A11:H11"/>
    <mergeCell ref="A12:I12"/>
    <mergeCell ref="A19:H19"/>
    <mergeCell ref="A20:I20"/>
    <mergeCell ref="A42:H42"/>
    <mergeCell ref="A43:H43"/>
    <mergeCell ref="A44:I44"/>
    <mergeCell ref="A45:I45"/>
    <mergeCell ref="A47:I47"/>
    <mergeCell ref="A48:I48"/>
    <mergeCell ref="A50:C50"/>
    <mergeCell ref="D50:H50"/>
    <mergeCell ref="A51:C51"/>
    <mergeCell ref="D51:H51"/>
    <mergeCell ref="A52:C52"/>
    <mergeCell ref="D52:H52"/>
    <mergeCell ref="A53:C53"/>
    <mergeCell ref="D53:H53"/>
    <mergeCell ref="A54:C54"/>
    <mergeCell ref="D54:H54"/>
    <mergeCell ref="A55:C55"/>
    <mergeCell ref="D55:H55"/>
    <mergeCell ref="A56:C56"/>
    <mergeCell ref="D56:H56"/>
    <mergeCell ref="A57:C57"/>
    <mergeCell ref="D57:H57"/>
  </mergeCells>
  <printOptions horizontalCentered="1"/>
  <pageMargins left="0.23622047244094491" right="0.23622047244094491" top="0.55118110236220474" bottom="0.35433070866141736" header="0.31496062992125984" footer="0.31496062992125984"/>
  <pageSetup paperSize="5" scale="54"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N°8 PROPUESTA ECONOMICA</vt:lpstr>
      <vt:lpstr>'ANEXO N°8 PROPUESTA ECONOMICA'!Área_de_impresión</vt:lpstr>
      <vt:lpstr>'ANEXO N°8 PROPUESTA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RODRIGUEZ SALINAS</dc:creator>
  <cp:lastModifiedBy>Luz Eidy Tatiana Contreras Martinez</cp:lastModifiedBy>
  <dcterms:created xsi:type="dcterms:W3CDTF">2025-08-09T21:04:52Z</dcterms:created>
  <dcterms:modified xsi:type="dcterms:W3CDTF">2025-08-10T23:18:45Z</dcterms:modified>
</cp:coreProperties>
</file>