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autoCompressPictures="0" defaultThemeVersion="124226"/>
  <mc:AlternateContent xmlns:mc="http://schemas.openxmlformats.org/markup-compatibility/2006">
    <mc:Choice Requires="x15">
      <x15ac:absPath xmlns:x15ac="http://schemas.microsoft.com/office/spreadsheetml/2010/11/ac" url="C:\Users\veron\OneDrive\Documentos\DOCUMENTOS ADR COMPLETO\2025\BIENES Y SERVICIOS\IMPRESORA CARNETIZACION\"/>
    </mc:Choice>
  </mc:AlternateContent>
  <bookViews>
    <workbookView xWindow="0" yWindow="0" windowWidth="5628" windowHeight="9024"/>
  </bookViews>
  <sheets>
    <sheet name="MATRIZ" sheetId="1" r:id="rId1"/>
    <sheet name="Hoja1" sheetId="3" r:id="rId2"/>
    <sheet name="Hoja2" sheetId="2" state="hidden" r:id="rId3"/>
  </sheets>
  <externalReferences>
    <externalReference r:id="rId4"/>
    <externalReference r:id="rId5"/>
  </externalReferences>
  <definedNames>
    <definedName name="_xlnm.Print_Area" localSheetId="0">MATRIZ!$A$1:$AA$35</definedName>
    <definedName name="_xlnm.Print_Titles" localSheetId="0">MATRIZ!$1:$15</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S19" i="1" l="1"/>
  <c r="T19" i="1" s="1"/>
  <c r="M19" i="1"/>
  <c r="N19" i="1" s="1"/>
  <c r="S18" i="1" l="1"/>
  <c r="T18" i="1" s="1"/>
  <c r="M18" i="1"/>
  <c r="N18" i="1" s="1"/>
  <c r="S33" i="1" l="1"/>
  <c r="T33" i="1" s="1"/>
  <c r="S32" i="1"/>
  <c r="T32" i="1" s="1"/>
  <c r="S31" i="1"/>
  <c r="T31" i="1" s="1"/>
  <c r="S30" i="1"/>
  <c r="T30" i="1" s="1"/>
  <c r="S29" i="1"/>
  <c r="T29" i="1" s="1"/>
  <c r="S28" i="1"/>
  <c r="T28" i="1" s="1"/>
  <c r="S27" i="1"/>
  <c r="T27" i="1" s="1"/>
  <c r="M33" i="1"/>
  <c r="N33" i="1" s="1"/>
  <c r="M32" i="1"/>
  <c r="N32" i="1" s="1"/>
  <c r="M31" i="1"/>
  <c r="N31" i="1" s="1"/>
  <c r="M30" i="1"/>
  <c r="N30" i="1" s="1"/>
  <c r="M29" i="1"/>
  <c r="N29" i="1" s="1"/>
  <c r="M28" i="1"/>
  <c r="N28" i="1" s="1"/>
  <c r="M27" i="1"/>
  <c r="N27" i="1" s="1"/>
</calcChain>
</file>

<file path=xl/sharedStrings.xml><?xml version="1.0" encoding="utf-8"?>
<sst xmlns="http://schemas.openxmlformats.org/spreadsheetml/2006/main" count="246" uniqueCount="152">
  <si>
    <t>No</t>
  </si>
  <si>
    <t>CLASE</t>
  </si>
  <si>
    <t>FUENTE</t>
  </si>
  <si>
    <t>ETAPA</t>
  </si>
  <si>
    <t>TIPO</t>
  </si>
  <si>
    <t>CONSECUENCIA DE LA OCURRENCIA DEL EVENTO</t>
  </si>
  <si>
    <t>PROBABILIDAD</t>
  </si>
  <si>
    <t>IMPACTO</t>
  </si>
  <si>
    <t>VALORACION DEL RIESGO</t>
  </si>
  <si>
    <t>CATEGORIA</t>
  </si>
  <si>
    <t>¿A QUIÉN SE LE ASIGNA?</t>
  </si>
  <si>
    <t>TRATAMIENTO / CONTROLES A SER IMPLEMENTADOS</t>
  </si>
  <si>
    <t>IMPACTO DESPUES DEL TRATAMIENTO</t>
  </si>
  <si>
    <t xml:space="preserve">IMPACTO </t>
  </si>
  <si>
    <t>¿AFECTA LA EJECUCION DEL CONTRATO?</t>
  </si>
  <si>
    <t>PERSONA RESPONSABLE POR IMPLEMENTAR EL TRATAMIENTO</t>
  </si>
  <si>
    <t>¿ COMO SE REALIZA EL MONITOREO?</t>
  </si>
  <si>
    <t>PERIODICIDAD ¿Cuándo?</t>
  </si>
  <si>
    <t xml:space="preserve">DESCRIPCION </t>
  </si>
  <si>
    <t>MONITOREO Y REVISIÓN</t>
  </si>
  <si>
    <t xml:space="preserve">TIPO </t>
  </si>
  <si>
    <t xml:space="preserve">FUENTE </t>
  </si>
  <si>
    <t>Económicos</t>
  </si>
  <si>
    <t>Sociales o políticos</t>
  </si>
  <si>
    <t>Operacionales</t>
  </si>
  <si>
    <t>Financieros</t>
  </si>
  <si>
    <t>Regulatorios</t>
  </si>
  <si>
    <t>De la naturaleza</t>
  </si>
  <si>
    <t>Ambientales</t>
  </si>
  <si>
    <t>Tecnológicos</t>
  </si>
  <si>
    <t>Planeación</t>
  </si>
  <si>
    <t xml:space="preserve">Selección </t>
  </si>
  <si>
    <t>Contratación</t>
  </si>
  <si>
    <t>Ejecución</t>
  </si>
  <si>
    <t>Interno</t>
  </si>
  <si>
    <t>Externo</t>
  </si>
  <si>
    <t>General</t>
  </si>
  <si>
    <t>Especifico</t>
  </si>
  <si>
    <t>PROBABILIAD</t>
  </si>
  <si>
    <t>Riesgo Extremo</t>
  </si>
  <si>
    <t>Riesgo Alto</t>
  </si>
  <si>
    <t>Riesgo Medio</t>
  </si>
  <si>
    <t>Riesgo Bajo</t>
  </si>
  <si>
    <t>A QUIEN SE LE ASIGNA</t>
  </si>
  <si>
    <t>Contratista</t>
  </si>
  <si>
    <t>Entidad Contratante</t>
  </si>
  <si>
    <t>CATEGORIA DES TRAT</t>
  </si>
  <si>
    <t>AFECTA LA EJECUCION DEL CONTRATO</t>
  </si>
  <si>
    <t>SI</t>
  </si>
  <si>
    <t>NO</t>
  </si>
  <si>
    <t>COMO SE REALIZA EL MONITOREO</t>
  </si>
  <si>
    <t>Seguimiento al cumplimiento del lo acordado</t>
  </si>
  <si>
    <t>Auditorias</t>
  </si>
  <si>
    <t>FECHA ESTIMADA EN QUE SE INICIA EL TRATAMIENTO (DD/MM/AA)</t>
  </si>
  <si>
    <t>FECHA ESTIMADA EN QUE SE COMPLETA EL TRATAMIENTO (DD/MM/AA)</t>
  </si>
  <si>
    <t>PROBABILIDAD DES TRAT</t>
  </si>
  <si>
    <t>IMPACTO DES TRATAM</t>
  </si>
  <si>
    <t>PERIODICIDAD</t>
  </si>
  <si>
    <t>Diario</t>
  </si>
  <si>
    <t>Semanal</t>
  </si>
  <si>
    <t>Mensual</t>
  </si>
  <si>
    <t>Bimensual</t>
  </si>
  <si>
    <t>Trimestral</t>
  </si>
  <si>
    <t>Semestral</t>
  </si>
  <si>
    <t>OBJETO DEL PROCESO DE CONTRATACION</t>
  </si>
  <si>
    <t>FECHA DE ELABORACIÓN</t>
  </si>
  <si>
    <t>MODALIDAD DE CONTRATACION</t>
  </si>
  <si>
    <t>MODALIDAD</t>
  </si>
  <si>
    <t>LICITACION PUBLICA</t>
  </si>
  <si>
    <t>CONTRATACION DIRECTA</t>
  </si>
  <si>
    <t>CONCURSO DE MERITOS</t>
  </si>
  <si>
    <t>SELECCIÓN ABREVIADA DE MENOR CUANTIA</t>
  </si>
  <si>
    <t>SELECCIÓN ABREVIADA POR SUBASTA INVERSA</t>
  </si>
  <si>
    <t>MINIMA CUANTIA</t>
  </si>
  <si>
    <t>Financiero</t>
  </si>
  <si>
    <t>Variación abrupta de los precios del mercado, por pérdida significativa de clientes y proveedores, por variación ostensible de las tasas representativas del mercado de divisas extranjeras</t>
  </si>
  <si>
    <t>Regulatorio</t>
  </si>
  <si>
    <t>Incremento del salario mínimo legal en un porcentaje muy superior al que se tiene previsto, cambios en la legalización laboral</t>
  </si>
  <si>
    <t>Variación en la tasa de cambio o legislación tributaria</t>
  </si>
  <si>
    <t>Tecnologico</t>
  </si>
  <si>
    <t>Se refiere a eventuales fallos en las telecomunicaciones como daños en los equipos o en la infraestructura tecnológica de los sistemas de información</t>
  </si>
  <si>
    <t>Advenimiento de nuevos desarrollos tecnológicos estándares que deben ser tenidos encuentra para la ejecución del contrato así como la obsolescencia tecnológica</t>
  </si>
  <si>
    <t>Proveer un servicio de baja calidad en el desarrollo de las obligaciones específicas del contrato</t>
  </si>
  <si>
    <t>No prestación efectiva del servicio de soporte en los tiempos solicitados</t>
  </si>
  <si>
    <t>Indisponibilidad del servicio por terminación unilateral del contrato</t>
  </si>
  <si>
    <t>Suspensión del contrato por causas ajenas o externas a las partes, o extensión en el plazo de ejecución del mismo</t>
  </si>
  <si>
    <t>La extensión del plazo por</t>
  </si>
  <si>
    <t>Circunstancias no imputables a</t>
  </si>
  <si>
    <t>Las partes:</t>
  </si>
  <si>
    <t>La no ejecución del objeto del</t>
  </si>
  <si>
    <t>Contrato:</t>
  </si>
  <si>
    <t>Retrasos en la  entrega de proyectos de respuesta a las consultas formuladas por la entidad:</t>
  </si>
  <si>
    <t>El contratista no cumple con calidad de los productos entregables (fotografias y video)  conforme los solicita la anm</t>
  </si>
  <si>
    <t>Retraso en la revisión y aprobación de respuestas proyectadas:</t>
  </si>
  <si>
    <t>Falla en la cadena de bienes, contratación del personal y de recursos logísticos que afecte el servicio para el suministro del bien o servicio contratado.</t>
  </si>
  <si>
    <t>El contratista no sugiere un diseño óptimo de la agenda, capaz de cumplir con los objetivos propuestos en el taller o capacitación:</t>
  </si>
  <si>
    <t>Falla de espacios adecuados en el hotel o lugar, para las necesidades específicas de los eventos de la anm:</t>
  </si>
  <si>
    <t>Cuando la información no se encuentra estructurada, o las bases de datos no están organizadas, generándole al consultor la realización de un trabajo adicional.</t>
  </si>
  <si>
    <t>Cuando se pierde totalmente la información en medio digital por mal funcionamiento de los equipos o por la imposibilidad de continuar con uno de los miembros del equipo de trabajo afectando de esta manera el equilibrio contractual.</t>
  </si>
  <si>
    <t>Falta de organización o previsión por parte de la anm, respecto del alcance, duración y cantidad de personas para cada reunión o evento:</t>
  </si>
  <si>
    <r>
      <t>In</t>
    </r>
    <r>
      <rPr>
        <sz val="11"/>
        <color rgb="FF000000"/>
        <rFont val="Arial Narrow"/>
        <family val="2"/>
      </rPr>
      <t>asistencia del consultor a los talleres o capacitaciones por causas de fuerza mayor:</t>
    </r>
  </si>
  <si>
    <t>El aplicativo no responde a las necesidades de la anm debido a las fallas en la calidad del levantamiento de información y desarrollo de los requerimientos funcionales y técnicos:</t>
  </si>
  <si>
    <t>Cuando la información objeto de evaluación para el desarrollo de la consultoría no cuenta con las características mínimas lo cual implica el uso de otras fuentes de recolección de información generando mayores gastos al consultor (desplazamientos, equipos tecnológicos, encuestas, estadísticas etc)</t>
  </si>
  <si>
    <t>Contratista no entrega oportunamente los productos debido a una dedicación insuficiente al proyecto ó demoras en la aprobación:</t>
  </si>
  <si>
    <t>Falta de disponibilidad de los bienes, equipos e insumos necesarios para llevar a cabo el objeto del contrato</t>
  </si>
  <si>
    <t>Incumplimiento total o parcial de las obligaciones nacidas del contrato, así como de su cumplimiento tardío o de su cumplimiento defectuoso, cuando ellos son imputables al contratista.</t>
  </si>
  <si>
    <t>Ambiental</t>
  </si>
  <si>
    <t>Riesgo por inaplicación de la normativa ambiental referente a planes de manejo ambiental y demás condiciones exigidas en la fabricación y/o manipulación y/o comercialización de los productos a adquirir:</t>
  </si>
  <si>
    <t>Si no se cuenta con una licencia ambiental debidamente ejecutoriada y/o un plan de manejo ambiental, se debe garantizar la cuantificación de los riesgos ambientales en los contratos, según la magnitud y naturaleza de los mismos.</t>
  </si>
  <si>
    <t>Incumplimiento de terceros relacionados con el consultor.</t>
  </si>
  <si>
    <t>El proyecto no sea avalado por el mavdt y las autoridades ambientales.</t>
  </si>
  <si>
    <t>Económico</t>
  </si>
  <si>
    <t>Estimación inadecuada de los costos:</t>
  </si>
  <si>
    <t>Ocurre cuando la agencia suscribe el contrato de consultoría y no paga el valor del contrato dentro de los plazos convenidos generando una mora en el pago que pueda afectar al consultor hasta el punto de romper la ecuación económica del contrato.</t>
  </si>
  <si>
    <t>Falta de recursos para sufragar los gastos de viaje, necesarios para cumplir con el objeto del contrato</t>
  </si>
  <si>
    <t>Riesgo regulatorio</t>
  </si>
  <si>
    <t>Se presenta cuando existan variaciones normativas de obligatorio cumplimiento para una  o ambas partes que incidan en el costo directo o indirecto hasta el punto de afectación del equilibrio contractual</t>
  </si>
  <si>
    <t>Riesgo político o social</t>
  </si>
  <si>
    <t>Únicamente en los casos en que por actos de violencia, de terrorismo, de ataques de terceros impidan la recolección de información y el desplazamiento del equipo de trabajo.</t>
  </si>
  <si>
    <t>Otro</t>
  </si>
  <si>
    <t>(Que puede pasar y, como puede ocurrir; si el riesgo no se encuentra en la lista se debe describir )</t>
  </si>
  <si>
    <t>Vinculación de proveedores sin idoneidad  y competencia requerida</t>
  </si>
  <si>
    <t>Clausula especifica donde se establece que el contratista debe mantener los precios presentados dentro de su oferta.</t>
  </si>
  <si>
    <t>A partir de la Legalización del contrato.</t>
  </si>
  <si>
    <t>Fecha de Finalización del contrato</t>
  </si>
  <si>
    <t>Propuesta presentadas que no cumplen con lo solicitado</t>
  </si>
  <si>
    <t>Solicitud de certificado de experiencia especifica para la presentación de la propuesta
Solicitud de póliza de seriedad de la oferta</t>
  </si>
  <si>
    <t>A partir del inicio del proceso de selección del proveedor.</t>
  </si>
  <si>
    <t>Cierre del proceso  y presentación de la oferta</t>
  </si>
  <si>
    <t>Aumento en el precio de los productos objeto del contrato</t>
  </si>
  <si>
    <t xml:space="preserve">
ANEXO 1 MATRIZ  DE RIESGOS </t>
  </si>
  <si>
    <t xml:space="preserve">Cambio abrupto en los precios de los bienes a adquirir en el mercado </t>
  </si>
  <si>
    <t>Oficia de Comunicaciones</t>
  </si>
  <si>
    <t>Demora en la constitución de las garantías y demás requisitos requeridos para el perfeccionamiento del contrato e inicio del mismo.</t>
  </si>
  <si>
    <t xml:space="preserve">Retraso en el inicio de la ejecución del contrato </t>
  </si>
  <si>
    <t>*Estipular en los documentos previos y clausulado del contrato los términos para adelantar cada trámite por parte del Contratista.
*Adelantar los acercamientos con el contratista y/o tomar las medidas para hacer que se constituyan en el menor tiempo posible las garantías correspondientes.</t>
  </si>
  <si>
    <t>Después de la suscripción del contrato</t>
  </si>
  <si>
    <t>Con la aprobación de las pólizas en SECOP II</t>
  </si>
  <si>
    <t>Desabastecimiento</t>
  </si>
  <si>
    <t>Desabastecimiento de materiales para la entrega de logos y piezas siendo imposible la ejecución del contrato</t>
  </si>
  <si>
    <t xml:space="preserve">En fase de selección los proponentes deberán suscribir el FORMATO CARTA DE PRESENTACIÓN DE LA PROPUESTA en el que compromete y acepta cumplir con todas las especificaciones, requerimientos y condiciones técnicas mínimas </t>
  </si>
  <si>
    <t>Al presentar oferta</t>
  </si>
  <si>
    <t>Al finalizar el contrato</t>
  </si>
  <si>
    <t xml:space="preserve">Cambios regulatorios que afecten la ejecución del contrato </t>
  </si>
  <si>
    <t>Afectación directa o indirecta en la ejecución del contrato</t>
  </si>
  <si>
    <t>*Tanto la Entidad cómo el Contratista deberán estar al tanto y atender de manera oportuna las directrices aplicables a la ejecución contractual y las de orden comercial 
*Hacer uso de los mecanismos de suspensión de las obligaciones contractuales o prorrogas del contrato según directrices del gobierno</t>
  </si>
  <si>
    <t>Oficina de Comunicaciones y Secretaría General</t>
  </si>
  <si>
    <t>Oficina de Comunicaciones</t>
  </si>
  <si>
    <t>Oficina de Comunicaciones y contratista</t>
  </si>
  <si>
    <t>Fecha de inicio del contrato</t>
  </si>
  <si>
    <t>terminación del contrato</t>
  </si>
  <si>
    <t>ADQUISICIÓN DE UNA IMPRESORA E INSUMOS PARA LA CARNETIZACIÓN DE LOS FUNCIONARIOS Y CONTRATISTAS DE LA AGENCIA DE DESARROLLO RURAL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</si>
</sst>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5" x14ac:knownFonts="1">
    <font>
      <sz val="11"/>
      <color theme="1"/>
      <name val="Calibri"/>
      <family val="2"/>
      <scheme val="minor"/>
    </font>
    <font>
      <b/>
      <sz val="20"/>
      <color theme="1"/>
      <name val="Calibri"/>
      <family val="2"/>
      <scheme val="minor"/>
    </font>
    <font>
      <sz val="8"/>
      <color theme="1"/>
      <name val="Arial"/>
      <family val="2"/>
    </font>
    <font>
      <b/>
      <sz val="16"/>
      <color theme="1"/>
      <name val="Calibri"/>
      <family val="2"/>
      <scheme val="minor"/>
    </font>
    <font>
      <sz val="11"/>
      <color rgb="FF000000"/>
      <name val="Arial Narrow"/>
      <family val="2"/>
    </font>
    <font>
      <sz val="11"/>
      <color theme="1"/>
      <name val="Arial Narrow"/>
      <family val="2"/>
    </font>
    <font>
      <sz val="11"/>
      <name val="Arial Narrow"/>
      <family val="2"/>
    </font>
    <font>
      <sz val="12"/>
      <name val="Calibri"/>
      <family val="2"/>
      <scheme val="minor"/>
    </font>
    <font>
      <sz val="12"/>
      <color theme="1"/>
      <name val="Calibri"/>
      <family val="2"/>
      <scheme val="minor"/>
    </font>
    <font>
      <b/>
      <sz val="12"/>
      <color theme="1"/>
      <name val="Calibri"/>
      <family val="2"/>
      <scheme val="minor"/>
    </font>
    <font>
      <sz val="8"/>
      <color theme="1"/>
      <name val="Calibri"/>
      <family val="2"/>
      <scheme val="minor"/>
    </font>
    <font>
      <sz val="7"/>
      <color theme="1"/>
      <name val="Calibri"/>
      <family val="2"/>
      <scheme val="minor"/>
    </font>
    <font>
      <sz val="9"/>
      <color theme="1"/>
      <name val="Calibri"/>
      <family val="2"/>
      <scheme val="minor"/>
    </font>
    <font>
      <sz val="8.5"/>
      <color theme="1"/>
      <name val="Arial Narrow"/>
      <family val="2"/>
    </font>
    <font>
      <b/>
      <sz val="10"/>
      <color theme="1"/>
      <name val="Calibri"/>
      <family val="2"/>
      <scheme val="minor"/>
    </font>
  </fonts>
  <fills count="4">
    <fill>
      <patternFill patternType="none"/>
    </fill>
    <fill>
      <patternFill patternType="gray125"/>
    </fill>
    <fill>
      <patternFill patternType="solid">
        <fgColor theme="6" tint="0.59999389629810485"/>
        <bgColor indexed="64"/>
      </patternFill>
    </fill>
    <fill>
      <patternFill patternType="solid">
        <fgColor theme="0"/>
        <bgColor indexed="64"/>
      </patternFill>
    </fill>
  </fills>
  <borders count="29">
    <border>
      <left/>
      <right/>
      <top/>
      <bottom/>
      <diagonal/>
    </border>
    <border>
      <left style="thin">
        <color auto="1"/>
      </left>
      <right style="thin">
        <color auto="1"/>
      </right>
      <top style="thin">
        <color auto="1"/>
      </top>
      <bottom style="thin">
        <color auto="1"/>
      </bottom>
      <diagonal/>
    </border>
    <border>
      <left style="medium">
        <color auto="1"/>
      </left>
      <right style="medium">
        <color auto="1"/>
      </right>
      <top style="medium">
        <color auto="1"/>
      </top>
      <bottom style="medium">
        <color auto="1"/>
      </bottom>
      <diagonal/>
    </border>
    <border>
      <left style="medium">
        <color auto="1"/>
      </left>
      <right style="thin">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thin">
        <color auto="1"/>
      </right>
      <top/>
      <bottom style="thin">
        <color auto="1"/>
      </bottom>
      <diagonal/>
    </border>
    <border>
      <left style="medium">
        <color auto="1"/>
      </left>
      <right style="medium">
        <color auto="1"/>
      </right>
      <top style="medium">
        <color auto="1"/>
      </top>
      <bottom/>
      <diagonal/>
    </border>
    <border>
      <left style="medium">
        <color auto="1"/>
      </left>
      <right style="medium">
        <color auto="1"/>
      </right>
      <top/>
      <bottom style="medium">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right style="medium">
        <color auto="1"/>
      </right>
      <top style="medium">
        <color auto="1"/>
      </top>
      <bottom style="medium">
        <color auto="1"/>
      </bottom>
      <diagonal/>
    </border>
    <border>
      <left/>
      <right style="medium">
        <color auto="1"/>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medium">
        <color auto="1"/>
      </right>
      <top/>
      <bottom/>
      <diagonal/>
    </border>
    <border>
      <left style="thin">
        <color auto="1"/>
      </left>
      <right style="medium">
        <color auto="1"/>
      </right>
      <top style="thin">
        <color auto="1"/>
      </top>
      <bottom style="thin">
        <color auto="1"/>
      </bottom>
      <diagonal/>
    </border>
    <border>
      <left style="thin">
        <color auto="1"/>
      </left>
      <right style="medium">
        <color auto="1"/>
      </right>
      <top style="thin">
        <color auto="1"/>
      </top>
      <bottom style="medium">
        <color auto="1"/>
      </bottom>
      <diagonal/>
    </border>
    <border>
      <left style="medium">
        <color auto="1"/>
      </left>
      <right style="thin">
        <color auto="1"/>
      </right>
      <top/>
      <bottom style="thin">
        <color auto="1"/>
      </bottom>
      <diagonal/>
    </border>
  </borders>
  <cellStyleXfs count="1">
    <xf numFmtId="0" fontId="0" fillId="0" borderId="0"/>
  </cellStyleXfs>
  <cellXfs count="139">
    <xf numFmtId="0" fontId="0" fillId="0" borderId="0" xfId="0"/>
    <xf numFmtId="0" fontId="2" fillId="0" borderId="0" xfId="0" applyFont="1"/>
    <xf numFmtId="0" fontId="1" fillId="0" borderId="0" xfId="0" applyFont="1"/>
    <xf numFmtId="0" fontId="1" fillId="3" borderId="0" xfId="0" applyFont="1" applyFill="1"/>
    <xf numFmtId="0" fontId="4" fillId="0" borderId="2" xfId="0" applyFont="1" applyBorder="1" applyAlignment="1">
      <alignment horizontal="center" vertical="center" wrapText="1"/>
    </xf>
    <xf numFmtId="0" fontId="5" fillId="0" borderId="13" xfId="0" applyFont="1" applyBorder="1" applyAlignment="1">
      <alignment horizontal="center" vertical="center" wrapText="1"/>
    </xf>
    <xf numFmtId="0" fontId="4" fillId="0" borderId="8" xfId="0" applyFont="1" applyBorder="1" applyAlignment="1">
      <alignment horizontal="center" vertical="center" wrapText="1"/>
    </xf>
    <xf numFmtId="0" fontId="4" fillId="0" borderId="21" xfId="0" applyFont="1" applyBorder="1" applyAlignment="1">
      <alignment horizontal="center" vertical="center" wrapText="1"/>
    </xf>
    <xf numFmtId="0" fontId="5" fillId="0" borderId="14" xfId="0" applyFont="1" applyBorder="1" applyAlignment="1">
      <alignment horizontal="center" vertical="center" wrapText="1"/>
    </xf>
    <xf numFmtId="0" fontId="5" fillId="0" borderId="21" xfId="0" applyFont="1" applyBorder="1" applyAlignment="1">
      <alignment horizontal="center" vertical="center" wrapText="1"/>
    </xf>
    <xf numFmtId="0" fontId="6" fillId="0" borderId="21" xfId="0" applyFont="1" applyBorder="1" applyAlignment="1">
      <alignment horizontal="center" vertical="center" wrapText="1"/>
    </xf>
    <xf numFmtId="0" fontId="5" fillId="0" borderId="8" xfId="0" applyFont="1" applyBorder="1" applyAlignment="1">
      <alignment horizontal="center" vertical="center" wrapText="1"/>
    </xf>
    <xf numFmtId="0" fontId="3" fillId="3" borderId="0" xfId="0" applyFont="1" applyFill="1" applyAlignment="1">
      <alignment horizontal="left"/>
    </xf>
    <xf numFmtId="0" fontId="0" fillId="3" borderId="16" xfId="0" applyFill="1" applyBorder="1"/>
    <xf numFmtId="0" fontId="0" fillId="3" borderId="0" xfId="0" applyFill="1"/>
    <xf numFmtId="0" fontId="0" fillId="3" borderId="20" xfId="0" applyFill="1" applyBorder="1"/>
    <xf numFmtId="0" fontId="1" fillId="0" borderId="14" xfId="0" applyFont="1" applyBorder="1"/>
    <xf numFmtId="0" fontId="11" fillId="0" borderId="0" xfId="0" applyFont="1" applyAlignment="1">
      <alignment horizontal="center" vertical="center"/>
    </xf>
    <xf numFmtId="0" fontId="11" fillId="0" borderId="0" xfId="0" applyFont="1" applyAlignment="1">
      <alignment horizontal="center"/>
    </xf>
    <xf numFmtId="0" fontId="0" fillId="3" borderId="14" xfId="0" applyFill="1" applyBorder="1"/>
    <xf numFmtId="0" fontId="0" fillId="0" borderId="20" xfId="0" applyBorder="1"/>
    <xf numFmtId="0" fontId="0" fillId="0" borderId="21" xfId="0" applyBorder="1"/>
    <xf numFmtId="0" fontId="10" fillId="0" borderId="0" xfId="0" applyFont="1" applyAlignment="1">
      <alignment vertical="center"/>
    </xf>
    <xf numFmtId="0" fontId="10" fillId="0" borderId="1" xfId="0" applyFont="1" applyBorder="1" applyAlignment="1">
      <alignment vertical="center"/>
    </xf>
    <xf numFmtId="1" fontId="10" fillId="0" borderId="1" xfId="0" applyNumberFormat="1" applyFont="1" applyBorder="1" applyAlignment="1">
      <alignment vertical="center"/>
    </xf>
    <xf numFmtId="14" fontId="10" fillId="0" borderId="1" xfId="0" applyNumberFormat="1" applyFont="1" applyBorder="1" applyAlignment="1">
      <alignment vertical="center"/>
    </xf>
    <xf numFmtId="0" fontId="10" fillId="0" borderId="26" xfId="0" applyFont="1" applyBorder="1" applyAlignment="1">
      <alignment vertical="center"/>
    </xf>
    <xf numFmtId="0" fontId="10" fillId="0" borderId="5" xfId="0" applyFont="1" applyBorder="1" applyAlignment="1">
      <alignment vertical="center"/>
    </xf>
    <xf numFmtId="14" fontId="10" fillId="0" borderId="5" xfId="0" applyNumberFormat="1" applyFont="1" applyBorder="1" applyAlignment="1">
      <alignment vertical="center"/>
    </xf>
    <xf numFmtId="0" fontId="10" fillId="0" borderId="27" xfId="0" applyFont="1" applyBorder="1" applyAlignment="1">
      <alignment vertical="center"/>
    </xf>
    <xf numFmtId="0" fontId="10" fillId="0" borderId="1" xfId="0" applyFont="1" applyBorder="1" applyAlignment="1">
      <alignment horizontal="center" vertical="center"/>
    </xf>
    <xf numFmtId="1" fontId="10" fillId="0" borderId="1" xfId="0" applyNumberFormat="1" applyFont="1" applyBorder="1" applyAlignment="1">
      <alignment horizontal="center" vertical="center"/>
    </xf>
    <xf numFmtId="0" fontId="10" fillId="0" borderId="5" xfId="0" applyFont="1" applyBorder="1" applyAlignment="1">
      <alignment horizontal="center" vertical="center"/>
    </xf>
    <xf numFmtId="1" fontId="10" fillId="0" borderId="5" xfId="0" applyNumberFormat="1" applyFont="1" applyBorder="1" applyAlignment="1">
      <alignment horizontal="center" vertical="center"/>
    </xf>
    <xf numFmtId="0" fontId="0" fillId="0" borderId="0" xfId="0" applyAlignment="1">
      <alignment horizontal="center" vertical="center"/>
    </xf>
    <xf numFmtId="0" fontId="0" fillId="3" borderId="0" xfId="0" applyFill="1" applyAlignment="1">
      <alignment horizontal="center" vertical="center"/>
    </xf>
    <xf numFmtId="0" fontId="1" fillId="3" borderId="0" xfId="0" applyFont="1" applyFill="1" applyAlignment="1">
      <alignment horizontal="center" vertical="center"/>
    </xf>
    <xf numFmtId="0" fontId="0" fillId="3" borderId="20" xfId="0" applyFill="1" applyBorder="1" applyAlignment="1">
      <alignment horizontal="center" vertical="center"/>
    </xf>
    <xf numFmtId="0" fontId="0" fillId="3" borderId="15" xfId="0" applyFill="1" applyBorder="1" applyAlignment="1">
      <alignment horizontal="center" vertical="center"/>
    </xf>
    <xf numFmtId="0" fontId="0" fillId="3" borderId="18" xfId="0" applyFill="1" applyBorder="1" applyAlignment="1">
      <alignment horizontal="center" vertical="center"/>
    </xf>
    <xf numFmtId="0" fontId="3" fillId="3" borderId="18" xfId="0" applyFont="1" applyFill="1" applyBorder="1" applyAlignment="1">
      <alignment horizontal="center" vertical="center"/>
    </xf>
    <xf numFmtId="0" fontId="0" fillId="3" borderId="19" xfId="0" applyFill="1" applyBorder="1" applyAlignment="1">
      <alignment horizontal="center" vertical="center"/>
    </xf>
    <xf numFmtId="0" fontId="10" fillId="0" borderId="3" xfId="0" applyFont="1" applyBorder="1" applyAlignment="1">
      <alignment horizontal="center" vertical="center"/>
    </xf>
    <xf numFmtId="0" fontId="10" fillId="0" borderId="4" xfId="0" applyFont="1" applyBorder="1" applyAlignment="1">
      <alignment horizontal="center" vertical="center"/>
    </xf>
    <xf numFmtId="0" fontId="10" fillId="0" borderId="0" xfId="0" applyFont="1" applyAlignment="1">
      <alignment horizontal="center" vertical="center"/>
    </xf>
    <xf numFmtId="1" fontId="10" fillId="0" borderId="0" xfId="0" applyNumberFormat="1" applyFont="1" applyAlignment="1">
      <alignment horizontal="center" vertical="center"/>
    </xf>
    <xf numFmtId="14" fontId="10" fillId="0" borderId="0" xfId="0" applyNumberFormat="1" applyFont="1" applyAlignment="1">
      <alignment vertical="center"/>
    </xf>
    <xf numFmtId="14" fontId="10" fillId="0" borderId="1" xfId="0" applyNumberFormat="1" applyFont="1" applyBorder="1" applyAlignment="1">
      <alignment horizontal="center" vertical="center" wrapText="1"/>
    </xf>
    <xf numFmtId="0" fontId="10" fillId="0" borderId="1" xfId="0" applyFont="1" applyBorder="1" applyAlignment="1">
      <alignment horizontal="center" vertical="center" wrapText="1"/>
    </xf>
    <xf numFmtId="1" fontId="10" fillId="0" borderId="1" xfId="0" applyNumberFormat="1" applyFont="1" applyBorder="1" applyAlignment="1">
      <alignment horizontal="center" vertical="center" wrapText="1"/>
    </xf>
    <xf numFmtId="0" fontId="10" fillId="0" borderId="26" xfId="0" applyFont="1" applyBorder="1" applyAlignment="1">
      <alignment horizontal="center" vertical="center" wrapText="1"/>
    </xf>
    <xf numFmtId="0" fontId="8" fillId="0" borderId="6" xfId="0" applyFont="1" applyBorder="1" applyAlignment="1">
      <alignment horizontal="center" vertical="center"/>
    </xf>
    <xf numFmtId="0" fontId="8" fillId="0" borderId="6" xfId="0" applyFont="1" applyBorder="1" applyAlignment="1">
      <alignment horizontal="center" vertical="center" wrapText="1"/>
    </xf>
    <xf numFmtId="1" fontId="8" fillId="0" borderId="1" xfId="0" applyNumberFormat="1" applyFont="1" applyBorder="1" applyAlignment="1">
      <alignment horizontal="center" vertical="center"/>
    </xf>
    <xf numFmtId="0" fontId="8" fillId="0" borderId="3" xfId="0" applyFont="1" applyBorder="1" applyAlignment="1">
      <alignment horizontal="center" vertical="center"/>
    </xf>
    <xf numFmtId="0" fontId="8" fillId="0" borderId="1" xfId="0" applyFont="1" applyBorder="1" applyAlignment="1">
      <alignment horizontal="center" vertical="center"/>
    </xf>
    <xf numFmtId="0" fontId="8" fillId="0" borderId="1" xfId="0" applyFont="1" applyBorder="1" applyAlignment="1">
      <alignment horizontal="center" vertical="center" wrapText="1"/>
    </xf>
    <xf numFmtId="14" fontId="8" fillId="0" borderId="1" xfId="0" applyNumberFormat="1" applyFont="1" applyBorder="1" applyAlignment="1">
      <alignment horizontal="center" vertical="center" wrapText="1"/>
    </xf>
    <xf numFmtId="0" fontId="8" fillId="0" borderId="26" xfId="0" applyFont="1" applyBorder="1" applyAlignment="1">
      <alignment horizontal="center" vertical="center"/>
    </xf>
    <xf numFmtId="1" fontId="8" fillId="0" borderId="1" xfId="0" applyNumberFormat="1" applyFont="1" applyBorder="1" applyAlignment="1">
      <alignment horizontal="center" vertical="center" wrapText="1"/>
    </xf>
    <xf numFmtId="0" fontId="8" fillId="0" borderId="26" xfId="0" applyFont="1" applyBorder="1" applyAlignment="1">
      <alignment horizontal="center" vertical="center" wrapText="1"/>
    </xf>
    <xf numFmtId="0" fontId="12" fillId="0" borderId="28" xfId="0" applyFont="1" applyBorder="1" applyAlignment="1">
      <alignment horizontal="center" vertical="center"/>
    </xf>
    <xf numFmtId="0" fontId="12" fillId="0" borderId="6" xfId="0" applyFont="1" applyBorder="1" applyAlignment="1">
      <alignment horizontal="center" vertical="center"/>
    </xf>
    <xf numFmtId="0" fontId="12" fillId="0" borderId="6" xfId="0" applyFont="1" applyBorder="1" applyAlignment="1">
      <alignment horizontal="center" vertical="center" wrapText="1"/>
    </xf>
    <xf numFmtId="0" fontId="12" fillId="0" borderId="0" xfId="0" applyFont="1" applyAlignment="1">
      <alignment horizontal="center" vertical="center" wrapText="1"/>
    </xf>
    <xf numFmtId="14" fontId="12" fillId="0" borderId="6" xfId="0" applyNumberFormat="1" applyFont="1" applyBorder="1" applyAlignment="1">
      <alignment horizontal="center" vertical="center" wrapText="1"/>
    </xf>
    <xf numFmtId="0" fontId="12" fillId="0" borderId="28" xfId="0" applyFont="1" applyBorder="1" applyAlignment="1">
      <alignment horizontal="center" vertical="center" wrapText="1"/>
    </xf>
    <xf numFmtId="1" fontId="12" fillId="0" borderId="6" xfId="0" applyNumberFormat="1" applyFont="1" applyBorder="1" applyAlignment="1">
      <alignment horizontal="center" vertical="center" wrapText="1"/>
    </xf>
    <xf numFmtId="1" fontId="12" fillId="0" borderId="1" xfId="0" applyNumberFormat="1" applyFont="1" applyBorder="1" applyAlignment="1">
      <alignment horizontal="center" vertical="center"/>
    </xf>
    <xf numFmtId="0" fontId="12" fillId="0" borderId="3" xfId="0" applyFont="1" applyBorder="1" applyAlignment="1">
      <alignment horizontal="center" vertical="center"/>
    </xf>
    <xf numFmtId="0" fontId="12" fillId="0" borderId="1" xfId="0" applyFont="1" applyBorder="1" applyAlignment="1">
      <alignment horizontal="center" vertical="center"/>
    </xf>
    <xf numFmtId="0" fontId="12" fillId="0" borderId="1" xfId="0" applyFont="1" applyBorder="1" applyAlignment="1">
      <alignment horizontal="center" vertical="center" wrapText="1"/>
    </xf>
    <xf numFmtId="14" fontId="12" fillId="0" borderId="1" xfId="0" applyNumberFormat="1" applyFont="1" applyBorder="1" applyAlignment="1">
      <alignment horizontal="center" vertical="center" wrapText="1"/>
    </xf>
    <xf numFmtId="0" fontId="12" fillId="0" borderId="26" xfId="0" applyFont="1" applyBorder="1" applyAlignment="1">
      <alignment horizontal="center" vertical="center"/>
    </xf>
    <xf numFmtId="0" fontId="13" fillId="0" borderId="0" xfId="0" applyFont="1" applyAlignment="1">
      <alignment vertical="center"/>
    </xf>
    <xf numFmtId="0" fontId="12" fillId="0" borderId="1" xfId="0" applyFont="1" applyBorder="1" applyAlignment="1">
      <alignment horizontal="center" vertical="center" wrapText="1"/>
    </xf>
    <xf numFmtId="0" fontId="12" fillId="0" borderId="1" xfId="0" applyFont="1" applyBorder="1" applyAlignment="1">
      <alignment horizontal="center" vertical="center" wrapText="1"/>
    </xf>
    <xf numFmtId="0" fontId="14" fillId="2" borderId="23" xfId="0" applyFont="1" applyFill="1" applyBorder="1" applyAlignment="1">
      <alignment horizontal="center" vertical="center" wrapText="1"/>
    </xf>
    <xf numFmtId="0" fontId="14" fillId="2" borderId="5" xfId="0" applyFont="1" applyFill="1" applyBorder="1" applyAlignment="1">
      <alignment horizontal="center" vertical="center" wrapText="1"/>
    </xf>
    <xf numFmtId="0" fontId="14" fillId="2" borderId="27" xfId="0" applyFont="1" applyFill="1" applyBorder="1" applyAlignment="1">
      <alignment horizontal="center" vertical="center" wrapText="1"/>
    </xf>
    <xf numFmtId="0" fontId="7" fillId="0" borderId="15" xfId="0" applyFont="1" applyBorder="1" applyAlignment="1">
      <alignment horizontal="center"/>
    </xf>
    <xf numFmtId="0" fontId="7" fillId="0" borderId="16" xfId="0" applyFont="1" applyBorder="1" applyAlignment="1">
      <alignment horizontal="center"/>
    </xf>
    <xf numFmtId="0" fontId="7" fillId="0" borderId="17" xfId="0" applyFont="1" applyBorder="1" applyAlignment="1">
      <alignment horizontal="center"/>
    </xf>
    <xf numFmtId="0" fontId="7" fillId="0" borderId="18" xfId="0" applyFont="1" applyBorder="1" applyAlignment="1">
      <alignment horizontal="center"/>
    </xf>
    <xf numFmtId="0" fontId="7" fillId="0" borderId="0" xfId="0" applyFont="1" applyAlignment="1">
      <alignment horizontal="center"/>
    </xf>
    <xf numFmtId="0" fontId="7" fillId="0" borderId="14" xfId="0" applyFont="1" applyBorder="1" applyAlignment="1">
      <alignment horizontal="center"/>
    </xf>
    <xf numFmtId="0" fontId="7" fillId="0" borderId="19" xfId="0" applyFont="1" applyBorder="1" applyAlignment="1">
      <alignment horizontal="center"/>
    </xf>
    <xf numFmtId="0" fontId="7" fillId="0" borderId="20" xfId="0" applyFont="1" applyBorder="1" applyAlignment="1">
      <alignment horizontal="center"/>
    </xf>
    <xf numFmtId="0" fontId="7" fillId="0" borderId="21" xfId="0" applyFont="1" applyBorder="1" applyAlignment="1">
      <alignment horizontal="center"/>
    </xf>
    <xf numFmtId="0" fontId="14" fillId="2" borderId="23" xfId="0" applyFont="1" applyFill="1" applyBorder="1" applyAlignment="1">
      <alignment horizontal="center" vertical="center"/>
    </xf>
    <xf numFmtId="0" fontId="14" fillId="2" borderId="24" xfId="0" applyFont="1" applyFill="1" applyBorder="1" applyAlignment="1">
      <alignment horizontal="center" vertical="center"/>
    </xf>
    <xf numFmtId="0" fontId="14" fillId="2" borderId="22" xfId="0" applyFont="1" applyFill="1" applyBorder="1" applyAlignment="1">
      <alignment horizontal="center" vertical="center"/>
    </xf>
    <xf numFmtId="0" fontId="14" fillId="2" borderId="4" xfId="0" applyFont="1" applyFill="1" applyBorder="1" applyAlignment="1">
      <alignment horizontal="center" vertical="center"/>
    </xf>
    <xf numFmtId="0" fontId="14" fillId="2" borderId="5" xfId="0" applyFont="1" applyFill="1" applyBorder="1" applyAlignment="1">
      <alignment horizontal="center" vertical="center"/>
    </xf>
    <xf numFmtId="0" fontId="14" fillId="2" borderId="23" xfId="0" applyFont="1" applyFill="1" applyBorder="1" applyAlignment="1">
      <alignment horizontal="center" vertical="center" wrapText="1"/>
    </xf>
    <xf numFmtId="0" fontId="14" fillId="2" borderId="5" xfId="0" applyFont="1" applyFill="1" applyBorder="1" applyAlignment="1">
      <alignment horizontal="center" vertical="center" wrapText="1"/>
    </xf>
    <xf numFmtId="0" fontId="8" fillId="0" borderId="1" xfId="0" applyFont="1" applyBorder="1" applyAlignment="1">
      <alignment horizontal="center" vertical="center" wrapText="1"/>
    </xf>
    <xf numFmtId="0" fontId="8" fillId="0" borderId="1" xfId="0" applyFont="1" applyBorder="1" applyAlignment="1">
      <alignment horizontal="center" vertical="center"/>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9" xfId="0" applyFont="1" applyBorder="1" applyAlignment="1">
      <alignment horizontal="center" vertical="center" wrapText="1"/>
    </xf>
    <xf numFmtId="0" fontId="0" fillId="3" borderId="16" xfId="0" applyFill="1" applyBorder="1" applyAlignment="1">
      <alignment horizontal="center"/>
    </xf>
    <xf numFmtId="0" fontId="0" fillId="3" borderId="17" xfId="0" applyFill="1" applyBorder="1" applyAlignment="1">
      <alignment horizontal="center"/>
    </xf>
    <xf numFmtId="14" fontId="9" fillId="3" borderId="10" xfId="0" applyNumberFormat="1" applyFont="1" applyFill="1" applyBorder="1" applyAlignment="1">
      <alignment horizontal="center" vertical="center"/>
    </xf>
    <xf numFmtId="14" fontId="9" fillId="3" borderId="11" xfId="0" applyNumberFormat="1" applyFont="1" applyFill="1" applyBorder="1" applyAlignment="1">
      <alignment horizontal="center" vertical="center"/>
    </xf>
    <xf numFmtId="14" fontId="9" fillId="3" borderId="12" xfId="0" applyNumberFormat="1" applyFont="1" applyFill="1" applyBorder="1" applyAlignment="1">
      <alignment horizontal="center" vertical="center"/>
    </xf>
    <xf numFmtId="0" fontId="9" fillId="3" borderId="10" xfId="0" applyFont="1" applyFill="1" applyBorder="1" applyAlignment="1">
      <alignment horizontal="left" vertical="center"/>
    </xf>
    <xf numFmtId="0" fontId="9" fillId="3" borderId="11" xfId="0" applyFont="1" applyFill="1" applyBorder="1" applyAlignment="1">
      <alignment horizontal="left" vertical="center"/>
    </xf>
    <xf numFmtId="0" fontId="9" fillId="3" borderId="12" xfId="0" applyFont="1" applyFill="1" applyBorder="1" applyAlignment="1">
      <alignment horizontal="left" vertical="center"/>
    </xf>
    <xf numFmtId="0" fontId="0" fillId="3" borderId="0" xfId="0" applyFill="1" applyAlignment="1">
      <alignment horizontal="center"/>
    </xf>
    <xf numFmtId="0" fontId="9" fillId="3" borderId="11" xfId="0" applyFont="1" applyFill="1" applyBorder="1" applyAlignment="1">
      <alignment horizontal="center"/>
    </xf>
    <xf numFmtId="0" fontId="9" fillId="3" borderId="12" xfId="0" applyFont="1" applyFill="1" applyBorder="1" applyAlignment="1">
      <alignment horizontal="center"/>
    </xf>
    <xf numFmtId="0" fontId="3" fillId="3" borderId="18" xfId="0" applyFont="1" applyFill="1" applyBorder="1" applyAlignment="1">
      <alignment horizontal="left"/>
    </xf>
    <xf numFmtId="0" fontId="3" fillId="3" borderId="0" xfId="0" applyFont="1" applyFill="1" applyAlignment="1">
      <alignment horizontal="left"/>
    </xf>
    <xf numFmtId="0" fontId="1" fillId="3" borderId="0" xfId="0" applyFont="1" applyFill="1" applyAlignment="1">
      <alignment horizontal="center"/>
    </xf>
    <xf numFmtId="0" fontId="1" fillId="0" borderId="15" xfId="0" applyFont="1" applyBorder="1" applyAlignment="1">
      <alignment horizontal="center" vertical="center" wrapText="1"/>
    </xf>
    <xf numFmtId="0" fontId="1" fillId="0" borderId="16" xfId="0" applyFont="1" applyBorder="1" applyAlignment="1">
      <alignment horizontal="center" vertical="center"/>
    </xf>
    <xf numFmtId="0" fontId="1" fillId="0" borderId="17" xfId="0" applyFont="1" applyBorder="1" applyAlignment="1">
      <alignment horizontal="center" vertical="center"/>
    </xf>
    <xf numFmtId="0" fontId="1" fillId="0" borderId="18" xfId="0" applyFont="1" applyBorder="1" applyAlignment="1">
      <alignment horizontal="center" vertical="center"/>
    </xf>
    <xf numFmtId="0" fontId="1" fillId="0" borderId="0" xfId="0" applyFont="1" applyAlignment="1">
      <alignment horizontal="center" vertical="center"/>
    </xf>
    <xf numFmtId="0" fontId="1" fillId="0" borderId="14" xfId="0" applyFont="1" applyBorder="1" applyAlignment="1">
      <alignment horizontal="center" vertical="center"/>
    </xf>
    <xf numFmtId="0" fontId="1" fillId="0" borderId="19" xfId="0" applyFont="1" applyBorder="1" applyAlignment="1">
      <alignment horizontal="center" vertical="center"/>
    </xf>
    <xf numFmtId="0" fontId="1" fillId="0" borderId="20" xfId="0" applyFont="1" applyBorder="1" applyAlignment="1">
      <alignment horizontal="center" vertical="center"/>
    </xf>
    <xf numFmtId="0" fontId="1" fillId="0" borderId="21" xfId="0" applyFont="1" applyBorder="1" applyAlignment="1">
      <alignment horizontal="center" vertical="center"/>
    </xf>
    <xf numFmtId="0" fontId="10" fillId="0" borderId="5" xfId="0" applyFont="1" applyBorder="1" applyAlignment="1">
      <alignment horizontal="center" vertical="center"/>
    </xf>
    <xf numFmtId="0" fontId="10" fillId="0" borderId="1" xfId="0" applyFont="1" applyBorder="1" applyAlignment="1">
      <alignment horizontal="center" vertical="center"/>
    </xf>
    <xf numFmtId="0" fontId="0" fillId="3" borderId="20" xfId="0" applyFill="1" applyBorder="1" applyAlignment="1">
      <alignment horizontal="center"/>
    </xf>
    <xf numFmtId="0" fontId="12" fillId="0" borderId="1" xfId="0" applyFont="1" applyBorder="1" applyAlignment="1">
      <alignment horizontal="center" vertical="center" wrapText="1"/>
    </xf>
    <xf numFmtId="0" fontId="12" fillId="0" borderId="10" xfId="0" applyFont="1" applyBorder="1" applyAlignment="1">
      <alignment horizontal="center" vertical="center" wrapText="1"/>
    </xf>
    <xf numFmtId="0" fontId="12" fillId="0" borderId="11" xfId="0" applyFont="1" applyBorder="1" applyAlignment="1">
      <alignment horizontal="center" vertical="center" wrapText="1"/>
    </xf>
    <xf numFmtId="0" fontId="12" fillId="0" borderId="9" xfId="0" applyFont="1" applyBorder="1" applyAlignment="1">
      <alignment horizontal="center" vertical="center" wrapText="1"/>
    </xf>
    <xf numFmtId="0" fontId="10" fillId="0" borderId="10" xfId="0" applyFont="1" applyBorder="1" applyAlignment="1">
      <alignment horizontal="center" vertical="center" wrapText="1"/>
    </xf>
    <xf numFmtId="0" fontId="10" fillId="0" borderId="11" xfId="0" applyFont="1" applyBorder="1" applyAlignment="1">
      <alignment horizontal="center" vertical="center" wrapText="1"/>
    </xf>
    <xf numFmtId="0" fontId="10" fillId="0" borderId="9" xfId="0" applyFont="1" applyBorder="1" applyAlignment="1">
      <alignment horizontal="center" vertical="center" wrapText="1"/>
    </xf>
    <xf numFmtId="0" fontId="4" fillId="0" borderId="7" xfId="0" applyFont="1" applyBorder="1" applyAlignment="1">
      <alignment horizontal="center" vertical="center" wrapText="1"/>
    </xf>
    <xf numFmtId="0" fontId="4" fillId="0" borderId="25" xfId="0" applyFont="1" applyBorder="1" applyAlignment="1">
      <alignment horizontal="center" vertical="center" wrapText="1"/>
    </xf>
    <xf numFmtId="0" fontId="4" fillId="0" borderId="8" xfId="0" applyFont="1" applyBorder="1" applyAlignment="1">
      <alignment horizontal="center" vertical="center" wrapText="1"/>
    </xf>
    <xf numFmtId="0" fontId="5" fillId="0" borderId="7" xfId="0" applyFont="1" applyBorder="1" applyAlignment="1">
      <alignment horizontal="center" vertical="center" wrapText="1"/>
    </xf>
    <xf numFmtId="0" fontId="5" fillId="0" borderId="8"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2.xml"/><Relationship Id="rId4" Type="http://schemas.openxmlformats.org/officeDocument/2006/relationships/externalLink" Target="externalLinks/externalLink1.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4</xdr:col>
      <xdr:colOff>330200</xdr:colOff>
      <xdr:row>1</xdr:row>
      <xdr:rowOff>110067</xdr:rowOff>
    </xdr:from>
    <xdr:to>
      <xdr:col>5</xdr:col>
      <xdr:colOff>858520</xdr:colOff>
      <xdr:row>6</xdr:row>
      <xdr:rowOff>21590</xdr:rowOff>
    </xdr:to>
    <xdr:pic>
      <xdr:nvPicPr>
        <xdr:cNvPr id="4" name="Imagen 3" descr="Logotipo&#10;&#10;El contenido generado por IA puede ser incorrecto."/>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294467" y="304800"/>
          <a:ext cx="1188720" cy="88519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C://Users/alejandrorodriguez/Documents/ADR/CONTRATACIO&#769;N%202023/Monitores/Precontractual/Definitivo/Z:/2014/SOPORTE%20ORACLE/MatrizdeRiesgos.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alejandrorodriguez/Documents/ADR/CONTRATACIO&#769;N%202023/Monitores/Precontractual/Definitivo/X:/SUPERVISION%20DE%20CONTRATOS%20TECNOLOGIA/8.INFORMACION%20VIGENCIA-2019/PROCESOS%20DE%20CONTRATACI&#211;N/09.%20WIFI%20ANM/An&#225;lisis%20de%20%20Riesgos%20WIFI.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2"/>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2"/>
    </sheetNames>
    <sheetDataSet>
      <sheetData sheetId="0"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AF35"/>
  <sheetViews>
    <sheetView showGridLines="0" tabSelected="1" zoomScale="90" zoomScaleNormal="90" workbookViewId="0">
      <selection activeCell="G18" sqref="G18"/>
    </sheetView>
  </sheetViews>
  <sheetFormatPr baseColWidth="10" defaultColWidth="11.44140625" defaultRowHeight="14.4" x14ac:dyDescent="0.3"/>
  <cols>
    <col min="1" max="1" width="2.6640625" customWidth="1"/>
    <col min="2" max="2" width="3.44140625" style="34" customWidth="1"/>
    <col min="3" max="3" width="13.6640625" bestFit="1" customWidth="1"/>
    <col min="4" max="4" width="8.77734375" customWidth="1"/>
    <col min="5" max="5" width="9.6640625" customWidth="1"/>
    <col min="6" max="6" width="14.77734375" customWidth="1"/>
    <col min="7" max="7" width="28.44140625" customWidth="1"/>
    <col min="8" max="8" width="4.6640625" customWidth="1"/>
    <col min="9" max="9" width="7.77734375" customWidth="1"/>
    <col min="10" max="10" width="20.33203125" customWidth="1"/>
    <col min="11" max="11" width="8.6640625" style="34" customWidth="1"/>
    <col min="12" max="12" width="10.77734375" style="34" customWidth="1"/>
    <col min="13" max="13" width="9.33203125" style="34" customWidth="1"/>
    <col min="14" max="14" width="9.44140625" customWidth="1"/>
    <col min="15" max="15" width="12.33203125" customWidth="1"/>
    <col min="16" max="16" width="18.44140625" customWidth="1"/>
    <col min="17" max="17" width="8.33203125" customWidth="1"/>
    <col min="18" max="18" width="7.44140625" customWidth="1"/>
    <col min="19" max="19" width="9.44140625" customWidth="1"/>
    <col min="20" max="20" width="9" customWidth="1"/>
    <col min="21" max="21" width="11.33203125" customWidth="1"/>
    <col min="22" max="22" width="15.77734375" customWidth="1"/>
    <col min="23" max="24" width="15.33203125" customWidth="1"/>
    <col min="25" max="25" width="14" customWidth="1"/>
    <col min="26" max="26" width="14.44140625" customWidth="1"/>
    <col min="27" max="27" width="2.6640625" customWidth="1"/>
  </cols>
  <sheetData>
    <row r="1" spans="2:26" ht="15" thickBot="1" x14ac:dyDescent="0.35"/>
    <row r="2" spans="2:26" ht="15" customHeight="1" x14ac:dyDescent="0.3">
      <c r="B2" s="80"/>
      <c r="C2" s="81"/>
      <c r="D2" s="81"/>
      <c r="E2" s="81"/>
      <c r="F2" s="81"/>
      <c r="G2" s="82"/>
      <c r="H2" s="115" t="s">
        <v>130</v>
      </c>
      <c r="I2" s="116"/>
      <c r="J2" s="116"/>
      <c r="K2" s="116"/>
      <c r="L2" s="116"/>
      <c r="M2" s="116"/>
      <c r="N2" s="116"/>
      <c r="O2" s="116"/>
      <c r="P2" s="116"/>
      <c r="Q2" s="116"/>
      <c r="R2" s="116"/>
      <c r="S2" s="116"/>
      <c r="T2" s="116"/>
      <c r="U2" s="116"/>
      <c r="V2" s="116"/>
      <c r="W2" s="116"/>
      <c r="X2" s="116"/>
      <c r="Y2" s="116"/>
      <c r="Z2" s="117"/>
    </row>
    <row r="3" spans="2:26" ht="15" customHeight="1" x14ac:dyDescent="0.3">
      <c r="B3" s="83"/>
      <c r="C3" s="84"/>
      <c r="D3" s="84"/>
      <c r="E3" s="84"/>
      <c r="F3" s="84"/>
      <c r="G3" s="85"/>
      <c r="H3" s="118"/>
      <c r="I3" s="119"/>
      <c r="J3" s="119"/>
      <c r="K3" s="119"/>
      <c r="L3" s="119"/>
      <c r="M3" s="119"/>
      <c r="N3" s="119"/>
      <c r="O3" s="119"/>
      <c r="P3" s="119"/>
      <c r="Q3" s="119"/>
      <c r="R3" s="119"/>
      <c r="S3" s="119"/>
      <c r="T3" s="119"/>
      <c r="U3" s="119"/>
      <c r="V3" s="119"/>
      <c r="W3" s="119"/>
      <c r="X3" s="119"/>
      <c r="Y3" s="119"/>
      <c r="Z3" s="120"/>
    </row>
    <row r="4" spans="2:26" ht="15" customHeight="1" x14ac:dyDescent="0.3">
      <c r="B4" s="83"/>
      <c r="C4" s="84"/>
      <c r="D4" s="84"/>
      <c r="E4" s="84"/>
      <c r="F4" s="84"/>
      <c r="G4" s="85"/>
      <c r="H4" s="118"/>
      <c r="I4" s="119"/>
      <c r="J4" s="119"/>
      <c r="K4" s="119"/>
      <c r="L4" s="119"/>
      <c r="M4" s="119"/>
      <c r="N4" s="119"/>
      <c r="O4" s="119"/>
      <c r="P4" s="119"/>
      <c r="Q4" s="119"/>
      <c r="R4" s="119"/>
      <c r="S4" s="119"/>
      <c r="T4" s="119"/>
      <c r="U4" s="119"/>
      <c r="V4" s="119"/>
      <c r="W4" s="119"/>
      <c r="X4" s="119"/>
      <c r="Y4" s="119"/>
      <c r="Z4" s="120"/>
    </row>
    <row r="5" spans="2:26" ht="15" customHeight="1" x14ac:dyDescent="0.3">
      <c r="B5" s="83"/>
      <c r="C5" s="84"/>
      <c r="D5" s="84"/>
      <c r="E5" s="84"/>
      <c r="F5" s="84"/>
      <c r="G5" s="85"/>
      <c r="H5" s="118"/>
      <c r="I5" s="119"/>
      <c r="J5" s="119"/>
      <c r="K5" s="119"/>
      <c r="L5" s="119"/>
      <c r="M5" s="119"/>
      <c r="N5" s="119"/>
      <c r="O5" s="119"/>
      <c r="P5" s="119"/>
      <c r="Q5" s="119"/>
      <c r="R5" s="119"/>
      <c r="S5" s="119"/>
      <c r="T5" s="119"/>
      <c r="U5" s="119"/>
      <c r="V5" s="119"/>
      <c r="W5" s="119"/>
      <c r="X5" s="119"/>
      <c r="Y5" s="119"/>
      <c r="Z5" s="120"/>
    </row>
    <row r="6" spans="2:26" ht="15" customHeight="1" x14ac:dyDescent="0.3">
      <c r="B6" s="83"/>
      <c r="C6" s="84"/>
      <c r="D6" s="84"/>
      <c r="E6" s="84"/>
      <c r="F6" s="84"/>
      <c r="G6" s="85"/>
      <c r="H6" s="118"/>
      <c r="I6" s="119"/>
      <c r="J6" s="119"/>
      <c r="K6" s="119"/>
      <c r="L6" s="119"/>
      <c r="M6" s="119"/>
      <c r="N6" s="119"/>
      <c r="O6" s="119"/>
      <c r="P6" s="119"/>
      <c r="Q6" s="119"/>
      <c r="R6" s="119"/>
      <c r="S6" s="119"/>
      <c r="T6" s="119"/>
      <c r="U6" s="119"/>
      <c r="V6" s="119"/>
      <c r="W6" s="119"/>
      <c r="X6" s="119"/>
      <c r="Y6" s="119"/>
      <c r="Z6" s="120"/>
    </row>
    <row r="7" spans="2:26" ht="15.75" customHeight="1" thickBot="1" x14ac:dyDescent="0.35">
      <c r="B7" s="86"/>
      <c r="C7" s="87"/>
      <c r="D7" s="87"/>
      <c r="E7" s="87"/>
      <c r="F7" s="87"/>
      <c r="G7" s="88"/>
      <c r="H7" s="121"/>
      <c r="I7" s="122"/>
      <c r="J7" s="122"/>
      <c r="K7" s="122"/>
      <c r="L7" s="122"/>
      <c r="M7" s="122"/>
      <c r="N7" s="122"/>
      <c r="O7" s="122"/>
      <c r="P7" s="122"/>
      <c r="Q7" s="122"/>
      <c r="R7" s="122"/>
      <c r="S7" s="122"/>
      <c r="T7" s="122"/>
      <c r="U7" s="122"/>
      <c r="V7" s="122"/>
      <c r="W7" s="122"/>
      <c r="X7" s="122"/>
      <c r="Y7" s="122"/>
      <c r="Z7" s="123"/>
    </row>
    <row r="8" spans="2:26" ht="15" thickBot="1" x14ac:dyDescent="0.35"/>
    <row r="9" spans="2:26" ht="7.5" customHeight="1" x14ac:dyDescent="0.3">
      <c r="B9" s="38"/>
      <c r="C9" s="13"/>
      <c r="D9" s="13"/>
      <c r="E9" s="13"/>
      <c r="F9" s="13"/>
      <c r="G9" s="13"/>
      <c r="H9" s="101"/>
      <c r="I9" s="101"/>
      <c r="J9" s="101"/>
      <c r="K9" s="101"/>
      <c r="L9" s="101"/>
      <c r="M9" s="101"/>
      <c r="N9" s="101"/>
      <c r="O9" s="101"/>
      <c r="P9" s="101"/>
      <c r="Q9" s="101"/>
      <c r="R9" s="101"/>
      <c r="S9" s="101"/>
      <c r="T9" s="101"/>
      <c r="U9" s="101"/>
      <c r="V9" s="101"/>
      <c r="W9" s="101"/>
      <c r="X9" s="101"/>
      <c r="Y9" s="101"/>
      <c r="Z9" s="102"/>
    </row>
    <row r="10" spans="2:26" ht="30.75" customHeight="1" x14ac:dyDescent="0.4">
      <c r="B10" s="112" t="s">
        <v>65</v>
      </c>
      <c r="C10" s="113"/>
      <c r="D10" s="113"/>
      <c r="E10" s="113"/>
      <c r="F10" s="113"/>
      <c r="G10" s="113"/>
      <c r="H10" s="103">
        <v>45862</v>
      </c>
      <c r="I10" s="104"/>
      <c r="J10" s="104"/>
      <c r="K10" s="104"/>
      <c r="L10" s="104"/>
      <c r="M10" s="104"/>
      <c r="N10" s="104"/>
      <c r="O10" s="104"/>
      <c r="P10" s="104"/>
      <c r="Q10" s="104"/>
      <c r="R10" s="104"/>
      <c r="S10" s="104"/>
      <c r="T10" s="104"/>
      <c r="U10" s="104"/>
      <c r="V10" s="104"/>
      <c r="W10" s="104"/>
      <c r="X10" s="104"/>
      <c r="Y10" s="104"/>
      <c r="Z10" s="105"/>
    </row>
    <row r="11" spans="2:26" ht="10.5" customHeight="1" x14ac:dyDescent="0.3">
      <c r="B11" s="39"/>
      <c r="C11" s="14"/>
      <c r="D11" s="14"/>
      <c r="E11" s="14"/>
      <c r="F11" s="14"/>
      <c r="G11" s="14"/>
      <c r="H11" s="109"/>
      <c r="I11" s="109"/>
      <c r="J11" s="109"/>
      <c r="K11" s="35"/>
      <c r="L11" s="35"/>
      <c r="M11" s="35"/>
      <c r="N11" s="14"/>
      <c r="O11" s="14"/>
      <c r="P11" s="14"/>
      <c r="Q11" s="14"/>
      <c r="R11" s="14"/>
      <c r="S11" s="14"/>
      <c r="T11" s="14"/>
      <c r="U11" s="14"/>
      <c r="V11" s="14"/>
      <c r="W11" s="14"/>
      <c r="X11" s="14"/>
      <c r="Y11" s="14"/>
      <c r="Z11" s="19"/>
    </row>
    <row r="12" spans="2:26" ht="27.75" customHeight="1" x14ac:dyDescent="0.4">
      <c r="B12" s="112" t="s">
        <v>64</v>
      </c>
      <c r="C12" s="113"/>
      <c r="D12" s="113"/>
      <c r="E12" s="113"/>
      <c r="F12" s="113"/>
      <c r="G12" s="113"/>
      <c r="H12" s="106" t="s">
        <v>151</v>
      </c>
      <c r="I12" s="107"/>
      <c r="J12" s="107"/>
      <c r="K12" s="107"/>
      <c r="L12" s="107"/>
      <c r="M12" s="107"/>
      <c r="N12" s="107"/>
      <c r="O12" s="107"/>
      <c r="P12" s="107"/>
      <c r="Q12" s="107"/>
      <c r="R12" s="107"/>
      <c r="S12" s="107"/>
      <c r="T12" s="107"/>
      <c r="U12" s="107"/>
      <c r="V12" s="107"/>
      <c r="W12" s="107"/>
      <c r="X12" s="107"/>
      <c r="Y12" s="107"/>
      <c r="Z12" s="108"/>
    </row>
    <row r="13" spans="2:26" ht="6.75" customHeight="1" x14ac:dyDescent="0.5">
      <c r="B13" s="40"/>
      <c r="C13" s="12"/>
      <c r="D13" s="12"/>
      <c r="E13" s="12"/>
      <c r="F13" s="12"/>
      <c r="G13" s="12"/>
      <c r="H13" s="114"/>
      <c r="I13" s="114"/>
      <c r="J13" s="114"/>
      <c r="K13" s="36"/>
      <c r="L13" s="36"/>
      <c r="M13" s="36"/>
      <c r="N13" s="3"/>
      <c r="O13" s="3"/>
      <c r="P13" s="3"/>
      <c r="Q13" s="3"/>
      <c r="R13" s="3"/>
      <c r="S13" s="3"/>
      <c r="T13" s="3"/>
      <c r="U13" s="3"/>
      <c r="V13" s="2"/>
      <c r="W13" s="2"/>
      <c r="X13" s="2"/>
      <c r="Y13" s="2"/>
      <c r="Z13" s="16"/>
    </row>
    <row r="14" spans="2:26" ht="27" customHeight="1" x14ac:dyDescent="0.4">
      <c r="B14" s="112" t="s">
        <v>66</v>
      </c>
      <c r="C14" s="113"/>
      <c r="D14" s="113"/>
      <c r="E14" s="113"/>
      <c r="F14" s="113"/>
      <c r="G14" s="113"/>
      <c r="H14" s="106" t="s">
        <v>73</v>
      </c>
      <c r="I14" s="107"/>
      <c r="J14" s="107"/>
      <c r="K14" s="107"/>
      <c r="L14" s="107"/>
      <c r="M14" s="110"/>
      <c r="N14" s="110"/>
      <c r="O14" s="110"/>
      <c r="P14" s="110"/>
      <c r="Q14" s="110"/>
      <c r="R14" s="110"/>
      <c r="S14" s="110"/>
      <c r="T14" s="110"/>
      <c r="U14" s="110"/>
      <c r="V14" s="110"/>
      <c r="W14" s="110"/>
      <c r="X14" s="110"/>
      <c r="Y14" s="110"/>
      <c r="Z14" s="111"/>
    </row>
    <row r="15" spans="2:26" ht="10.5" customHeight="1" thickBot="1" x14ac:dyDescent="0.35">
      <c r="B15" s="41"/>
      <c r="C15" s="15"/>
      <c r="D15" s="15"/>
      <c r="E15" s="15"/>
      <c r="F15" s="15"/>
      <c r="G15" s="15"/>
      <c r="H15" s="126"/>
      <c r="I15" s="126"/>
      <c r="J15" s="126"/>
      <c r="K15" s="37"/>
      <c r="L15" s="37"/>
      <c r="M15" s="37"/>
      <c r="N15" s="15"/>
      <c r="O15" s="15"/>
      <c r="P15" s="15"/>
      <c r="Q15" s="15"/>
      <c r="R15" s="15"/>
      <c r="S15" s="15"/>
      <c r="T15" s="15"/>
      <c r="U15" s="15"/>
      <c r="V15" s="20"/>
      <c r="W15" s="20"/>
      <c r="X15" s="20"/>
      <c r="Y15" s="20"/>
      <c r="Z15" s="21"/>
    </row>
    <row r="16" spans="2:26" s="17" customFormat="1" ht="30" customHeight="1" x14ac:dyDescent="0.3">
      <c r="B16" s="91" t="s">
        <v>0</v>
      </c>
      <c r="C16" s="89" t="s">
        <v>1</v>
      </c>
      <c r="D16" s="89" t="s">
        <v>2</v>
      </c>
      <c r="E16" s="89" t="s">
        <v>3</v>
      </c>
      <c r="F16" s="89" t="s">
        <v>4</v>
      </c>
      <c r="G16" s="77" t="s">
        <v>18</v>
      </c>
      <c r="H16" s="94" t="s">
        <v>5</v>
      </c>
      <c r="I16" s="94"/>
      <c r="J16" s="94"/>
      <c r="K16" s="94" t="s">
        <v>6</v>
      </c>
      <c r="L16" s="94" t="s">
        <v>7</v>
      </c>
      <c r="M16" s="94" t="s">
        <v>8</v>
      </c>
      <c r="N16" s="94" t="s">
        <v>9</v>
      </c>
      <c r="O16" s="94" t="s">
        <v>10</v>
      </c>
      <c r="P16" s="94" t="s">
        <v>11</v>
      </c>
      <c r="Q16" s="94" t="s">
        <v>12</v>
      </c>
      <c r="R16" s="94"/>
      <c r="S16" s="94"/>
      <c r="T16" s="94"/>
      <c r="U16" s="94" t="s">
        <v>14</v>
      </c>
      <c r="V16" s="94" t="s">
        <v>15</v>
      </c>
      <c r="W16" s="94" t="s">
        <v>53</v>
      </c>
      <c r="X16" s="94" t="s">
        <v>54</v>
      </c>
      <c r="Y16" s="89" t="s">
        <v>19</v>
      </c>
      <c r="Z16" s="90"/>
    </row>
    <row r="17" spans="2:32" s="18" customFormat="1" ht="81.75" customHeight="1" thickBot="1" x14ac:dyDescent="0.25">
      <c r="B17" s="92"/>
      <c r="C17" s="93"/>
      <c r="D17" s="93"/>
      <c r="E17" s="93"/>
      <c r="F17" s="93"/>
      <c r="G17" s="78" t="s">
        <v>120</v>
      </c>
      <c r="H17" s="95"/>
      <c r="I17" s="95"/>
      <c r="J17" s="95"/>
      <c r="K17" s="95"/>
      <c r="L17" s="95"/>
      <c r="M17" s="95"/>
      <c r="N17" s="95"/>
      <c r="O17" s="95"/>
      <c r="P17" s="95"/>
      <c r="Q17" s="78" t="s">
        <v>6</v>
      </c>
      <c r="R17" s="78" t="s">
        <v>13</v>
      </c>
      <c r="S17" s="78" t="s">
        <v>8</v>
      </c>
      <c r="T17" s="78" t="s">
        <v>9</v>
      </c>
      <c r="U17" s="95"/>
      <c r="V17" s="95"/>
      <c r="W17" s="95"/>
      <c r="X17" s="95"/>
      <c r="Y17" s="78" t="s">
        <v>16</v>
      </c>
      <c r="Z17" s="79" t="s">
        <v>17</v>
      </c>
      <c r="AA17" s="17"/>
      <c r="AB17" s="17"/>
      <c r="AC17" s="17"/>
      <c r="AD17" s="17"/>
      <c r="AE17" s="17"/>
      <c r="AF17" s="17"/>
    </row>
    <row r="18" spans="2:32" s="22" customFormat="1" ht="84" x14ac:dyDescent="0.3">
      <c r="B18" s="66">
        <v>1</v>
      </c>
      <c r="C18" s="63" t="s">
        <v>36</v>
      </c>
      <c r="D18" s="63" t="s">
        <v>35</v>
      </c>
      <c r="E18" s="63" t="s">
        <v>31</v>
      </c>
      <c r="F18" s="63" t="s">
        <v>24</v>
      </c>
      <c r="G18" s="63" t="s">
        <v>121</v>
      </c>
      <c r="H18" s="128" t="s">
        <v>125</v>
      </c>
      <c r="I18" s="129"/>
      <c r="J18" s="130"/>
      <c r="K18" s="63">
        <v>2</v>
      </c>
      <c r="L18" s="63">
        <v>3</v>
      </c>
      <c r="M18" s="67">
        <f t="shared" ref="M18" si="0">SUM(K18+L18)</f>
        <v>5</v>
      </c>
      <c r="N18" s="63" t="str">
        <f>IF(M18=8,"Riesgo Extremo",IF(M18=9,"Riesgo Extremo",IF(M18=10,"Riesgo Extremo",IF(M18=7,"Riesgo Alto",IF(M18=6,"Riesgo Alto",IF(M18=5,"Riesgo Medio",IF(M18=4,"Riesgo Bajo",IF(M18=3,"Riesgo Bajo",IF(M18=2,"Riesgo Bajo",0)))))))))</f>
        <v>Riesgo Medio</v>
      </c>
      <c r="O18" s="63" t="s">
        <v>45</v>
      </c>
      <c r="P18" s="63" t="s">
        <v>126</v>
      </c>
      <c r="Q18" s="63">
        <v>2</v>
      </c>
      <c r="R18" s="63">
        <v>2</v>
      </c>
      <c r="S18" s="67">
        <f>SUM(Q18+R18)</f>
        <v>4</v>
      </c>
      <c r="T18" s="63" t="str">
        <f>IF(S18=8,"Riesgo Extremo",IF(S18=9,"Riesgo Extremo",IF(S18=10,"Riesgo Extremo",IF(S18=7,"Riesgo Alto",IF(S18=6,"Riesgo Alto",IF(S18=5,"Riesgo Medio",IF(S18=4,"Riesgo Bajo",IF(S18=3,"Riesgo Bajo",IF(S18=2,"Riesgo Bajo",0)))))))))</f>
        <v>Riesgo Bajo</v>
      </c>
      <c r="U18" s="63" t="s">
        <v>48</v>
      </c>
      <c r="V18" s="71" t="s">
        <v>132</v>
      </c>
      <c r="W18" s="64" t="s">
        <v>127</v>
      </c>
      <c r="X18" s="65" t="s">
        <v>128</v>
      </c>
      <c r="Y18" s="63" t="s">
        <v>51</v>
      </c>
      <c r="Z18" s="62" t="s">
        <v>58</v>
      </c>
    </row>
    <row r="19" spans="2:32" s="22" customFormat="1" ht="84" customHeight="1" x14ac:dyDescent="0.3">
      <c r="B19" s="61">
        <v>2</v>
      </c>
      <c r="C19" s="70" t="s">
        <v>36</v>
      </c>
      <c r="D19" s="70" t="s">
        <v>35</v>
      </c>
      <c r="E19" s="70" t="s">
        <v>33</v>
      </c>
      <c r="F19" s="70" t="s">
        <v>22</v>
      </c>
      <c r="G19" s="71" t="s">
        <v>131</v>
      </c>
      <c r="H19" s="127" t="s">
        <v>129</v>
      </c>
      <c r="I19" s="127"/>
      <c r="J19" s="127"/>
      <c r="K19" s="70">
        <v>3</v>
      </c>
      <c r="L19" s="70">
        <v>3</v>
      </c>
      <c r="M19" s="68">
        <f t="shared" ref="M19" si="1">SUM(K19+L19)</f>
        <v>6</v>
      </c>
      <c r="N19" s="71" t="str">
        <f t="shared" ref="N19" si="2">IF(M19=8,"Riesgo Extremo",IF(M19=9,"Riesgo Extremo",IF(M19=10,"Riesgo Extremo",IF(M19=7,"Riesgo Alto",IF(M19=6,"Riesgo Alto",IF(M19=5,"Riesgo Medio",IF(M19=4,"Riesgo Bajo",IF(M19=3,"Riesgo Bajo",IF(M19=2,"Riesgo Bajo",0)))))))))</f>
        <v>Riesgo Alto</v>
      </c>
      <c r="O19" s="71" t="s">
        <v>44</v>
      </c>
      <c r="P19" s="71" t="s">
        <v>122</v>
      </c>
      <c r="Q19" s="70">
        <v>3</v>
      </c>
      <c r="R19" s="70">
        <v>3</v>
      </c>
      <c r="S19" s="68">
        <f>SUM(Q19+R19)</f>
        <v>6</v>
      </c>
      <c r="T19" s="71" t="str">
        <f t="shared" ref="T19" si="3">IF(S19=8,"Riesgo Extremo",IF(S19=9,"Riesgo Extremo",IF(S19=10,"Riesgo Extremo",IF(S19=7,"Riesgo Alto",IF(S19=6,"Riesgo Alto",IF(S19=5,"Riesgo Medio",IF(S19=4,"Riesgo Bajo",IF(S19=3,"Riesgo Bajo",IF(S19=2,"Riesgo Bajo",0)))))))))</f>
        <v>Riesgo Alto</v>
      </c>
      <c r="U19" s="70" t="s">
        <v>48</v>
      </c>
      <c r="V19" s="75" t="s">
        <v>147</v>
      </c>
      <c r="W19" s="72" t="s">
        <v>123</v>
      </c>
      <c r="X19" s="72" t="s">
        <v>124</v>
      </c>
      <c r="Y19" s="72" t="s">
        <v>51</v>
      </c>
      <c r="Z19" s="62" t="s">
        <v>59</v>
      </c>
    </row>
    <row r="20" spans="2:32" s="22" customFormat="1" ht="180" x14ac:dyDescent="0.3">
      <c r="B20" s="69">
        <v>3</v>
      </c>
      <c r="C20" s="62" t="s">
        <v>37</v>
      </c>
      <c r="D20" s="62" t="s">
        <v>35</v>
      </c>
      <c r="E20" s="70" t="s">
        <v>32</v>
      </c>
      <c r="F20" s="71" t="s">
        <v>24</v>
      </c>
      <c r="G20" s="71" t="s">
        <v>143</v>
      </c>
      <c r="H20" s="127" t="s">
        <v>144</v>
      </c>
      <c r="I20" s="127"/>
      <c r="J20" s="127"/>
      <c r="K20" s="70">
        <v>2</v>
      </c>
      <c r="L20" s="70">
        <v>4</v>
      </c>
      <c r="M20" s="68">
        <v>6</v>
      </c>
      <c r="N20" s="71" t="s">
        <v>40</v>
      </c>
      <c r="O20" s="76" t="s">
        <v>44</v>
      </c>
      <c r="P20" s="63" t="s">
        <v>145</v>
      </c>
      <c r="Q20" s="70">
        <v>1</v>
      </c>
      <c r="R20" s="70">
        <v>2</v>
      </c>
      <c r="S20" s="68">
        <v>3</v>
      </c>
      <c r="T20" s="71" t="s">
        <v>42</v>
      </c>
      <c r="U20" s="70" t="s">
        <v>48</v>
      </c>
      <c r="V20" s="75" t="s">
        <v>148</v>
      </c>
      <c r="W20" s="72" t="s">
        <v>149</v>
      </c>
      <c r="X20" s="72" t="s">
        <v>150</v>
      </c>
      <c r="Y20" s="71" t="s">
        <v>51</v>
      </c>
      <c r="Z20" s="73" t="s">
        <v>60</v>
      </c>
    </row>
    <row r="21" spans="2:32" s="22" customFormat="1" ht="130.5" customHeight="1" x14ac:dyDescent="0.3">
      <c r="B21" s="54"/>
      <c r="C21" s="62" t="s">
        <v>37</v>
      </c>
      <c r="D21" s="62" t="s">
        <v>35</v>
      </c>
      <c r="E21" s="70" t="s">
        <v>32</v>
      </c>
      <c r="F21" s="75" t="s">
        <v>24</v>
      </c>
      <c r="G21" s="75" t="s">
        <v>133</v>
      </c>
      <c r="H21" s="127" t="s">
        <v>134</v>
      </c>
      <c r="I21" s="127"/>
      <c r="J21" s="127"/>
      <c r="K21" s="70">
        <v>3</v>
      </c>
      <c r="L21" s="70">
        <v>5</v>
      </c>
      <c r="M21" s="70">
        <v>6</v>
      </c>
      <c r="N21" s="75" t="s">
        <v>40</v>
      </c>
      <c r="O21" s="70" t="s">
        <v>44</v>
      </c>
      <c r="P21" s="75" t="s">
        <v>135</v>
      </c>
      <c r="Q21" s="70">
        <v>1</v>
      </c>
      <c r="R21" s="70">
        <v>4</v>
      </c>
      <c r="S21" s="70">
        <v>5</v>
      </c>
      <c r="T21" s="75" t="s">
        <v>42</v>
      </c>
      <c r="U21" s="70" t="s">
        <v>48</v>
      </c>
      <c r="V21" s="75" t="s">
        <v>146</v>
      </c>
      <c r="W21" s="75" t="s">
        <v>136</v>
      </c>
      <c r="X21" s="75" t="s">
        <v>137</v>
      </c>
      <c r="Y21" s="75" t="s">
        <v>51</v>
      </c>
      <c r="Z21" s="75" t="s">
        <v>58</v>
      </c>
    </row>
    <row r="22" spans="2:32" s="22" customFormat="1" ht="154.19999999999999" customHeight="1" x14ac:dyDescent="0.3">
      <c r="B22" s="54"/>
      <c r="C22" s="62" t="s">
        <v>37</v>
      </c>
      <c r="D22" s="62" t="s">
        <v>35</v>
      </c>
      <c r="E22" s="70" t="s">
        <v>32</v>
      </c>
      <c r="F22" s="75" t="s">
        <v>24</v>
      </c>
      <c r="G22" s="75" t="s">
        <v>138</v>
      </c>
      <c r="H22" s="127" t="s">
        <v>139</v>
      </c>
      <c r="I22" s="127"/>
      <c r="J22" s="127"/>
      <c r="K22" s="70">
        <v>2</v>
      </c>
      <c r="L22" s="70">
        <v>4</v>
      </c>
      <c r="M22" s="70">
        <v>6</v>
      </c>
      <c r="N22" s="75" t="s">
        <v>40</v>
      </c>
      <c r="O22" s="70" t="s">
        <v>44</v>
      </c>
      <c r="P22" s="75" t="s">
        <v>140</v>
      </c>
      <c r="Q22" s="70">
        <v>1</v>
      </c>
      <c r="R22" s="70">
        <v>3</v>
      </c>
      <c r="S22" s="70">
        <v>4</v>
      </c>
      <c r="T22" s="75" t="s">
        <v>42</v>
      </c>
      <c r="U22" s="75" t="s">
        <v>48</v>
      </c>
      <c r="V22" s="75" t="s">
        <v>44</v>
      </c>
      <c r="W22" s="75" t="s">
        <v>141</v>
      </c>
      <c r="X22" s="75" t="s">
        <v>142</v>
      </c>
      <c r="Y22" s="75" t="s">
        <v>51</v>
      </c>
      <c r="Z22" s="75" t="s">
        <v>59</v>
      </c>
    </row>
    <row r="23" spans="2:32" s="22" customFormat="1" ht="15.6" hidden="1" x14ac:dyDescent="0.3">
      <c r="B23" s="54"/>
      <c r="C23" s="51"/>
      <c r="D23" s="51"/>
      <c r="E23" s="51"/>
      <c r="F23" s="52"/>
      <c r="G23" s="56"/>
      <c r="H23" s="96"/>
      <c r="I23" s="97"/>
      <c r="J23" s="97"/>
      <c r="K23" s="55"/>
      <c r="L23" s="55"/>
      <c r="M23" s="53"/>
      <c r="N23" s="56"/>
      <c r="O23" s="56"/>
      <c r="P23" s="56"/>
      <c r="Q23" s="55"/>
      <c r="R23" s="55"/>
      <c r="S23" s="53"/>
      <c r="T23" s="56"/>
      <c r="U23" s="55"/>
      <c r="V23" s="52"/>
      <c r="W23" s="57"/>
      <c r="X23" s="57"/>
      <c r="Y23" s="56"/>
      <c r="Z23" s="58"/>
    </row>
    <row r="24" spans="2:32" s="22" customFormat="1" ht="15.6" hidden="1" x14ac:dyDescent="0.3">
      <c r="B24" s="54"/>
      <c r="C24" s="56"/>
      <c r="D24" s="56"/>
      <c r="E24" s="56"/>
      <c r="F24" s="56"/>
      <c r="G24" s="56"/>
      <c r="H24" s="98"/>
      <c r="I24" s="99"/>
      <c r="J24" s="100"/>
      <c r="K24" s="59"/>
      <c r="L24" s="59"/>
      <c r="M24" s="59"/>
      <c r="N24" s="56"/>
      <c r="O24" s="56"/>
      <c r="P24" s="56"/>
      <c r="Q24" s="56"/>
      <c r="R24" s="56"/>
      <c r="S24" s="53"/>
      <c r="T24" s="56"/>
      <c r="U24" s="55"/>
      <c r="V24" s="52"/>
      <c r="W24" s="57"/>
      <c r="X24" s="57"/>
      <c r="Y24" s="56"/>
      <c r="Z24" s="58"/>
    </row>
    <row r="25" spans="2:32" s="22" customFormat="1" ht="15.6" hidden="1" x14ac:dyDescent="0.3">
      <c r="B25" s="54"/>
      <c r="C25" s="56"/>
      <c r="D25" s="56"/>
      <c r="E25" s="56"/>
      <c r="F25" s="56"/>
      <c r="G25" s="56"/>
      <c r="H25" s="98"/>
      <c r="I25" s="99"/>
      <c r="J25" s="100"/>
      <c r="K25" s="59"/>
      <c r="L25" s="59"/>
      <c r="M25" s="59"/>
      <c r="N25" s="56"/>
      <c r="O25" s="56"/>
      <c r="P25" s="56"/>
      <c r="Q25" s="56"/>
      <c r="R25" s="56"/>
      <c r="S25" s="59"/>
      <c r="T25" s="56"/>
      <c r="U25" s="56"/>
      <c r="V25" s="56"/>
      <c r="W25" s="57"/>
      <c r="X25" s="57"/>
      <c r="Y25" s="56"/>
      <c r="Z25" s="60"/>
    </row>
    <row r="26" spans="2:32" s="22" customFormat="1" ht="30" hidden="1" customHeight="1" x14ac:dyDescent="0.3">
      <c r="B26" s="42">
        <v>8</v>
      </c>
      <c r="C26" s="48"/>
      <c r="D26" s="48"/>
      <c r="E26" s="48"/>
      <c r="F26" s="48"/>
      <c r="G26" s="48"/>
      <c r="H26" s="131"/>
      <c r="I26" s="132"/>
      <c r="J26" s="133"/>
      <c r="K26" s="49"/>
      <c r="L26" s="49"/>
      <c r="M26" s="49"/>
      <c r="N26" s="48"/>
      <c r="O26" s="48"/>
      <c r="P26" s="48"/>
      <c r="Q26" s="48"/>
      <c r="R26" s="48"/>
      <c r="S26" s="49"/>
      <c r="T26" s="48"/>
      <c r="U26" s="48"/>
      <c r="V26" s="48"/>
      <c r="W26" s="47"/>
      <c r="X26" s="47"/>
      <c r="Y26" s="48"/>
      <c r="Z26" s="50"/>
    </row>
    <row r="27" spans="2:32" s="22" customFormat="1" ht="30" hidden="1" customHeight="1" x14ac:dyDescent="0.3">
      <c r="B27" s="42">
        <v>9</v>
      </c>
      <c r="C27" s="23"/>
      <c r="D27" s="23"/>
      <c r="E27" s="23"/>
      <c r="F27" s="23"/>
      <c r="G27" s="23"/>
      <c r="H27" s="125"/>
      <c r="I27" s="125"/>
      <c r="J27" s="125"/>
      <c r="K27" s="30"/>
      <c r="L27" s="30"/>
      <c r="M27" s="31">
        <f t="shared" ref="M27:M33" si="4">SUM(K27+L27)</f>
        <v>0</v>
      </c>
      <c r="N27" s="23">
        <f t="shared" ref="N27:N33" si="5">IF(M27=8,"Riesgo Extremo",IF(M27=9,"Riesgo Extremo",IF(M27=10,"Riesgo Extremo",IF(M27=7,"Riesgo Alto",IF(M27=6,"Riesgo Alto",IF(M27=5,"Riesgo Medio",IF(M27=4,"Riesgo Bajo",IF(M27=3,"Riesgo Bajo",IF(M27=2,"Riesgo Bajo",0)))))))))</f>
        <v>0</v>
      </c>
      <c r="O27" s="23"/>
      <c r="P27" s="23"/>
      <c r="Q27" s="23"/>
      <c r="R27" s="23"/>
      <c r="S27" s="24">
        <f t="shared" ref="S27:S33" si="6">SUM(Q27+R27)</f>
        <v>0</v>
      </c>
      <c r="T27" s="23">
        <f t="shared" ref="T27:T33" si="7">IF(S27=8,"Riesgo Extremo",IF(S27=9,"Riesgo Extremo",IF(S27=10,"Riesgo Extremo",IF(S27=7,"Riesgo Alto",IF(S27=6,"Riesgo Alto",IF(S27=5,"Riesgo Medio",IF(S27=4,"Riesgo Bajo",IF(S27=3,"Riesgo Bajo",IF(S27=2,"Riesgo Bajo",0)))))))))</f>
        <v>0</v>
      </c>
      <c r="U27" s="23"/>
      <c r="V27" s="23"/>
      <c r="W27" s="25"/>
      <c r="X27" s="25"/>
      <c r="Y27" s="23"/>
      <c r="Z27" s="26"/>
    </row>
    <row r="28" spans="2:32" s="22" customFormat="1" ht="30" hidden="1" customHeight="1" x14ac:dyDescent="0.3">
      <c r="B28" s="42">
        <v>10</v>
      </c>
      <c r="C28" s="23"/>
      <c r="D28" s="23"/>
      <c r="E28" s="23"/>
      <c r="F28" s="23"/>
      <c r="G28" s="23"/>
      <c r="H28" s="125"/>
      <c r="I28" s="125"/>
      <c r="J28" s="125"/>
      <c r="K28" s="30"/>
      <c r="L28" s="30"/>
      <c r="M28" s="31">
        <f t="shared" si="4"/>
        <v>0</v>
      </c>
      <c r="N28" s="23">
        <f t="shared" si="5"/>
        <v>0</v>
      </c>
      <c r="O28" s="23"/>
      <c r="P28" s="23"/>
      <c r="Q28" s="23"/>
      <c r="R28" s="23"/>
      <c r="S28" s="24">
        <f t="shared" si="6"/>
        <v>0</v>
      </c>
      <c r="T28" s="23">
        <f t="shared" si="7"/>
        <v>0</v>
      </c>
      <c r="U28" s="23"/>
      <c r="V28" s="23"/>
      <c r="W28" s="25"/>
      <c r="X28" s="25"/>
      <c r="Y28" s="23"/>
      <c r="Z28" s="26"/>
    </row>
    <row r="29" spans="2:32" s="22" customFormat="1" ht="30" hidden="1" customHeight="1" x14ac:dyDescent="0.3">
      <c r="B29" s="42">
        <v>11</v>
      </c>
      <c r="C29" s="23"/>
      <c r="D29" s="23"/>
      <c r="E29" s="23"/>
      <c r="F29" s="23"/>
      <c r="G29" s="23"/>
      <c r="H29" s="125"/>
      <c r="I29" s="125"/>
      <c r="J29" s="125"/>
      <c r="K29" s="30"/>
      <c r="L29" s="30"/>
      <c r="M29" s="31">
        <f t="shared" si="4"/>
        <v>0</v>
      </c>
      <c r="N29" s="23">
        <f t="shared" si="5"/>
        <v>0</v>
      </c>
      <c r="O29" s="23"/>
      <c r="P29" s="23"/>
      <c r="Q29" s="23"/>
      <c r="R29" s="23"/>
      <c r="S29" s="24">
        <f t="shared" si="6"/>
        <v>0</v>
      </c>
      <c r="T29" s="23">
        <f t="shared" si="7"/>
        <v>0</v>
      </c>
      <c r="U29" s="23"/>
      <c r="V29" s="23"/>
      <c r="W29" s="25"/>
      <c r="X29" s="25"/>
      <c r="Y29" s="23"/>
      <c r="Z29" s="26"/>
    </row>
    <row r="30" spans="2:32" s="22" customFormat="1" ht="30" hidden="1" customHeight="1" x14ac:dyDescent="0.3">
      <c r="B30" s="42">
        <v>12</v>
      </c>
      <c r="C30" s="23"/>
      <c r="D30" s="23"/>
      <c r="E30" s="23"/>
      <c r="F30" s="23"/>
      <c r="G30" s="23"/>
      <c r="H30" s="125"/>
      <c r="I30" s="125"/>
      <c r="J30" s="125"/>
      <c r="K30" s="30"/>
      <c r="L30" s="30"/>
      <c r="M30" s="31">
        <f t="shared" si="4"/>
        <v>0</v>
      </c>
      <c r="N30" s="23">
        <f t="shared" si="5"/>
        <v>0</v>
      </c>
      <c r="O30" s="23"/>
      <c r="P30" s="23"/>
      <c r="Q30" s="23"/>
      <c r="R30" s="23"/>
      <c r="S30" s="24">
        <f t="shared" si="6"/>
        <v>0</v>
      </c>
      <c r="T30" s="23">
        <f t="shared" si="7"/>
        <v>0</v>
      </c>
      <c r="U30" s="23"/>
      <c r="V30" s="23"/>
      <c r="W30" s="25"/>
      <c r="X30" s="25"/>
      <c r="Y30" s="23"/>
      <c r="Z30" s="26"/>
    </row>
    <row r="31" spans="2:32" s="22" customFormat="1" ht="30" hidden="1" customHeight="1" x14ac:dyDescent="0.3">
      <c r="B31" s="42">
        <v>13</v>
      </c>
      <c r="C31" s="23"/>
      <c r="D31" s="23"/>
      <c r="E31" s="23"/>
      <c r="F31" s="23"/>
      <c r="G31" s="23"/>
      <c r="H31" s="125"/>
      <c r="I31" s="125"/>
      <c r="J31" s="125"/>
      <c r="K31" s="30"/>
      <c r="L31" s="30"/>
      <c r="M31" s="31">
        <f t="shared" si="4"/>
        <v>0</v>
      </c>
      <c r="N31" s="23">
        <f t="shared" si="5"/>
        <v>0</v>
      </c>
      <c r="O31" s="23"/>
      <c r="P31" s="23"/>
      <c r="Q31" s="23"/>
      <c r="R31" s="23"/>
      <c r="S31" s="24">
        <f t="shared" si="6"/>
        <v>0</v>
      </c>
      <c r="T31" s="23">
        <f t="shared" si="7"/>
        <v>0</v>
      </c>
      <c r="U31" s="23"/>
      <c r="V31" s="23"/>
      <c r="W31" s="25"/>
      <c r="X31" s="25"/>
      <c r="Y31" s="23"/>
      <c r="Z31" s="26"/>
    </row>
    <row r="32" spans="2:32" s="22" customFormat="1" ht="30" hidden="1" customHeight="1" x14ac:dyDescent="0.3">
      <c r="B32" s="42">
        <v>14</v>
      </c>
      <c r="C32" s="23"/>
      <c r="D32" s="23"/>
      <c r="E32" s="23"/>
      <c r="F32" s="23"/>
      <c r="G32" s="23"/>
      <c r="H32" s="125"/>
      <c r="I32" s="125"/>
      <c r="J32" s="125"/>
      <c r="K32" s="30"/>
      <c r="L32" s="30"/>
      <c r="M32" s="31">
        <f t="shared" si="4"/>
        <v>0</v>
      </c>
      <c r="N32" s="23">
        <f t="shared" si="5"/>
        <v>0</v>
      </c>
      <c r="O32" s="23"/>
      <c r="P32" s="23"/>
      <c r="Q32" s="23"/>
      <c r="R32" s="23"/>
      <c r="S32" s="24">
        <f t="shared" si="6"/>
        <v>0</v>
      </c>
      <c r="T32" s="23">
        <f t="shared" si="7"/>
        <v>0</v>
      </c>
      <c r="U32" s="23"/>
      <c r="V32" s="23"/>
      <c r="W32" s="25"/>
      <c r="X32" s="25"/>
      <c r="Y32" s="23"/>
      <c r="Z32" s="26"/>
    </row>
    <row r="33" spans="2:26" s="22" customFormat="1" ht="30" hidden="1" customHeight="1" thickBot="1" x14ac:dyDescent="0.35">
      <c r="B33" s="43">
        <v>15</v>
      </c>
      <c r="C33" s="27"/>
      <c r="D33" s="27"/>
      <c r="E33" s="27"/>
      <c r="F33" s="27"/>
      <c r="G33" s="27"/>
      <c r="H33" s="124"/>
      <c r="I33" s="124"/>
      <c r="J33" s="124"/>
      <c r="K33" s="32"/>
      <c r="L33" s="32"/>
      <c r="M33" s="33">
        <f t="shared" si="4"/>
        <v>0</v>
      </c>
      <c r="N33" s="27">
        <f t="shared" si="5"/>
        <v>0</v>
      </c>
      <c r="O33" s="27"/>
      <c r="P33" s="27"/>
      <c r="Q33" s="27"/>
      <c r="R33" s="27"/>
      <c r="S33" s="27">
        <f t="shared" si="6"/>
        <v>0</v>
      </c>
      <c r="T33" s="27">
        <f t="shared" si="7"/>
        <v>0</v>
      </c>
      <c r="U33" s="27"/>
      <c r="V33" s="27"/>
      <c r="W33" s="28"/>
      <c r="X33" s="28"/>
      <c r="Y33" s="27"/>
      <c r="Z33" s="29"/>
    </row>
    <row r="34" spans="2:26" s="22" customFormat="1" ht="51.6" hidden="1" customHeight="1" x14ac:dyDescent="0.3">
      <c r="B34" s="44"/>
      <c r="C34" s="22" t="s">
        <v>37</v>
      </c>
      <c r="D34" s="22" t="s">
        <v>35</v>
      </c>
      <c r="E34" s="22" t="s">
        <v>32</v>
      </c>
      <c r="F34" s="22" t="s">
        <v>24</v>
      </c>
      <c r="G34" s="75" t="s">
        <v>133</v>
      </c>
      <c r="H34" s="44"/>
      <c r="I34" s="44"/>
      <c r="J34" s="44"/>
      <c r="K34" s="44"/>
      <c r="L34" s="44"/>
      <c r="M34" s="45"/>
      <c r="W34" s="46"/>
      <c r="X34" s="46"/>
    </row>
    <row r="35" spans="2:26" x14ac:dyDescent="0.3">
      <c r="C35" s="74"/>
    </row>
  </sheetData>
  <mergeCells count="47">
    <mergeCell ref="H2:Z7"/>
    <mergeCell ref="H33:J33"/>
    <mergeCell ref="H28:J28"/>
    <mergeCell ref="H29:J29"/>
    <mergeCell ref="H30:J30"/>
    <mergeCell ref="H31:J31"/>
    <mergeCell ref="H32:J32"/>
    <mergeCell ref="H27:J27"/>
    <mergeCell ref="H15:J15"/>
    <mergeCell ref="H19:J19"/>
    <mergeCell ref="H20:J20"/>
    <mergeCell ref="H21:J21"/>
    <mergeCell ref="H22:J22"/>
    <mergeCell ref="H18:J18"/>
    <mergeCell ref="H25:J25"/>
    <mergeCell ref="H26:J26"/>
    <mergeCell ref="B10:G10"/>
    <mergeCell ref="B12:G12"/>
    <mergeCell ref="B14:G14"/>
    <mergeCell ref="H13:J13"/>
    <mergeCell ref="H14:L14"/>
    <mergeCell ref="H9:Z9"/>
    <mergeCell ref="H10:Z10"/>
    <mergeCell ref="H12:Z12"/>
    <mergeCell ref="H11:J11"/>
    <mergeCell ref="M14:Z14"/>
    <mergeCell ref="K16:K17"/>
    <mergeCell ref="V16:V17"/>
    <mergeCell ref="W16:W17"/>
    <mergeCell ref="H23:J23"/>
    <mergeCell ref="H24:J24"/>
    <mergeCell ref="B2:G7"/>
    <mergeCell ref="Y16:Z16"/>
    <mergeCell ref="B16:B17"/>
    <mergeCell ref="C16:C17"/>
    <mergeCell ref="D16:D17"/>
    <mergeCell ref="E16:E17"/>
    <mergeCell ref="H16:J17"/>
    <mergeCell ref="X16:X17"/>
    <mergeCell ref="L16:L17"/>
    <mergeCell ref="M16:M17"/>
    <mergeCell ref="N16:N17"/>
    <mergeCell ref="O16:O17"/>
    <mergeCell ref="P16:P17"/>
    <mergeCell ref="U16:U17"/>
    <mergeCell ref="Q16:T16"/>
    <mergeCell ref="F16:F17"/>
  </mergeCells>
  <printOptions horizontalCentered="1"/>
  <pageMargins left="0.39370078740157483" right="0.39370078740157483" top="0.78740157480314965" bottom="0.39370078740157483" header="0.19685039370078741" footer="0.19685039370078741"/>
  <pageSetup scale="42" orientation="landscape" r:id="rId1"/>
  <headerFooter>
    <oddFooter>&amp;RAPO1-P-001-F-024 / V1</oddFooter>
  </headerFooter>
  <drawing r:id="rId2"/>
  <extLst>
    <ext xmlns:x14="http://schemas.microsoft.com/office/spreadsheetml/2009/9/main" uri="{CCE6A557-97BC-4b89-ADB6-D9C93CAAB3DF}">
      <x14:dataValidations xmlns:xm="http://schemas.microsoft.com/office/excel/2006/main" count="15">
        <x14:dataValidation type="list" allowBlank="1" showInputMessage="1" showErrorMessage="1">
          <x14:formula1>
            <xm:f>Hoja2!$B$3:$B$5</xm:f>
          </x14:formula1>
          <xm:sqref>C19:C34</xm:sqref>
        </x14:dataValidation>
        <x14:dataValidation type="list" allowBlank="1" showInputMessage="1" showErrorMessage="1">
          <x14:formula1>
            <xm:f>Hoja2!$D$3:$D$5</xm:f>
          </x14:formula1>
          <xm:sqref>D19:D34</xm:sqref>
        </x14:dataValidation>
        <x14:dataValidation type="list" allowBlank="1" showInputMessage="1" showErrorMessage="1">
          <x14:formula1>
            <xm:f>Hoja2!$F$3:$F$7</xm:f>
          </x14:formula1>
          <xm:sqref>E19:E34</xm:sqref>
        </x14:dataValidation>
        <x14:dataValidation type="list" allowBlank="1" showInputMessage="1" showErrorMessage="1">
          <x14:formula1>
            <xm:f>Hoja2!$H$3:$H$11</xm:f>
          </x14:formula1>
          <xm:sqref>F19:F34</xm:sqref>
        </x14:dataValidation>
        <x14:dataValidation type="list" allowBlank="1" showInputMessage="1" showErrorMessage="1">
          <x14:formula1>
            <xm:f>Hoja2!$J$3:$J$8</xm:f>
          </x14:formula1>
          <xm:sqref>K19:K34</xm:sqref>
        </x14:dataValidation>
        <x14:dataValidation type="list" allowBlank="1" showInputMessage="1" showErrorMessage="1">
          <x14:formula1>
            <xm:f>Hoja2!$L$3:$L$8</xm:f>
          </x14:formula1>
          <xm:sqref>L19:L34</xm:sqref>
        </x14:dataValidation>
        <x14:dataValidation type="list" allowBlank="1" showInputMessage="1" showErrorMessage="1">
          <x14:formula1>
            <xm:f>Hoja2!$P$3:$P$5</xm:f>
          </x14:formula1>
          <xm:sqref>O19:O34</xm:sqref>
        </x14:dataValidation>
        <x14:dataValidation type="list" allowBlank="1" showInputMessage="1" showErrorMessage="1">
          <x14:formula1>
            <xm:f>Hoja2!$S$3:$S$8</xm:f>
          </x14:formula1>
          <xm:sqref>Q19:Q34</xm:sqref>
        </x14:dataValidation>
        <x14:dataValidation type="list" allowBlank="1" showInputMessage="1" showErrorMessage="1">
          <x14:formula1>
            <xm:f>Hoja2!$U$3:$U$8</xm:f>
          </x14:formula1>
          <xm:sqref>R19:R34</xm:sqref>
        </x14:dataValidation>
        <x14:dataValidation type="list" allowBlank="1" showInputMessage="1" showErrorMessage="1">
          <x14:formula1>
            <xm:f>Hoja2!$AA$3:$AA$5</xm:f>
          </x14:formula1>
          <xm:sqref>U19:U34</xm:sqref>
        </x14:dataValidation>
        <x14:dataValidation type="list" allowBlank="1" showInputMessage="1" showErrorMessage="1">
          <x14:formula1>
            <xm:f>Hoja2!$AE$3:$AE$5</xm:f>
          </x14:formula1>
          <xm:sqref>Y19:Y34</xm:sqref>
        </x14:dataValidation>
        <x14:dataValidation type="list" allowBlank="1" showInputMessage="1" showErrorMessage="1">
          <x14:formula1>
            <xm:f>Hoja2!$AC$3:$AC$9</xm:f>
          </x14:formula1>
          <xm:sqref>Z18:Z34</xm:sqref>
        </x14:dataValidation>
        <x14:dataValidation type="list" allowBlank="1" showInputMessage="1" showErrorMessage="1">
          <x14:formula1>
            <xm:f>Hoja2!$J$16:$J$22</xm:f>
          </x14:formula1>
          <xm:sqref>H14</xm:sqref>
        </x14:dataValidation>
        <x14:dataValidation type="list" allowBlank="1" showInputMessage="1" showErrorMessage="1">
          <x14:formula1>
            <xm:f>'C://Users/alejandrorodriguez/Documents/ADR/CONTRATACIÓN 2023/Monitores/Precontractual/Definitivo/Z:/2014/SOPORTE ORACLE/[MatrizdeRiesgos.xlsx]Hoja2'!#REF!</xm:f>
          </x14:formula1>
          <xm:sqref>C18:F18</xm:sqref>
        </x14:dataValidation>
        <x14:dataValidation type="list" allowBlank="1" showInputMessage="1" showErrorMessage="1">
          <x14:formula1>
            <xm:f>'C:\Users\alejandrorodriguez\Documents\ADR\CONTRATACIÓN 2023\Monitores\Precontractual\Definitivo\X:\SUPERVISION DE CONTRATOS TECNOLOGIA\8.INFORMACION VIGENCIA-2019\PROCESOS DE CONTRATACIÓN\09. WIFI ANM\[Análisis de  Riesgos WIFI.xlsx]Hoja2'!#REF!</xm:f>
          </x14:formula1>
          <xm:sqref>Y18 K18:L18 O18 Q18:R18 U18</xm:sqref>
        </x14:dataValidation>
      </x14:dataValidations>
    </ex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opLeftCell="A8" workbookViewId="0"/>
  </sheetViews>
  <sheetFormatPr baseColWidth="10" defaultRowHeight="14.4" x14ac:dyDescent="0.3"/>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AE77"/>
  <sheetViews>
    <sheetView workbookViewId="0"/>
  </sheetViews>
  <sheetFormatPr baseColWidth="10" defaultRowHeight="14.4" x14ac:dyDescent="0.3"/>
  <cols>
    <col min="8" max="8" width="21.33203125" customWidth="1"/>
    <col min="9" max="9" width="12.6640625" customWidth="1"/>
    <col min="11" max="11" width="82.44140625" customWidth="1"/>
    <col min="31" max="31" width="41.44140625" customWidth="1"/>
  </cols>
  <sheetData>
    <row r="2" spans="2:31" x14ac:dyDescent="0.3">
      <c r="B2" t="s">
        <v>1</v>
      </c>
      <c r="D2" t="s">
        <v>21</v>
      </c>
      <c r="F2" t="s">
        <v>3</v>
      </c>
      <c r="H2" t="s">
        <v>20</v>
      </c>
      <c r="J2" t="s">
        <v>38</v>
      </c>
      <c r="L2" t="s">
        <v>7</v>
      </c>
      <c r="N2" t="s">
        <v>9</v>
      </c>
      <c r="P2" t="s">
        <v>43</v>
      </c>
      <c r="S2" t="s">
        <v>55</v>
      </c>
      <c r="U2" t="s">
        <v>56</v>
      </c>
      <c r="X2" t="s">
        <v>46</v>
      </c>
      <c r="AA2" t="s">
        <v>47</v>
      </c>
      <c r="AC2" t="s">
        <v>57</v>
      </c>
      <c r="AE2" t="s">
        <v>50</v>
      </c>
    </row>
    <row r="3" spans="2:31" s="1" customFormat="1" ht="10.199999999999999" x14ac:dyDescent="0.2"/>
    <row r="4" spans="2:31" s="1" customFormat="1" ht="10.199999999999999" x14ac:dyDescent="0.2">
      <c r="B4" s="1" t="s">
        <v>36</v>
      </c>
      <c r="D4" s="1" t="s">
        <v>34</v>
      </c>
      <c r="F4" s="1" t="s">
        <v>30</v>
      </c>
      <c r="H4" s="1" t="s">
        <v>22</v>
      </c>
      <c r="J4" s="1">
        <v>1</v>
      </c>
      <c r="L4" s="1">
        <v>1</v>
      </c>
      <c r="N4" s="1" t="s">
        <v>39</v>
      </c>
      <c r="P4" s="1" t="s">
        <v>44</v>
      </c>
      <c r="S4" s="1">
        <v>1</v>
      </c>
      <c r="U4" s="1">
        <v>1</v>
      </c>
      <c r="X4" s="1" t="s">
        <v>39</v>
      </c>
      <c r="AA4" s="1" t="s">
        <v>48</v>
      </c>
      <c r="AC4" s="1" t="s">
        <v>58</v>
      </c>
      <c r="AE4" s="1" t="s">
        <v>51</v>
      </c>
    </row>
    <row r="5" spans="2:31" s="1" customFormat="1" ht="10.199999999999999" x14ac:dyDescent="0.2">
      <c r="B5" s="1" t="s">
        <v>37</v>
      </c>
      <c r="D5" s="1" t="s">
        <v>35</v>
      </c>
      <c r="F5" s="1" t="s">
        <v>31</v>
      </c>
      <c r="H5" s="1" t="s">
        <v>23</v>
      </c>
      <c r="J5" s="1">
        <v>2</v>
      </c>
      <c r="L5" s="1">
        <v>2</v>
      </c>
      <c r="N5" s="1" t="s">
        <v>40</v>
      </c>
      <c r="P5" s="1" t="s">
        <v>45</v>
      </c>
      <c r="S5" s="1">
        <v>2</v>
      </c>
      <c r="U5" s="1">
        <v>2</v>
      </c>
      <c r="X5" s="1" t="s">
        <v>40</v>
      </c>
      <c r="AA5" s="1" t="s">
        <v>49</v>
      </c>
      <c r="AC5" s="1" t="s">
        <v>59</v>
      </c>
      <c r="AE5" s="1" t="s">
        <v>52</v>
      </c>
    </row>
    <row r="6" spans="2:31" s="1" customFormat="1" ht="10.199999999999999" x14ac:dyDescent="0.2">
      <c r="F6" s="1" t="s">
        <v>32</v>
      </c>
      <c r="H6" s="1" t="s">
        <v>24</v>
      </c>
      <c r="J6" s="1">
        <v>3</v>
      </c>
      <c r="L6" s="1">
        <v>3</v>
      </c>
      <c r="N6" s="1" t="s">
        <v>41</v>
      </c>
      <c r="S6" s="1">
        <v>3</v>
      </c>
      <c r="U6" s="1">
        <v>3</v>
      </c>
      <c r="X6" s="1" t="s">
        <v>41</v>
      </c>
      <c r="AC6" s="1" t="s">
        <v>60</v>
      </c>
    </row>
    <row r="7" spans="2:31" s="1" customFormat="1" ht="10.199999999999999" x14ac:dyDescent="0.2">
      <c r="F7" s="1" t="s">
        <v>33</v>
      </c>
      <c r="H7" s="1" t="s">
        <v>25</v>
      </c>
      <c r="J7" s="1">
        <v>4</v>
      </c>
      <c r="L7" s="1">
        <v>4</v>
      </c>
      <c r="N7" s="1" t="s">
        <v>42</v>
      </c>
      <c r="S7" s="1">
        <v>4</v>
      </c>
      <c r="U7" s="1">
        <v>4</v>
      </c>
      <c r="X7" s="1" t="s">
        <v>42</v>
      </c>
      <c r="AC7" s="1" t="s">
        <v>61</v>
      </c>
    </row>
    <row r="8" spans="2:31" s="1" customFormat="1" ht="10.199999999999999" x14ac:dyDescent="0.2">
      <c r="H8" s="1" t="s">
        <v>26</v>
      </c>
      <c r="J8" s="1">
        <v>5</v>
      </c>
      <c r="L8" s="1">
        <v>5</v>
      </c>
      <c r="S8" s="1">
        <v>5</v>
      </c>
      <c r="U8" s="1">
        <v>5</v>
      </c>
      <c r="AC8" s="1" t="s">
        <v>62</v>
      </c>
    </row>
    <row r="9" spans="2:31" s="1" customFormat="1" ht="10.199999999999999" x14ac:dyDescent="0.2">
      <c r="H9" s="1" t="s">
        <v>27</v>
      </c>
      <c r="AC9" s="1" t="s">
        <v>63</v>
      </c>
    </row>
    <row r="10" spans="2:31" s="1" customFormat="1" ht="10.199999999999999" x14ac:dyDescent="0.2">
      <c r="H10" s="1" t="s">
        <v>28</v>
      </c>
    </row>
    <row r="11" spans="2:31" s="1" customFormat="1" ht="10.199999999999999" x14ac:dyDescent="0.2">
      <c r="H11" s="1" t="s">
        <v>29</v>
      </c>
    </row>
    <row r="12" spans="2:31" s="1" customFormat="1" ht="10.199999999999999" x14ac:dyDescent="0.2">
      <c r="H12" s="1" t="s">
        <v>119</v>
      </c>
    </row>
    <row r="13" spans="2:31" s="1" customFormat="1" ht="10.199999999999999" x14ac:dyDescent="0.2"/>
    <row r="14" spans="2:31" s="1" customFormat="1" ht="10.199999999999999" x14ac:dyDescent="0.2"/>
    <row r="15" spans="2:31" s="1" customFormat="1" ht="10.199999999999999" x14ac:dyDescent="0.2">
      <c r="J15" s="1" t="s">
        <v>67</v>
      </c>
    </row>
    <row r="16" spans="2:31" s="1" customFormat="1" ht="10.199999999999999" x14ac:dyDescent="0.2"/>
    <row r="17" spans="10:11" s="1" customFormat="1" ht="10.199999999999999" x14ac:dyDescent="0.2">
      <c r="J17" s="1" t="s">
        <v>68</v>
      </c>
    </row>
    <row r="18" spans="10:11" s="1" customFormat="1" ht="10.199999999999999" x14ac:dyDescent="0.2">
      <c r="J18" s="1" t="s">
        <v>69</v>
      </c>
    </row>
    <row r="19" spans="10:11" s="1" customFormat="1" ht="10.199999999999999" x14ac:dyDescent="0.2">
      <c r="J19" s="1" t="s">
        <v>70</v>
      </c>
    </row>
    <row r="20" spans="10:11" s="1" customFormat="1" ht="10.199999999999999" x14ac:dyDescent="0.2">
      <c r="J20" s="1" t="s">
        <v>71</v>
      </c>
    </row>
    <row r="21" spans="10:11" s="1" customFormat="1" ht="10.199999999999999" x14ac:dyDescent="0.2">
      <c r="J21" s="1" t="s">
        <v>72</v>
      </c>
    </row>
    <row r="22" spans="10:11" ht="12" customHeight="1" x14ac:dyDescent="0.3">
      <c r="J22" s="1" t="s">
        <v>73</v>
      </c>
    </row>
    <row r="26" spans="10:11" ht="15" thickBot="1" x14ac:dyDescent="0.35"/>
    <row r="27" spans="10:11" ht="28.2" thickBot="1" x14ac:dyDescent="0.35">
      <c r="J27" s="4" t="s">
        <v>74</v>
      </c>
      <c r="K27" s="5" t="s">
        <v>75</v>
      </c>
    </row>
    <row r="28" spans="10:11" ht="28.2" thickBot="1" x14ac:dyDescent="0.35">
      <c r="J28" s="6" t="s">
        <v>76</v>
      </c>
      <c r="K28" s="7" t="s">
        <v>77</v>
      </c>
    </row>
    <row r="29" spans="10:11" ht="15" thickBot="1" x14ac:dyDescent="0.35">
      <c r="J29" s="6" t="s">
        <v>76</v>
      </c>
      <c r="K29" s="7" t="s">
        <v>78</v>
      </c>
    </row>
    <row r="30" spans="10:11" ht="28.2" thickBot="1" x14ac:dyDescent="0.35">
      <c r="J30" s="6" t="s">
        <v>79</v>
      </c>
      <c r="K30" s="7" t="s">
        <v>80</v>
      </c>
    </row>
    <row r="31" spans="10:11" ht="28.2" thickBot="1" x14ac:dyDescent="0.35">
      <c r="J31" s="6" t="s">
        <v>79</v>
      </c>
      <c r="K31" s="7" t="s">
        <v>81</v>
      </c>
    </row>
    <row r="32" spans="10:11" ht="15" thickBot="1" x14ac:dyDescent="0.35">
      <c r="J32" s="6" t="s">
        <v>24</v>
      </c>
      <c r="K32" s="7" t="s">
        <v>82</v>
      </c>
    </row>
    <row r="33" spans="10:11" ht="15" thickBot="1" x14ac:dyDescent="0.35">
      <c r="J33" s="6" t="s">
        <v>24</v>
      </c>
      <c r="K33" s="7" t="s">
        <v>83</v>
      </c>
    </row>
    <row r="34" spans="10:11" ht="15" thickBot="1" x14ac:dyDescent="0.35">
      <c r="J34" s="6" t="s">
        <v>24</v>
      </c>
      <c r="K34" s="7" t="s">
        <v>84</v>
      </c>
    </row>
    <row r="35" spans="10:11" ht="28.2" thickBot="1" x14ac:dyDescent="0.35">
      <c r="J35" s="6" t="s">
        <v>24</v>
      </c>
      <c r="K35" s="7" t="s">
        <v>85</v>
      </c>
    </row>
    <row r="36" spans="10:11" x14ac:dyDescent="0.3">
      <c r="J36" s="134" t="s">
        <v>24</v>
      </c>
      <c r="K36" s="8" t="s">
        <v>86</v>
      </c>
    </row>
    <row r="37" spans="10:11" x14ac:dyDescent="0.3">
      <c r="J37" s="135"/>
      <c r="K37" s="8" t="s">
        <v>87</v>
      </c>
    </row>
    <row r="38" spans="10:11" ht="15" thickBot="1" x14ac:dyDescent="0.35">
      <c r="J38" s="136"/>
      <c r="K38" s="9" t="s">
        <v>88</v>
      </c>
    </row>
    <row r="39" spans="10:11" x14ac:dyDescent="0.3">
      <c r="J39" s="134" t="s">
        <v>24</v>
      </c>
      <c r="K39" s="8" t="s">
        <v>89</v>
      </c>
    </row>
    <row r="40" spans="10:11" ht="15" thickBot="1" x14ac:dyDescent="0.35">
      <c r="J40" s="136"/>
      <c r="K40" s="9" t="s">
        <v>90</v>
      </c>
    </row>
    <row r="41" spans="10:11" ht="15" thickBot="1" x14ac:dyDescent="0.35">
      <c r="J41" s="6" t="s">
        <v>24</v>
      </c>
      <c r="K41" s="9" t="s">
        <v>91</v>
      </c>
    </row>
    <row r="42" spans="10:11" ht="165.75" customHeight="1" x14ac:dyDescent="0.3">
      <c r="J42" s="134" t="s">
        <v>24</v>
      </c>
      <c r="K42" s="134" t="s">
        <v>92</v>
      </c>
    </row>
    <row r="43" spans="10:11" ht="15" thickBot="1" x14ac:dyDescent="0.35">
      <c r="J43" s="136"/>
      <c r="K43" s="136"/>
    </row>
    <row r="44" spans="10:11" ht="15" thickBot="1" x14ac:dyDescent="0.35">
      <c r="J44" s="6" t="s">
        <v>24</v>
      </c>
      <c r="K44" s="9" t="s">
        <v>93</v>
      </c>
    </row>
    <row r="45" spans="10:11" ht="28.2" thickBot="1" x14ac:dyDescent="0.35">
      <c r="J45" s="6" t="s">
        <v>24</v>
      </c>
      <c r="K45" s="9" t="s">
        <v>94</v>
      </c>
    </row>
    <row r="46" spans="10:11" ht="28.2" thickBot="1" x14ac:dyDescent="0.35">
      <c r="J46" s="6" t="s">
        <v>24</v>
      </c>
      <c r="K46" s="9" t="s">
        <v>95</v>
      </c>
    </row>
    <row r="47" spans="10:11" ht="15" thickBot="1" x14ac:dyDescent="0.35">
      <c r="J47" s="6" t="s">
        <v>24</v>
      </c>
      <c r="K47" s="9" t="s">
        <v>96</v>
      </c>
    </row>
    <row r="48" spans="10:11" ht="215.25" customHeight="1" x14ac:dyDescent="0.3">
      <c r="J48" s="134" t="s">
        <v>24</v>
      </c>
      <c r="K48" s="137" t="s">
        <v>97</v>
      </c>
    </row>
    <row r="49" spans="10:11" ht="15" thickBot="1" x14ac:dyDescent="0.35">
      <c r="J49" s="136"/>
      <c r="K49" s="138"/>
    </row>
    <row r="50" spans="10:11" ht="330.75" customHeight="1" x14ac:dyDescent="0.3">
      <c r="J50" s="134" t="s">
        <v>24</v>
      </c>
      <c r="K50" s="137" t="s">
        <v>98</v>
      </c>
    </row>
    <row r="51" spans="10:11" ht="15" thickBot="1" x14ac:dyDescent="0.35">
      <c r="J51" s="136"/>
      <c r="K51" s="138"/>
    </row>
    <row r="52" spans="10:11" ht="28.2" thickBot="1" x14ac:dyDescent="0.35">
      <c r="J52" s="6" t="s">
        <v>24</v>
      </c>
      <c r="K52" s="9" t="s">
        <v>99</v>
      </c>
    </row>
    <row r="53" spans="10:11" ht="15" thickBot="1" x14ac:dyDescent="0.35">
      <c r="J53" s="6" t="s">
        <v>24</v>
      </c>
      <c r="K53" s="10" t="s">
        <v>100</v>
      </c>
    </row>
    <row r="54" spans="10:11" ht="28.2" thickBot="1" x14ac:dyDescent="0.35">
      <c r="J54" s="6" t="s">
        <v>24</v>
      </c>
      <c r="K54" s="7" t="s">
        <v>101</v>
      </c>
    </row>
    <row r="55" spans="10:11" ht="28.2" thickBot="1" x14ac:dyDescent="0.35">
      <c r="J55" s="6" t="s">
        <v>24</v>
      </c>
      <c r="K55" s="9" t="s">
        <v>97</v>
      </c>
    </row>
    <row r="56" spans="10:11" ht="42" thickBot="1" x14ac:dyDescent="0.35">
      <c r="J56" s="6" t="s">
        <v>24</v>
      </c>
      <c r="K56" s="9" t="s">
        <v>102</v>
      </c>
    </row>
    <row r="57" spans="10:11" ht="28.2" thickBot="1" x14ac:dyDescent="0.35">
      <c r="J57" s="6" t="s">
        <v>24</v>
      </c>
      <c r="K57" s="7" t="s">
        <v>103</v>
      </c>
    </row>
    <row r="58" spans="10:11" ht="165.75" customHeight="1" x14ac:dyDescent="0.3">
      <c r="J58" s="134" t="s">
        <v>24</v>
      </c>
      <c r="K58" s="134" t="s">
        <v>104</v>
      </c>
    </row>
    <row r="59" spans="10:11" ht="15" thickBot="1" x14ac:dyDescent="0.35">
      <c r="J59" s="136"/>
      <c r="K59" s="136"/>
    </row>
    <row r="60" spans="10:11" ht="28.2" thickBot="1" x14ac:dyDescent="0.35">
      <c r="J60" s="6" t="s">
        <v>24</v>
      </c>
      <c r="K60" s="7" t="s">
        <v>105</v>
      </c>
    </row>
    <row r="61" spans="10:11" ht="28.2" thickBot="1" x14ac:dyDescent="0.35">
      <c r="J61" s="6" t="s">
        <v>106</v>
      </c>
      <c r="K61" s="9" t="s">
        <v>107</v>
      </c>
    </row>
    <row r="62" spans="10:11" ht="330.75" customHeight="1" x14ac:dyDescent="0.3">
      <c r="J62" s="134" t="s">
        <v>106</v>
      </c>
      <c r="K62" s="137" t="s">
        <v>108</v>
      </c>
    </row>
    <row r="63" spans="10:11" ht="15" thickBot="1" x14ac:dyDescent="0.35">
      <c r="J63" s="136"/>
      <c r="K63" s="138"/>
    </row>
    <row r="64" spans="10:11" ht="68.25" customHeight="1" x14ac:dyDescent="0.3">
      <c r="J64" s="134" t="s">
        <v>106</v>
      </c>
      <c r="K64" s="134" t="s">
        <v>109</v>
      </c>
    </row>
    <row r="65" spans="10:11" x14ac:dyDescent="0.3">
      <c r="J65" s="135"/>
      <c r="K65" s="135"/>
    </row>
    <row r="66" spans="10:11" ht="15" thickBot="1" x14ac:dyDescent="0.35">
      <c r="J66" s="136"/>
      <c r="K66" s="136"/>
    </row>
    <row r="67" spans="10:11" ht="83.25" customHeight="1" x14ac:dyDescent="0.3">
      <c r="J67" s="134" t="s">
        <v>106</v>
      </c>
      <c r="K67" s="134" t="s">
        <v>110</v>
      </c>
    </row>
    <row r="68" spans="10:11" ht="15" thickBot="1" x14ac:dyDescent="0.35">
      <c r="J68" s="136"/>
      <c r="K68" s="136"/>
    </row>
    <row r="69" spans="10:11" ht="33.75" customHeight="1" x14ac:dyDescent="0.3">
      <c r="J69" s="134" t="s">
        <v>111</v>
      </c>
      <c r="K69" s="137" t="s">
        <v>112</v>
      </c>
    </row>
    <row r="70" spans="10:11" ht="15" thickBot="1" x14ac:dyDescent="0.35">
      <c r="J70" s="136"/>
      <c r="K70" s="138"/>
    </row>
    <row r="71" spans="10:11" ht="380.25" customHeight="1" x14ac:dyDescent="0.3">
      <c r="J71" s="134" t="s">
        <v>111</v>
      </c>
      <c r="K71" s="137" t="s">
        <v>113</v>
      </c>
    </row>
    <row r="72" spans="10:11" ht="15" thickBot="1" x14ac:dyDescent="0.35">
      <c r="J72" s="136"/>
      <c r="K72" s="138"/>
    </row>
    <row r="73" spans="10:11" ht="117.75" customHeight="1" x14ac:dyDescent="0.3">
      <c r="J73" s="134" t="s">
        <v>111</v>
      </c>
      <c r="K73" s="134" t="s">
        <v>114</v>
      </c>
    </row>
    <row r="74" spans="10:11" x14ac:dyDescent="0.3">
      <c r="J74" s="135"/>
      <c r="K74" s="135"/>
    </row>
    <row r="75" spans="10:11" ht="15" thickBot="1" x14ac:dyDescent="0.35">
      <c r="J75" s="136"/>
      <c r="K75" s="136"/>
    </row>
    <row r="76" spans="10:11" ht="28.2" thickBot="1" x14ac:dyDescent="0.35">
      <c r="J76" s="6" t="s">
        <v>115</v>
      </c>
      <c r="K76" s="9" t="s">
        <v>116</v>
      </c>
    </row>
    <row r="77" spans="10:11" ht="28.2" thickBot="1" x14ac:dyDescent="0.35">
      <c r="J77" s="11" t="s">
        <v>117</v>
      </c>
      <c r="K77" s="9" t="s">
        <v>118</v>
      </c>
    </row>
  </sheetData>
  <mergeCells count="22">
    <mergeCell ref="J71:J72"/>
    <mergeCell ref="K71:K72"/>
    <mergeCell ref="J73:J75"/>
    <mergeCell ref="K73:K75"/>
    <mergeCell ref="J64:J66"/>
    <mergeCell ref="K64:K66"/>
    <mergeCell ref="J67:J68"/>
    <mergeCell ref="K67:K68"/>
    <mergeCell ref="J69:J70"/>
    <mergeCell ref="K69:K70"/>
    <mergeCell ref="J50:J51"/>
    <mergeCell ref="K50:K51"/>
    <mergeCell ref="J58:J59"/>
    <mergeCell ref="K58:K59"/>
    <mergeCell ref="J62:J63"/>
    <mergeCell ref="K62:K63"/>
    <mergeCell ref="J36:J38"/>
    <mergeCell ref="J39:J40"/>
    <mergeCell ref="J42:J43"/>
    <mergeCell ref="K42:K43"/>
    <mergeCell ref="J48:J49"/>
    <mergeCell ref="K48:K49"/>
  </mergeCells>
  <pageMargins left="0.7" right="0.7" top="0.75" bottom="0.75" header="0.3" footer="0.3"/>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MATRIZ</vt:lpstr>
      <vt:lpstr>Hoja1</vt:lpstr>
      <vt:lpstr>Hoja2</vt:lpstr>
      <vt:lpstr>MATRIZ!Área_de_impresión</vt:lpstr>
      <vt:lpstr>MATRIZ!Títulos_a_imprimir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Liliana Guisela Gutierrez Garzon</dc:creator>
  <cp:lastModifiedBy>veron</cp:lastModifiedBy>
  <cp:lastPrinted>2019-04-15T21:08:22Z</cp:lastPrinted>
  <dcterms:created xsi:type="dcterms:W3CDTF">2014-01-08T21:37:34Z</dcterms:created>
  <dcterms:modified xsi:type="dcterms:W3CDTF">2025-07-24T20:18:39Z</dcterms:modified>
</cp:coreProperties>
</file>