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otomayor\OneDrive - Servicio Nacional de Aprendizaje\2025 SENA\BIENES Y SERVICIOS 2025\PROCESOS CONTRACTUALES\16. MATERIALES DE FORMACIÓN POBLACIÓN VICTIMA\7. OFERTAS ECONÓMICAS_11 lotes\"/>
    </mc:Choice>
  </mc:AlternateContent>
  <xr:revisionPtr revIDLastSave="0" documentId="13_ncr:1_{8F24EF54-28B1-44DC-8A1C-76A16A4C03AF}" xr6:coauthVersionLast="47" xr6:coauthVersionMax="47" xr10:uidLastSave="{00000000-0000-0000-0000-000000000000}"/>
  <bookViews>
    <workbookView xWindow="-120" yWindow="-120" windowWidth="20730" windowHeight="11160" xr2:uid="{859E992D-85DC-4A82-A5CD-86BB614CC799}"/>
  </bookViews>
  <sheets>
    <sheet name="OFERTA ECONÓMICA 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9" i="1" l="1"/>
  <c r="H59" i="1"/>
</calcChain>
</file>

<file path=xl/sharedStrings.xml><?xml version="1.0" encoding="utf-8"?>
<sst xmlns="http://schemas.openxmlformats.org/spreadsheetml/2006/main" count="168" uniqueCount="99">
  <si>
    <t>CENTRO DE INDUSTRIA Y CONSTRUCCIÓN - SENA REGIONAL TOLIMA</t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</si>
  <si>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</si>
  <si>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</si>
  <si>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</si>
  <si>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</si>
  <si>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</si>
  <si>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</si>
  <si>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UNIDAD</t>
  </si>
  <si>
    <t>METRO</t>
  </si>
  <si>
    <t>TOTALES</t>
  </si>
  <si>
    <t xml:space="preserve">LISTA DE PRECIOS REFERENCIA PARA OFERTA ECONÓMICA 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</si>
  <si>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</si>
  <si>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</si>
  <si>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</si>
  <si>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</si>
  <si>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</si>
  <si>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</si>
  <si>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LOTE 1 CONFECCION</t>
  </si>
  <si>
    <t>AGUJA DE COSER A MANO</t>
  </si>
  <si>
    <t>PAÑO DE AGUJAS X 25 UNIDADES DE COSER A MANO</t>
  </si>
  <si>
    <t>AGUJA PARA MÁQUINA PLANA</t>
  </si>
  <si>
    <t>CABO DELGADO GROZ-BECKERT 287 WH 1738 DBX1 80/12 PUNTA R - PACK 10 UNIDADES.</t>
  </si>
  <si>
    <t>CABO GRUESO GROZ-BECKERT 287 WH 1738 DBX1 80/12 PUNTA R - PACK 10 UNIDADES</t>
  </si>
  <si>
    <t xml:space="preserve">AGUJA PARA MÁQUINA DE COSER </t>
  </si>
  <si>
    <t>AGUJA MAQUINA FILETEADORA GROZ-BECKERT B27 81X1 DCX27 80/12 PUNTA FG-SUK-PACK 10 UNIDADES</t>
  </si>
  <si>
    <t>AGUJA MAQUINA COLLARÍN GROZ-BECKERT B63 1280 KPS DVX63 80/12 PUNTA FG-SUK-PACK 10 UNIDADES</t>
  </si>
  <si>
    <t>ALFILERES DE CABEZA REDONDA</t>
  </si>
  <si>
    <t>ALFILERES RODAJA CABEZA PERLA COLORES X12 UNIDADES (FÁCIL DE SOSTENER DEBIDO AL TAMAÑO DE LA CABEZA MÁS GRANDE, MUY AFILADO Y PENETRA
FÁCILMENTE EN LA TELA. LOS BONITOS CABEZALES DE BOLA LOS HACEN MÁS FÁCILES DE SUJETAR Y MOVER)</t>
  </si>
  <si>
    <t>CINTA HILADILLA</t>
  </si>
  <si>
    <t>CINTA HILADILLA O TAPACOSTURAS 12MM - COMPOSICIÓN 100% ALGODÓN. BLANCO, CARRETE POR 100 METROS</t>
  </si>
  <si>
    <t xml:space="preserve">METRO  </t>
  </si>
  <si>
    <t>CINTA HILADILLA O TAPACOSTURAS 12MM - COMPOSICIÓN 100% ALGODÓN COLORES AZUL OSCURO, CARRETE POR 100 METROS</t>
  </si>
  <si>
    <t xml:space="preserve">CONO DE HILO </t>
  </si>
  <si>
    <t>CONO DE HILO DE 2500 METROS. COMPOSICIÓN POLIÉSTER 100% CALIBRE 120 COLOR BLANCO</t>
  </si>
  <si>
    <t>CONO DE HILO DE 2500 METROS. COMPOSICIÓN POLIÉSTER 100% CALIBRE 120 COLOR NEGRO</t>
  </si>
  <si>
    <t>CONO DE HILO</t>
  </si>
  <si>
    <t xml:space="preserve">CONO DE HILO DE 2500 METROS. COMPOSICIÓN POLIÉSTER 100% CALIBRE 120 COLOR AZUL OSCURO </t>
  </si>
  <si>
    <t>CREMALLERA</t>
  </si>
  <si>
    <t>CREMALLERA DE NYLON DE 20CMS COLOR BLANCO</t>
  </si>
  <si>
    <t>CREMALLERA DE NYLON DE 20CMS COLOR AZUL OSCURO</t>
  </si>
  <si>
    <t>CUELLO TEJIDO PARA CAMIBUSO</t>
  </si>
  <si>
    <t>CUELLO TEJIDO DE POLIÉSTER EN COLOR BLANCO. TALLAS   S , XL&lt;</t>
  </si>
  <si>
    <t>CUELLO TEJIDO DE POLIÉSTER EN COLOR AZUL OSCURO TALLAS   S, XL&lt;</t>
  </si>
  <si>
    <t>CUELLO TEJIDO DE POLIÉSTER EN COLOR NEGRO TALLAS   S, XL&lt;</t>
  </si>
  <si>
    <t>HILAZA</t>
  </si>
  <si>
    <t>HILAZA 4 CABOS ROLLO DE 500 GRAMOS COLOR BLANCO</t>
  </si>
  <si>
    <t>HILAZA 4 CABOS ROLLO DE 500 GRAMOS COLOR NEGRO</t>
  </si>
  <si>
    <t>HILAZA 4 CABOS ROLLO DE 500 GRAMOS COLOR AZUL OSCURO</t>
  </si>
  <si>
    <t>INTERLON ADHESIVO DELGADO</t>
  </si>
  <si>
    <t>INTERLON FUSIONABLE X 1,50 DE ANCHO</t>
  </si>
  <si>
    <t>TELA NÁUTICA AZUL OSCURO</t>
  </si>
  <si>
    <t>TELA NÁUTICA AZUL OSCURO- COMPOSICIÓN 100% POLIÉSTER. - TEJIDO PLANO.</t>
  </si>
  <si>
    <t>TELA DACRÓN</t>
  </si>
  <si>
    <t>1.50 MTS DE ANCHO COLOR BLANCO COMPOSICIÓN70% POLIÉSTER Y 30% ALGODÓN</t>
  </si>
  <si>
    <t>TELA DE PUNTO TIPO LACOSTE</t>
  </si>
  <si>
    <t>POLIÉSTER 65%, ALGODÓN 35%. 1.80 DE ANCHO COLOR BLANCO</t>
  </si>
  <si>
    <t xml:space="preserve">POLIÉSTER 65%, ALGODÓN 35%. 1.80 DE ANCHO COLOR AZUL OSCURO </t>
  </si>
  <si>
    <t>TELA DRILL</t>
  </si>
  <si>
    <t>TELA DRILL STRECH DE 1,60 DE ANCHO, COLOR CAQUI, COMPOSICIÓN 98% ALGODÓN Y  2% SPANDEX</t>
  </si>
  <si>
    <t>TELA DRILL STRECH DE 1,60 DE ANCHO COLOR OSCURO, COMPOSICIÓN98% ALGODÓN Y 2% SPANDEX</t>
  </si>
  <si>
    <t>TELA POPELINA STRECH</t>
  </si>
  <si>
    <t xml:space="preserve"> POPELINA STRECH COMPOSICIÓN 96% ALGODÓN- SPANDEX 4 %, ANCHO 150 MTS, COLOR BLANCO QUE NO SE ARRUGUE, FÁCIL DE PLANCHAR, QUE SEA FRESCA, RESISTENTE, </t>
  </si>
  <si>
    <t xml:space="preserve">TELA SATÍN LICRADO </t>
  </si>
  <si>
    <t xml:space="preserve">SATÍN LICRADO COMPOSICIÓN 97% POLIÉSTER 3% LICRA ANCHO 1,50CM, COLOR NEGRO </t>
  </si>
  <si>
    <t>PUÑOS TEJIDO PARA CAMIBUSO</t>
  </si>
  <si>
    <t>PUÑOS PARA CAMIBUSO EN POLIÉSTER EN COLOR BLANCO TALLAS S XL</t>
  </si>
  <si>
    <t>PUÑOS PARA CAMIBUSO EN POLIÉSTER   EN COLOR NEGRO TALLAS S XL</t>
  </si>
  <si>
    <t>PUÑOS PARA CAMIBUSO EN POLIÉSTER   EN COLOR AZUL OSCURO TALLAS S XL</t>
  </si>
  <si>
    <t xml:space="preserve">PAPEL KRAFT </t>
  </si>
  <si>
    <t>PLIEGO DE PAPEL KRAFT - 70X100CM DE 60 Y 150GMS</t>
  </si>
  <si>
    <t xml:space="preserve">PAPEL ECOLÓGICO </t>
  </si>
  <si>
    <t xml:space="preserve">ROLLO PAPEL ECOLÓGICO 50 GR 120 X 15 KILOS 50 MTS </t>
  </si>
  <si>
    <t>TIJERA INDUSTRIAL</t>
  </si>
  <si>
    <t>TIJERA PULIDORA O REMATADORES TC801 THREAD CUTTER CAJA X12</t>
  </si>
  <si>
    <t>CABO DELGADO REF. 16 * 257   # 70 - 80 - 90</t>
  </si>
  <si>
    <t>AGUJA PARA MÁQUINA SOBREHILADORA</t>
  </si>
  <si>
    <t xml:space="preserve"> REF. B-27 # 70-80</t>
  </si>
  <si>
    <t>AGUJA PARA MÁQUINA RECUBRIDORA</t>
  </si>
  <si>
    <t xml:space="preserve">REF. UY-128 # 70 -80 </t>
  </si>
  <si>
    <t>HILADILLO</t>
  </si>
  <si>
    <t>CINTA HILADILLA 12MM - COLOR AZUL OSCURO ,  CARRETE POR 100 METROS</t>
  </si>
  <si>
    <t xml:space="preserve">CONO DE HILO DE 2000 YARDAS. CALIBRE 120 COLOR AZUL - BLANCO - BEIGE </t>
  </si>
  <si>
    <t>CREMALLERA DE DIENTE COBRE DE 18 CMS COLOR KAKI</t>
  </si>
  <si>
    <t>CUELLO TEJIDO COLOR BLANCO OSCURO TALLAS M -L</t>
  </si>
  <si>
    <t>PUÑO TEJIDO PARA CAMIBUSO</t>
  </si>
  <si>
    <t>PUÑO TEJIDO COLOR BLANCO OSCURO TALLAS M -L</t>
  </si>
  <si>
    <t xml:space="preserve">INTERLON FUSIONABLE X 1,50 DE ANCHO </t>
  </si>
  <si>
    <t xml:space="preserve">1.50 MTS DE ANCHO COLOR BLANCO  </t>
  </si>
  <si>
    <t xml:space="preserve">TELA ALGODÓN PERCHADO AZUL OSCURO </t>
  </si>
  <si>
    <t xml:space="preserve">1.50 MTS DE ANCHO COLOR AZUL OSCURO </t>
  </si>
  <si>
    <t>TELA JERSEY COLOR BLANCO</t>
  </si>
  <si>
    <t xml:space="preserve">TELA DRILL </t>
  </si>
  <si>
    <t>TELA DRILL DE 1,60 DE ANCHO, COLOR CAQUI</t>
  </si>
  <si>
    <t xml:space="preserve">TIJERAS INDUSTRIALES </t>
  </si>
  <si>
    <t>METÁLICAS INCOLMA GRANDES</t>
  </si>
  <si>
    <t>10 PCS HAX1 130/705H 15X1 75/11</t>
  </si>
  <si>
    <t>11 PCS HAX1 130/705H 15X1 90/14</t>
  </si>
  <si>
    <t>OBJETO: Adquisición de materiales de formación para los programas de titulación regular y complementaria (áreas de: I. Campesena; II. Economía popular (Full popular); III. Población víctima del desplazamiento forzado por el conflicto armado a nivel nacional (ambiental, confecciones, artesanías, ofimática, emprendimiento, marroquinería, motocicletas)) del Centro del Centro de Industria y Construcción SENA Regional Tolima vigencia 2025.</t>
  </si>
  <si>
    <t>SASI-CIC-9226-463-2025 -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</si>
</sst>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DAF2D0"/>
        <bgColor rgb="FFEAF1DD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2" xfId="0" applyFont="1" applyBorder="1"/>
    <xf numFmtId="0" fontId="3" fillId="0" borderId="6" xfId="0" applyFont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43" fontId="5" fillId="0" borderId="8" xfId="0" applyNumberFormat="1" applyFont="1" applyBorder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AC7C-497A-4E19-A399-7196760D847D}">
  <sheetPr>
    <pageSetUpPr fitToPage="1"/>
  </sheetPr>
  <dimension ref="A1:K59"/>
  <sheetViews>
    <sheetView tabSelected="1" topLeftCell="A54" workbookViewId="0">
      <selection activeCell="E6" sqref="E6:E7"/>
    </sheetView>
  </sheetViews>
  <sheetFormatPr baseColWidth="10" defaultRowHeight="15" x14ac:dyDescent="0.25"/>
  <cols>
    <col min="1" max="1" width="4.42578125" style="5" customWidth="1"/>
    <col min="2" max="2" width="11.42578125" style="8"/>
    <col min="3" max="3" width="15.5703125" style="8" customWidth="1"/>
    <col min="4" max="4" width="23.85546875" style="7" customWidth="1"/>
    <col min="5" max="5" width="58.140625" style="7" customWidth="1"/>
    <col min="6" max="7" width="11.42578125" style="8"/>
    <col min="8" max="8" width="14.140625" style="8" bestFit="1" customWidth="1"/>
    <col min="9" max="9" width="17.42578125" style="8" customWidth="1"/>
    <col min="10" max="16384" width="11.42578125" style="5"/>
  </cols>
  <sheetData>
    <row r="1" spans="1:11" ht="15" customHeight="1" thickBot="1" x14ac:dyDescent="0.25">
      <c r="A1" s="3"/>
      <c r="B1" s="3"/>
      <c r="C1" s="3"/>
      <c r="D1" s="3"/>
      <c r="E1" s="3"/>
      <c r="F1" s="3"/>
      <c r="G1" s="3"/>
      <c r="H1" s="4"/>
      <c r="I1" s="4"/>
      <c r="J1" s="3"/>
      <c r="K1" s="3"/>
    </row>
    <row r="2" spans="1:11" ht="15" customHeight="1" x14ac:dyDescent="0.25">
      <c r="A2" s="3"/>
      <c r="B2" s="15"/>
      <c r="C2" s="25" t="s">
        <v>0</v>
      </c>
      <c r="D2" s="25"/>
      <c r="E2" s="25"/>
      <c r="F2" s="25"/>
      <c r="G2" s="25"/>
      <c r="H2" s="25"/>
      <c r="I2" s="25"/>
      <c r="J2" s="25"/>
      <c r="K2" s="26"/>
    </row>
    <row r="3" spans="1:11" ht="15" customHeight="1" x14ac:dyDescent="0.25">
      <c r="A3" s="3"/>
      <c r="B3" s="16"/>
      <c r="C3" s="27" t="s">
        <v>10</v>
      </c>
      <c r="D3" s="27"/>
      <c r="E3" s="27"/>
      <c r="F3" s="27"/>
      <c r="G3" s="27"/>
      <c r="H3" s="27"/>
      <c r="I3" s="27"/>
      <c r="J3" s="27"/>
      <c r="K3" s="28"/>
    </row>
    <row r="4" spans="1:11" ht="37.5" customHeight="1" x14ac:dyDescent="0.25">
      <c r="A4" s="3"/>
      <c r="B4" s="17"/>
      <c r="C4" s="27" t="s">
        <v>98</v>
      </c>
      <c r="D4" s="27"/>
      <c r="E4" s="27"/>
      <c r="F4" s="27"/>
      <c r="G4" s="27"/>
      <c r="H4" s="27"/>
      <c r="I4" s="27"/>
      <c r="J4" s="27"/>
      <c r="K4" s="28"/>
    </row>
    <row r="5" spans="1:11" ht="41.25" customHeight="1" x14ac:dyDescent="0.25">
      <c r="A5" s="3"/>
      <c r="B5" s="16"/>
      <c r="C5" s="29" t="s">
        <v>97</v>
      </c>
      <c r="D5" s="29"/>
      <c r="E5" s="29"/>
      <c r="F5" s="29"/>
      <c r="G5" s="29"/>
      <c r="H5" s="29"/>
      <c r="I5" s="29"/>
      <c r="J5" s="29"/>
      <c r="K5" s="30"/>
    </row>
    <row r="6" spans="1:11" ht="45" customHeight="1" x14ac:dyDescent="0.25">
      <c r="A6" s="3"/>
      <c r="B6" s="36" t="s">
        <v>1</v>
      </c>
      <c r="C6" s="37" t="s">
        <v>2</v>
      </c>
      <c r="D6" s="37" t="s">
        <v>3</v>
      </c>
      <c r="E6" s="37" t="s">
        <v>4</v>
      </c>
      <c r="F6" s="37" t="s">
        <v>6</v>
      </c>
      <c r="G6" s="37" t="s">
        <v>5</v>
      </c>
      <c r="H6" s="31" t="s">
        <v>11</v>
      </c>
      <c r="I6" s="31"/>
      <c r="J6" s="32" t="s">
        <v>12</v>
      </c>
      <c r="K6" s="33"/>
    </row>
    <row r="7" spans="1:11" ht="75" x14ac:dyDescent="0.25">
      <c r="B7" s="36"/>
      <c r="C7" s="37"/>
      <c r="D7" s="37"/>
      <c r="E7" s="37"/>
      <c r="F7" s="37"/>
      <c r="G7" s="37"/>
      <c r="H7" s="1" t="s">
        <v>13</v>
      </c>
      <c r="I7" s="1" t="s">
        <v>14</v>
      </c>
      <c r="J7" s="1" t="s">
        <v>15</v>
      </c>
      <c r="K7" s="2" t="s">
        <v>16</v>
      </c>
    </row>
    <row r="8" spans="1:11" x14ac:dyDescent="0.25">
      <c r="B8" s="34" t="s">
        <v>17</v>
      </c>
      <c r="C8" s="35"/>
      <c r="D8" s="35"/>
      <c r="E8" s="35"/>
      <c r="F8" s="35"/>
      <c r="G8" s="35"/>
      <c r="H8" s="10"/>
      <c r="I8" s="10"/>
      <c r="J8" s="6"/>
      <c r="K8" s="18"/>
    </row>
    <row r="9" spans="1:11" x14ac:dyDescent="0.25">
      <c r="B9" s="19">
        <v>1</v>
      </c>
      <c r="C9" s="12">
        <v>60122003</v>
      </c>
      <c r="D9" s="11" t="s">
        <v>18</v>
      </c>
      <c r="E9" s="11" t="s">
        <v>19</v>
      </c>
      <c r="F9" s="12" t="s">
        <v>7</v>
      </c>
      <c r="G9" s="12">
        <v>20</v>
      </c>
      <c r="H9" s="9">
        <v>3851.6350000000002</v>
      </c>
      <c r="I9" s="9">
        <v>77032.7</v>
      </c>
      <c r="J9" s="6"/>
      <c r="K9" s="18"/>
    </row>
    <row r="10" spans="1:11" ht="30" x14ac:dyDescent="0.25">
      <c r="B10" s="19">
        <v>2</v>
      </c>
      <c r="C10" s="12">
        <v>23121612</v>
      </c>
      <c r="D10" s="11" t="s">
        <v>20</v>
      </c>
      <c r="E10" s="11" t="s">
        <v>21</v>
      </c>
      <c r="F10" s="12" t="s">
        <v>7</v>
      </c>
      <c r="G10" s="12">
        <v>80</v>
      </c>
      <c r="H10" s="9">
        <v>16402.400000000001</v>
      </c>
      <c r="I10" s="9">
        <v>1312192</v>
      </c>
      <c r="J10" s="6"/>
      <c r="K10" s="18"/>
    </row>
    <row r="11" spans="1:11" ht="30" x14ac:dyDescent="0.25">
      <c r="B11" s="19">
        <v>3</v>
      </c>
      <c r="C11" s="12">
        <v>23121613</v>
      </c>
      <c r="D11" s="11" t="s">
        <v>20</v>
      </c>
      <c r="E11" s="11" t="s">
        <v>22</v>
      </c>
      <c r="F11" s="12" t="s">
        <v>7</v>
      </c>
      <c r="G11" s="12">
        <v>80</v>
      </c>
      <c r="H11" s="9">
        <v>16402.400000000001</v>
      </c>
      <c r="I11" s="9">
        <v>1312192</v>
      </c>
      <c r="J11" s="6"/>
      <c r="K11" s="18"/>
    </row>
    <row r="12" spans="1:11" ht="30" x14ac:dyDescent="0.25">
      <c r="B12" s="19">
        <v>4</v>
      </c>
      <c r="C12" s="12">
        <v>23121613</v>
      </c>
      <c r="D12" s="11" t="s">
        <v>23</v>
      </c>
      <c r="E12" s="11" t="s">
        <v>24</v>
      </c>
      <c r="F12" s="12" t="s">
        <v>7</v>
      </c>
      <c r="G12" s="12">
        <v>20</v>
      </c>
      <c r="H12" s="9">
        <v>30754.5</v>
      </c>
      <c r="I12" s="9">
        <v>615090</v>
      </c>
      <c r="J12" s="6"/>
      <c r="K12" s="18"/>
    </row>
    <row r="13" spans="1:11" ht="30" x14ac:dyDescent="0.25">
      <c r="B13" s="19">
        <v>5</v>
      </c>
      <c r="C13" s="12">
        <v>23121613</v>
      </c>
      <c r="D13" s="11" t="s">
        <v>23</v>
      </c>
      <c r="E13" s="11" t="s">
        <v>25</v>
      </c>
      <c r="F13" s="12" t="s">
        <v>7</v>
      </c>
      <c r="G13" s="12">
        <v>20</v>
      </c>
      <c r="H13" s="9">
        <v>21821.05</v>
      </c>
      <c r="I13" s="9">
        <v>436421</v>
      </c>
      <c r="J13" s="6"/>
      <c r="K13" s="18"/>
    </row>
    <row r="14" spans="1:11" ht="75" x14ac:dyDescent="0.25">
      <c r="B14" s="19">
        <v>6</v>
      </c>
      <c r="C14" s="12">
        <v>53141605</v>
      </c>
      <c r="D14" s="11" t="s">
        <v>26</v>
      </c>
      <c r="E14" s="11" t="s">
        <v>27</v>
      </c>
      <c r="F14" s="12" t="s">
        <v>7</v>
      </c>
      <c r="G14" s="12">
        <v>100</v>
      </c>
      <c r="H14" s="9">
        <v>30608.05</v>
      </c>
      <c r="I14" s="9">
        <v>3060805</v>
      </c>
      <c r="J14" s="6"/>
      <c r="K14" s="18"/>
    </row>
    <row r="15" spans="1:11" ht="15" customHeight="1" x14ac:dyDescent="0.25">
      <c r="B15" s="19">
        <v>7</v>
      </c>
      <c r="C15" s="12">
        <v>31152101</v>
      </c>
      <c r="D15" s="11" t="s">
        <v>28</v>
      </c>
      <c r="E15" s="11" t="s">
        <v>29</v>
      </c>
      <c r="F15" s="12" t="s">
        <v>30</v>
      </c>
      <c r="G15" s="12">
        <v>45</v>
      </c>
      <c r="H15" s="9">
        <v>43861.775000000001</v>
      </c>
      <c r="I15" s="9">
        <v>1973779.875</v>
      </c>
      <c r="J15" s="6"/>
      <c r="K15" s="18"/>
    </row>
    <row r="16" spans="1:11" ht="30" x14ac:dyDescent="0.25">
      <c r="B16" s="19">
        <v>8</v>
      </c>
      <c r="C16" s="12">
        <v>31152101</v>
      </c>
      <c r="D16" s="11" t="s">
        <v>28</v>
      </c>
      <c r="E16" s="11" t="s">
        <v>31</v>
      </c>
      <c r="F16" s="12" t="s">
        <v>30</v>
      </c>
      <c r="G16" s="12">
        <v>45</v>
      </c>
      <c r="H16" s="9">
        <v>43861.775000000001</v>
      </c>
      <c r="I16" s="9">
        <v>1973779.875</v>
      </c>
      <c r="J16" s="6"/>
      <c r="K16" s="18"/>
    </row>
    <row r="17" spans="2:11" ht="30" x14ac:dyDescent="0.25">
      <c r="B17" s="19">
        <v>9</v>
      </c>
      <c r="C17" s="12">
        <v>11161701</v>
      </c>
      <c r="D17" s="11" t="s">
        <v>32</v>
      </c>
      <c r="E17" s="11" t="s">
        <v>33</v>
      </c>
      <c r="F17" s="12" t="s">
        <v>7</v>
      </c>
      <c r="G17" s="12">
        <v>90</v>
      </c>
      <c r="H17" s="9">
        <v>35148</v>
      </c>
      <c r="I17" s="9">
        <v>3163320</v>
      </c>
      <c r="J17" s="6"/>
      <c r="K17" s="18"/>
    </row>
    <row r="18" spans="2:11" ht="30" x14ac:dyDescent="0.25">
      <c r="B18" s="19">
        <v>10</v>
      </c>
      <c r="C18" s="12">
        <v>11161701</v>
      </c>
      <c r="D18" s="11" t="s">
        <v>32</v>
      </c>
      <c r="E18" s="11" t="s">
        <v>34</v>
      </c>
      <c r="F18" s="12" t="s">
        <v>7</v>
      </c>
      <c r="G18" s="12">
        <v>90</v>
      </c>
      <c r="H18" s="9">
        <v>35148</v>
      </c>
      <c r="I18" s="9">
        <v>3163320</v>
      </c>
      <c r="J18" s="6"/>
      <c r="K18" s="18"/>
    </row>
    <row r="19" spans="2:11" ht="30" x14ac:dyDescent="0.25">
      <c r="B19" s="19">
        <v>11</v>
      </c>
      <c r="C19" s="12">
        <v>11161701</v>
      </c>
      <c r="D19" s="11" t="s">
        <v>35</v>
      </c>
      <c r="E19" s="11" t="s">
        <v>36</v>
      </c>
      <c r="F19" s="12" t="s">
        <v>7</v>
      </c>
      <c r="G19" s="12">
        <v>90</v>
      </c>
      <c r="H19" s="9">
        <v>35148</v>
      </c>
      <c r="I19" s="9">
        <v>3163320</v>
      </c>
      <c r="J19" s="6"/>
      <c r="K19" s="18"/>
    </row>
    <row r="20" spans="2:11" x14ac:dyDescent="0.2">
      <c r="B20" s="19">
        <v>12</v>
      </c>
      <c r="C20" s="12">
        <v>53141503</v>
      </c>
      <c r="D20" s="11" t="s">
        <v>37</v>
      </c>
      <c r="E20" s="11" t="s">
        <v>38</v>
      </c>
      <c r="F20" s="12" t="s">
        <v>7</v>
      </c>
      <c r="G20" s="12">
        <v>45</v>
      </c>
      <c r="H20" s="9">
        <v>1464.5</v>
      </c>
      <c r="I20" s="9">
        <v>65902.5</v>
      </c>
      <c r="J20" s="6"/>
      <c r="K20" s="18"/>
    </row>
    <row r="21" spans="2:11" ht="28.5" x14ac:dyDescent="0.2">
      <c r="B21" s="19">
        <v>13</v>
      </c>
      <c r="C21" s="12">
        <v>53141503</v>
      </c>
      <c r="D21" s="11" t="s">
        <v>37</v>
      </c>
      <c r="E21" s="11" t="s">
        <v>39</v>
      </c>
      <c r="F21" s="12" t="s">
        <v>7</v>
      </c>
      <c r="G21" s="12">
        <v>45</v>
      </c>
      <c r="H21" s="9">
        <v>1464.5</v>
      </c>
      <c r="I21" s="9">
        <v>65902.5</v>
      </c>
      <c r="J21" s="6"/>
      <c r="K21" s="18"/>
    </row>
    <row r="22" spans="2:11" ht="30" x14ac:dyDescent="0.25">
      <c r="B22" s="19">
        <v>14</v>
      </c>
      <c r="C22" s="12">
        <v>11161603</v>
      </c>
      <c r="D22" s="11" t="s">
        <v>40</v>
      </c>
      <c r="E22" s="11" t="s">
        <v>41</v>
      </c>
      <c r="F22" s="12" t="s">
        <v>7</v>
      </c>
      <c r="G22" s="12">
        <v>100</v>
      </c>
      <c r="H22" s="9">
        <v>3661.25</v>
      </c>
      <c r="I22" s="9">
        <v>366125</v>
      </c>
      <c r="J22" s="6"/>
      <c r="K22" s="18"/>
    </row>
    <row r="23" spans="2:11" ht="30" x14ac:dyDescent="0.25">
      <c r="B23" s="19">
        <v>15</v>
      </c>
      <c r="C23" s="12">
        <v>11161603</v>
      </c>
      <c r="D23" s="11" t="s">
        <v>40</v>
      </c>
      <c r="E23" s="11" t="s">
        <v>42</v>
      </c>
      <c r="F23" s="12" t="s">
        <v>7</v>
      </c>
      <c r="G23" s="12">
        <v>70</v>
      </c>
      <c r="H23" s="9">
        <v>3661.25</v>
      </c>
      <c r="I23" s="9">
        <v>256287.5</v>
      </c>
      <c r="J23" s="6"/>
      <c r="K23" s="18"/>
    </row>
    <row r="24" spans="2:11" ht="30" x14ac:dyDescent="0.25">
      <c r="B24" s="19">
        <v>16</v>
      </c>
      <c r="C24" s="12">
        <v>11161603</v>
      </c>
      <c r="D24" s="11" t="s">
        <v>40</v>
      </c>
      <c r="E24" s="11" t="s">
        <v>43</v>
      </c>
      <c r="F24" s="12" t="s">
        <v>7</v>
      </c>
      <c r="G24" s="12">
        <v>50</v>
      </c>
      <c r="H24" s="9">
        <v>3661.25</v>
      </c>
      <c r="I24" s="9">
        <v>183062.5</v>
      </c>
      <c r="J24" s="6"/>
      <c r="K24" s="18"/>
    </row>
    <row r="25" spans="2:11" ht="28.5" x14ac:dyDescent="0.2">
      <c r="B25" s="19">
        <v>17</v>
      </c>
      <c r="C25" s="12">
        <v>11151702</v>
      </c>
      <c r="D25" s="11" t="s">
        <v>44</v>
      </c>
      <c r="E25" s="11" t="s">
        <v>45</v>
      </c>
      <c r="F25" s="12" t="s">
        <v>7</v>
      </c>
      <c r="G25" s="12">
        <v>40</v>
      </c>
      <c r="H25" s="9">
        <v>27020.025000000001</v>
      </c>
      <c r="I25" s="9">
        <v>1080801</v>
      </c>
      <c r="J25" s="6"/>
      <c r="K25" s="18"/>
    </row>
    <row r="26" spans="2:11" ht="28.5" x14ac:dyDescent="0.2">
      <c r="B26" s="19">
        <v>18</v>
      </c>
      <c r="C26" s="12">
        <v>11151702</v>
      </c>
      <c r="D26" s="11" t="s">
        <v>44</v>
      </c>
      <c r="E26" s="11" t="s">
        <v>46</v>
      </c>
      <c r="F26" s="12" t="s">
        <v>7</v>
      </c>
      <c r="G26" s="12">
        <v>20</v>
      </c>
      <c r="H26" s="9">
        <v>27020.025000000001</v>
      </c>
      <c r="I26" s="9">
        <v>540400.5</v>
      </c>
      <c r="J26" s="6"/>
      <c r="K26" s="18"/>
    </row>
    <row r="27" spans="2:11" ht="28.5" x14ac:dyDescent="0.2">
      <c r="B27" s="19">
        <v>19</v>
      </c>
      <c r="C27" s="12">
        <v>11151702</v>
      </c>
      <c r="D27" s="11" t="s">
        <v>44</v>
      </c>
      <c r="E27" s="11" t="s">
        <v>47</v>
      </c>
      <c r="F27" s="12" t="s">
        <v>7</v>
      </c>
      <c r="G27" s="12">
        <v>25</v>
      </c>
      <c r="H27" s="9">
        <v>27020.025000000001</v>
      </c>
      <c r="I27" s="9">
        <v>675500.625</v>
      </c>
      <c r="J27" s="6"/>
      <c r="K27" s="18"/>
    </row>
    <row r="28" spans="2:11" ht="28.5" x14ac:dyDescent="0.2">
      <c r="B28" s="19">
        <v>20</v>
      </c>
      <c r="C28" s="12">
        <v>11161704</v>
      </c>
      <c r="D28" s="11" t="s">
        <v>48</v>
      </c>
      <c r="E28" s="11" t="s">
        <v>49</v>
      </c>
      <c r="F28" s="12" t="s">
        <v>8</v>
      </c>
      <c r="G28" s="12">
        <v>30</v>
      </c>
      <c r="H28" s="9">
        <v>4393.5</v>
      </c>
      <c r="I28" s="9">
        <v>131805</v>
      </c>
      <c r="J28" s="6"/>
      <c r="K28" s="18"/>
    </row>
    <row r="29" spans="2:11" ht="30" x14ac:dyDescent="0.25">
      <c r="B29" s="19">
        <v>21</v>
      </c>
      <c r="C29" s="12">
        <v>11161804</v>
      </c>
      <c r="D29" s="11" t="s">
        <v>50</v>
      </c>
      <c r="E29" s="11" t="s">
        <v>51</v>
      </c>
      <c r="F29" s="12" t="s">
        <v>8</v>
      </c>
      <c r="G29" s="12">
        <v>90</v>
      </c>
      <c r="H29" s="9">
        <v>14645</v>
      </c>
      <c r="I29" s="9">
        <v>1318050</v>
      </c>
      <c r="J29" s="6"/>
      <c r="K29" s="18"/>
    </row>
    <row r="30" spans="2:11" ht="30" x14ac:dyDescent="0.25">
      <c r="B30" s="19">
        <v>22</v>
      </c>
      <c r="C30" s="12">
        <v>11161704</v>
      </c>
      <c r="D30" s="11" t="s">
        <v>52</v>
      </c>
      <c r="E30" s="11" t="s">
        <v>53</v>
      </c>
      <c r="F30" s="12" t="s">
        <v>8</v>
      </c>
      <c r="G30" s="12">
        <v>60</v>
      </c>
      <c r="H30" s="9">
        <v>17427.5</v>
      </c>
      <c r="I30" s="9">
        <v>1045650</v>
      </c>
      <c r="J30" s="6"/>
      <c r="K30" s="18"/>
    </row>
    <row r="31" spans="2:11" ht="30" x14ac:dyDescent="0.25">
      <c r="B31" s="19">
        <v>23</v>
      </c>
      <c r="C31" s="12">
        <v>11161704</v>
      </c>
      <c r="D31" s="11" t="s">
        <v>54</v>
      </c>
      <c r="E31" s="11" t="s">
        <v>55</v>
      </c>
      <c r="F31" s="12" t="s">
        <v>8</v>
      </c>
      <c r="G31" s="12">
        <v>30</v>
      </c>
      <c r="H31" s="9">
        <v>17574</v>
      </c>
      <c r="I31" s="9">
        <v>527220</v>
      </c>
      <c r="J31" s="6"/>
      <c r="K31" s="18"/>
    </row>
    <row r="32" spans="2:11" ht="30" x14ac:dyDescent="0.25">
      <c r="B32" s="19">
        <v>24</v>
      </c>
      <c r="C32" s="12">
        <v>11161704</v>
      </c>
      <c r="D32" s="11" t="s">
        <v>54</v>
      </c>
      <c r="E32" s="11" t="s">
        <v>56</v>
      </c>
      <c r="F32" s="12" t="s">
        <v>8</v>
      </c>
      <c r="G32" s="12">
        <v>10</v>
      </c>
      <c r="H32" s="9">
        <v>17574</v>
      </c>
      <c r="I32" s="9">
        <v>175740</v>
      </c>
      <c r="J32" s="6"/>
      <c r="K32" s="18"/>
    </row>
    <row r="33" spans="2:11" ht="30" x14ac:dyDescent="0.25">
      <c r="B33" s="19">
        <v>25</v>
      </c>
      <c r="C33" s="12">
        <v>11161704</v>
      </c>
      <c r="D33" s="11" t="s">
        <v>57</v>
      </c>
      <c r="E33" s="11" t="s">
        <v>58</v>
      </c>
      <c r="F33" s="12" t="s">
        <v>8</v>
      </c>
      <c r="G33" s="12">
        <v>70</v>
      </c>
      <c r="H33" s="9">
        <v>30754.5</v>
      </c>
      <c r="I33" s="9">
        <v>2152815</v>
      </c>
      <c r="J33" s="6"/>
      <c r="K33" s="18"/>
    </row>
    <row r="34" spans="2:11" ht="30" x14ac:dyDescent="0.25">
      <c r="B34" s="19">
        <v>26</v>
      </c>
      <c r="C34" s="12">
        <v>11161704</v>
      </c>
      <c r="D34" s="11" t="s">
        <v>57</v>
      </c>
      <c r="E34" s="11" t="s">
        <v>59</v>
      </c>
      <c r="F34" s="12" t="s">
        <v>8</v>
      </c>
      <c r="G34" s="12">
        <v>30</v>
      </c>
      <c r="H34" s="9">
        <v>30754.5</v>
      </c>
      <c r="I34" s="9">
        <v>922635</v>
      </c>
      <c r="J34" s="6"/>
      <c r="K34" s="18"/>
    </row>
    <row r="35" spans="2:11" ht="45" x14ac:dyDescent="0.25">
      <c r="B35" s="19">
        <v>27</v>
      </c>
      <c r="C35" s="12">
        <v>11161701</v>
      </c>
      <c r="D35" s="11" t="s">
        <v>60</v>
      </c>
      <c r="E35" s="11" t="s">
        <v>61</v>
      </c>
      <c r="F35" s="12" t="s">
        <v>8</v>
      </c>
      <c r="G35" s="12">
        <v>70</v>
      </c>
      <c r="H35" s="9">
        <v>21235.25</v>
      </c>
      <c r="I35" s="9">
        <v>1486467.5</v>
      </c>
      <c r="J35" s="6"/>
      <c r="K35" s="18"/>
    </row>
    <row r="36" spans="2:11" ht="30" x14ac:dyDescent="0.25">
      <c r="B36" s="19">
        <v>28</v>
      </c>
      <c r="C36" s="12">
        <v>11161801</v>
      </c>
      <c r="D36" s="11" t="s">
        <v>62</v>
      </c>
      <c r="E36" s="11" t="s">
        <v>63</v>
      </c>
      <c r="F36" s="12" t="s">
        <v>8</v>
      </c>
      <c r="G36" s="12">
        <v>30</v>
      </c>
      <c r="H36" s="9">
        <v>24091.025000000001</v>
      </c>
      <c r="I36" s="9">
        <v>722730.75</v>
      </c>
      <c r="J36" s="6"/>
      <c r="K36" s="18"/>
    </row>
    <row r="37" spans="2:11" ht="30" x14ac:dyDescent="0.25">
      <c r="B37" s="19">
        <v>29</v>
      </c>
      <c r="C37" s="12">
        <v>11161603</v>
      </c>
      <c r="D37" s="11" t="s">
        <v>64</v>
      </c>
      <c r="E37" s="11" t="s">
        <v>65</v>
      </c>
      <c r="F37" s="12" t="s">
        <v>7</v>
      </c>
      <c r="G37" s="12">
        <v>350</v>
      </c>
      <c r="H37" s="9">
        <v>2196.75</v>
      </c>
      <c r="I37" s="9">
        <v>768862.5</v>
      </c>
      <c r="J37" s="6"/>
      <c r="K37" s="18"/>
    </row>
    <row r="38" spans="2:11" ht="30" x14ac:dyDescent="0.25">
      <c r="B38" s="19">
        <v>30</v>
      </c>
      <c r="C38" s="12">
        <v>11161603</v>
      </c>
      <c r="D38" s="11" t="s">
        <v>64</v>
      </c>
      <c r="E38" s="11" t="s">
        <v>66</v>
      </c>
      <c r="F38" s="12" t="s">
        <v>7</v>
      </c>
      <c r="G38" s="12">
        <v>90</v>
      </c>
      <c r="H38" s="9">
        <v>2196.75</v>
      </c>
      <c r="I38" s="9">
        <v>197707.5</v>
      </c>
      <c r="J38" s="6"/>
      <c r="K38" s="18"/>
    </row>
    <row r="39" spans="2:11" ht="30" x14ac:dyDescent="0.25">
      <c r="B39" s="19">
        <v>31</v>
      </c>
      <c r="C39" s="12">
        <v>11161603</v>
      </c>
      <c r="D39" s="11" t="s">
        <v>64</v>
      </c>
      <c r="E39" s="11" t="s">
        <v>67</v>
      </c>
      <c r="F39" s="12" t="s">
        <v>7</v>
      </c>
      <c r="G39" s="12">
        <v>90</v>
      </c>
      <c r="H39" s="9">
        <v>2196.75</v>
      </c>
      <c r="I39" s="9">
        <v>197707.5</v>
      </c>
      <c r="J39" s="6"/>
      <c r="K39" s="18"/>
    </row>
    <row r="40" spans="2:11" x14ac:dyDescent="0.2">
      <c r="B40" s="19">
        <v>32</v>
      </c>
      <c r="C40" s="12">
        <v>60121124</v>
      </c>
      <c r="D40" s="11" t="s">
        <v>68</v>
      </c>
      <c r="E40" s="11" t="s">
        <v>69</v>
      </c>
      <c r="F40" s="12" t="s">
        <v>7</v>
      </c>
      <c r="G40" s="12">
        <v>100</v>
      </c>
      <c r="H40" s="9">
        <v>1757.4</v>
      </c>
      <c r="I40" s="9">
        <v>175740</v>
      </c>
      <c r="J40" s="6"/>
      <c r="K40" s="18"/>
    </row>
    <row r="41" spans="2:11" x14ac:dyDescent="0.25">
      <c r="B41" s="19">
        <v>33</v>
      </c>
      <c r="C41" s="12">
        <v>60121119</v>
      </c>
      <c r="D41" s="11" t="s">
        <v>70</v>
      </c>
      <c r="E41" s="11" t="s">
        <v>71</v>
      </c>
      <c r="F41" s="12" t="s">
        <v>7</v>
      </c>
      <c r="G41" s="12">
        <v>1</v>
      </c>
      <c r="H41" s="9">
        <v>76739.8</v>
      </c>
      <c r="I41" s="9">
        <v>76739.8</v>
      </c>
      <c r="J41" s="6"/>
      <c r="K41" s="18"/>
    </row>
    <row r="42" spans="2:11" ht="28.5" x14ac:dyDescent="0.2">
      <c r="B42" s="19">
        <v>34</v>
      </c>
      <c r="C42" s="12">
        <v>53141620</v>
      </c>
      <c r="D42" s="11" t="s">
        <v>72</v>
      </c>
      <c r="E42" s="11" t="s">
        <v>73</v>
      </c>
      <c r="F42" s="12" t="s">
        <v>7</v>
      </c>
      <c r="G42" s="12">
        <v>40</v>
      </c>
      <c r="H42" s="9">
        <v>4393.5</v>
      </c>
      <c r="I42" s="9">
        <v>175740</v>
      </c>
      <c r="J42" s="6"/>
      <c r="K42" s="18"/>
    </row>
    <row r="43" spans="2:11" ht="30" x14ac:dyDescent="0.25">
      <c r="B43" s="19">
        <v>35</v>
      </c>
      <c r="C43" s="12">
        <v>23121612</v>
      </c>
      <c r="D43" s="11" t="s">
        <v>20</v>
      </c>
      <c r="E43" s="11" t="s">
        <v>74</v>
      </c>
      <c r="F43" s="12" t="s">
        <v>7</v>
      </c>
      <c r="G43" s="12">
        <v>45</v>
      </c>
      <c r="H43" s="9">
        <v>16447.400000000001</v>
      </c>
      <c r="I43" s="9">
        <v>740133</v>
      </c>
      <c r="J43" s="6"/>
      <c r="K43" s="18"/>
    </row>
    <row r="44" spans="2:11" ht="30" x14ac:dyDescent="0.25">
      <c r="B44" s="19">
        <v>36</v>
      </c>
      <c r="C44" s="12">
        <v>23121612</v>
      </c>
      <c r="D44" s="11" t="s">
        <v>75</v>
      </c>
      <c r="E44" s="11" t="s">
        <v>76</v>
      </c>
      <c r="F44" s="12" t="s">
        <v>7</v>
      </c>
      <c r="G44" s="12">
        <v>45</v>
      </c>
      <c r="H44" s="9">
        <v>25409.075000000001</v>
      </c>
      <c r="I44" s="9">
        <v>1143408.375</v>
      </c>
      <c r="J44" s="6"/>
      <c r="K44" s="18"/>
    </row>
    <row r="45" spans="2:11" ht="30" x14ac:dyDescent="0.25">
      <c r="B45" s="19">
        <v>37</v>
      </c>
      <c r="C45" s="12">
        <v>23121612</v>
      </c>
      <c r="D45" s="11" t="s">
        <v>77</v>
      </c>
      <c r="E45" s="11" t="s">
        <v>78</v>
      </c>
      <c r="F45" s="12" t="s">
        <v>7</v>
      </c>
      <c r="G45" s="12">
        <v>30</v>
      </c>
      <c r="H45" s="9">
        <v>16402.400000000001</v>
      </c>
      <c r="I45" s="9">
        <v>492072</v>
      </c>
      <c r="J45" s="6"/>
      <c r="K45" s="18"/>
    </row>
    <row r="46" spans="2:11" ht="28.5" x14ac:dyDescent="0.2">
      <c r="B46" s="19">
        <v>38</v>
      </c>
      <c r="C46" s="12">
        <v>31152101</v>
      </c>
      <c r="D46" s="11" t="s">
        <v>79</v>
      </c>
      <c r="E46" s="11" t="s">
        <v>80</v>
      </c>
      <c r="F46" s="12" t="s">
        <v>8</v>
      </c>
      <c r="G46" s="12">
        <v>35</v>
      </c>
      <c r="H46" s="9">
        <v>42836.625</v>
      </c>
      <c r="I46" s="9">
        <v>1499281.875</v>
      </c>
      <c r="J46" s="6"/>
      <c r="K46" s="18"/>
    </row>
    <row r="47" spans="2:11" ht="28.5" x14ac:dyDescent="0.2">
      <c r="B47" s="19">
        <v>39</v>
      </c>
      <c r="C47" s="12">
        <v>11161701</v>
      </c>
      <c r="D47" s="11" t="s">
        <v>32</v>
      </c>
      <c r="E47" s="11" t="s">
        <v>81</v>
      </c>
      <c r="F47" s="12" t="s">
        <v>7</v>
      </c>
      <c r="G47" s="12">
        <v>30</v>
      </c>
      <c r="H47" s="9">
        <v>4393.5</v>
      </c>
      <c r="I47" s="9">
        <v>131805</v>
      </c>
      <c r="J47" s="6"/>
      <c r="K47" s="18"/>
    </row>
    <row r="48" spans="2:11" ht="28.5" x14ac:dyDescent="0.2">
      <c r="B48" s="19">
        <v>40</v>
      </c>
      <c r="C48" s="12">
        <v>53141503</v>
      </c>
      <c r="D48" s="11" t="s">
        <v>37</v>
      </c>
      <c r="E48" s="11" t="s">
        <v>82</v>
      </c>
      <c r="F48" s="12" t="s">
        <v>7</v>
      </c>
      <c r="G48" s="12">
        <v>35</v>
      </c>
      <c r="H48" s="9">
        <v>1757.4</v>
      </c>
      <c r="I48" s="9">
        <v>61509</v>
      </c>
      <c r="J48" s="6"/>
      <c r="K48" s="18"/>
    </row>
    <row r="49" spans="2:11" ht="28.5" x14ac:dyDescent="0.2">
      <c r="B49" s="19">
        <v>41</v>
      </c>
      <c r="C49" s="12">
        <v>11161604</v>
      </c>
      <c r="D49" s="11" t="s">
        <v>40</v>
      </c>
      <c r="E49" s="11" t="s">
        <v>83</v>
      </c>
      <c r="F49" s="12" t="s">
        <v>7</v>
      </c>
      <c r="G49" s="12">
        <v>30</v>
      </c>
      <c r="H49" s="9">
        <v>3661.25</v>
      </c>
      <c r="I49" s="9">
        <v>109837.5</v>
      </c>
      <c r="J49" s="6"/>
      <c r="K49" s="18"/>
    </row>
    <row r="50" spans="2:11" ht="30" x14ac:dyDescent="0.25">
      <c r="B50" s="19">
        <v>42</v>
      </c>
      <c r="C50" s="12">
        <v>11161604</v>
      </c>
      <c r="D50" s="11" t="s">
        <v>84</v>
      </c>
      <c r="E50" s="11" t="s">
        <v>85</v>
      </c>
      <c r="F50" s="12" t="s">
        <v>7</v>
      </c>
      <c r="G50" s="12">
        <v>30</v>
      </c>
      <c r="H50" s="9">
        <v>2196.75</v>
      </c>
      <c r="I50" s="9">
        <v>65902.5</v>
      </c>
      <c r="J50" s="6"/>
      <c r="K50" s="18"/>
    </row>
    <row r="51" spans="2:11" ht="28.5" x14ac:dyDescent="0.2">
      <c r="B51" s="19">
        <v>43</v>
      </c>
      <c r="C51" s="12">
        <v>11161704</v>
      </c>
      <c r="D51" s="11" t="s">
        <v>48</v>
      </c>
      <c r="E51" s="11" t="s">
        <v>86</v>
      </c>
      <c r="F51" s="12" t="s">
        <v>8</v>
      </c>
      <c r="G51" s="12">
        <v>10</v>
      </c>
      <c r="H51" s="9">
        <v>4393.5</v>
      </c>
      <c r="I51" s="9">
        <v>43935</v>
      </c>
      <c r="J51" s="6"/>
      <c r="K51" s="18"/>
    </row>
    <row r="52" spans="2:11" x14ac:dyDescent="0.25">
      <c r="B52" s="19">
        <v>44</v>
      </c>
      <c r="C52" s="12">
        <v>11161704</v>
      </c>
      <c r="D52" s="11" t="s">
        <v>52</v>
      </c>
      <c r="E52" s="11" t="s">
        <v>87</v>
      </c>
      <c r="F52" s="12" t="s">
        <v>8</v>
      </c>
      <c r="G52" s="12">
        <v>30</v>
      </c>
      <c r="H52" s="9">
        <v>10397.950000000001</v>
      </c>
      <c r="I52" s="9">
        <v>311938.5</v>
      </c>
      <c r="J52" s="6"/>
      <c r="K52" s="18"/>
    </row>
    <row r="53" spans="2:11" ht="30" x14ac:dyDescent="0.25">
      <c r="B53" s="19">
        <v>45</v>
      </c>
      <c r="C53" s="13">
        <v>11161704</v>
      </c>
      <c r="D53" s="14" t="s">
        <v>88</v>
      </c>
      <c r="E53" s="14" t="s">
        <v>89</v>
      </c>
      <c r="F53" s="12" t="s">
        <v>8</v>
      </c>
      <c r="G53" s="12">
        <v>30</v>
      </c>
      <c r="H53" s="9">
        <v>18306.25</v>
      </c>
      <c r="I53" s="9">
        <v>549187.5</v>
      </c>
      <c r="J53" s="6"/>
      <c r="K53" s="18"/>
    </row>
    <row r="54" spans="2:11" ht="28.5" x14ac:dyDescent="0.2">
      <c r="B54" s="19">
        <v>46</v>
      </c>
      <c r="C54" s="12">
        <v>11161701</v>
      </c>
      <c r="D54" s="11" t="s">
        <v>90</v>
      </c>
      <c r="E54" s="11" t="s">
        <v>89</v>
      </c>
      <c r="F54" s="12" t="s">
        <v>8</v>
      </c>
      <c r="G54" s="12">
        <v>30</v>
      </c>
      <c r="H54" s="9">
        <v>21967.5</v>
      </c>
      <c r="I54" s="9">
        <v>659025</v>
      </c>
      <c r="J54" s="6"/>
      <c r="K54" s="18"/>
    </row>
    <row r="55" spans="2:11" x14ac:dyDescent="0.2">
      <c r="B55" s="19">
        <v>47</v>
      </c>
      <c r="C55" s="12">
        <v>11161704</v>
      </c>
      <c r="D55" s="11" t="s">
        <v>91</v>
      </c>
      <c r="E55" s="11" t="s">
        <v>92</v>
      </c>
      <c r="F55" s="12" t="s">
        <v>8</v>
      </c>
      <c r="G55" s="12">
        <v>30</v>
      </c>
      <c r="H55" s="9">
        <v>21235.25</v>
      </c>
      <c r="I55" s="9">
        <v>637057.5</v>
      </c>
      <c r="J55" s="6"/>
      <c r="K55" s="18"/>
    </row>
    <row r="56" spans="2:11" x14ac:dyDescent="0.25">
      <c r="B56" s="19">
        <v>48</v>
      </c>
      <c r="C56" s="12">
        <v>53141620</v>
      </c>
      <c r="D56" s="11" t="s">
        <v>93</v>
      </c>
      <c r="E56" s="11" t="s">
        <v>94</v>
      </c>
      <c r="F56" s="12" t="s">
        <v>7</v>
      </c>
      <c r="G56" s="12">
        <v>2</v>
      </c>
      <c r="H56" s="9">
        <v>23432</v>
      </c>
      <c r="I56" s="9">
        <v>46864</v>
      </c>
      <c r="J56" s="6"/>
      <c r="K56" s="18"/>
    </row>
    <row r="57" spans="2:11" ht="30" x14ac:dyDescent="0.25">
      <c r="B57" s="19">
        <v>49</v>
      </c>
      <c r="C57" s="12">
        <v>23121612</v>
      </c>
      <c r="D57" s="11" t="s">
        <v>23</v>
      </c>
      <c r="E57" s="11" t="s">
        <v>95</v>
      </c>
      <c r="F57" s="12" t="s">
        <v>7</v>
      </c>
      <c r="G57" s="12">
        <v>40</v>
      </c>
      <c r="H57" s="9">
        <v>16841.75</v>
      </c>
      <c r="I57" s="9">
        <v>673670</v>
      </c>
      <c r="J57" s="6"/>
      <c r="K57" s="18"/>
    </row>
    <row r="58" spans="2:11" ht="30.75" thickBot="1" x14ac:dyDescent="0.3">
      <c r="B58" s="19">
        <v>50</v>
      </c>
      <c r="C58" s="12">
        <v>23121612</v>
      </c>
      <c r="D58" s="11" t="s">
        <v>23</v>
      </c>
      <c r="E58" s="11" t="s">
        <v>96</v>
      </c>
      <c r="F58" s="12" t="s">
        <v>7</v>
      </c>
      <c r="G58" s="12">
        <v>40</v>
      </c>
      <c r="H58" s="9">
        <v>16841.75</v>
      </c>
      <c r="I58" s="9">
        <v>673670</v>
      </c>
      <c r="J58" s="6"/>
      <c r="K58" s="18"/>
    </row>
    <row r="59" spans="2:11" ht="15.75" thickBot="1" x14ac:dyDescent="0.3">
      <c r="B59" s="23" t="s">
        <v>9</v>
      </c>
      <c r="C59" s="24"/>
      <c r="D59" s="24"/>
      <c r="E59" s="24"/>
      <c r="F59" s="24"/>
      <c r="G59" s="24"/>
      <c r="H59" s="22">
        <f>+SUM(H9:H58)</f>
        <v>922430.9850000001</v>
      </c>
      <c r="I59" s="22">
        <f>+SUM(I9:I58)</f>
        <v>41400141.875</v>
      </c>
      <c r="J59" s="20"/>
      <c r="K59" s="21"/>
    </row>
  </sheetData>
  <mergeCells count="14">
    <mergeCell ref="B59:G59"/>
    <mergeCell ref="C2:K2"/>
    <mergeCell ref="C3:K3"/>
    <mergeCell ref="C4:K4"/>
    <mergeCell ref="C5:K5"/>
    <mergeCell ref="H6:I6"/>
    <mergeCell ref="J6:K6"/>
    <mergeCell ref="B8:G8"/>
    <mergeCell ref="B6:B7"/>
    <mergeCell ref="C6:C7"/>
    <mergeCell ref="D6:D7"/>
    <mergeCell ref="E6:E7"/>
    <mergeCell ref="F6:F7"/>
    <mergeCell ref="G6:G7"/>
  </mergeCells>
  <conditionalFormatting sqref="B8:B58">
    <cfRule type="cellIs" dxfId="1" priority="9" operator="equal">
      <formula>53333</formula>
    </cfRule>
  </conditionalFormatting>
  <conditionalFormatting sqref="F9:G58">
    <cfRule type="cellIs" dxfId="0" priority="7" operator="equal">
      <formula>53333</formula>
    </cfRule>
  </conditionalFormatting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Miguel Angel Sotomayor Segrera</cp:lastModifiedBy>
  <cp:lastPrinted>2025-08-12T23:26:16Z</cp:lastPrinted>
  <dcterms:created xsi:type="dcterms:W3CDTF">2025-08-12T21:51:22Z</dcterms:created>
  <dcterms:modified xsi:type="dcterms:W3CDTF">2025-09-01T01:42:52Z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2025-09-01T00:56:48Z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1f936edf-8c53-4ab1-a77f-dada27310ac9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