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925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masotomayor\OneDrive - Servicio Nacional de Aprendizaje\2025 SENA\BIENES Y SERVICIOS 2025\PROCESOS CONTRACTUALES\16. MATERIALES DE FORMACIÓN POBLACIÓN VICTIMA\7. OFERTAS ECONÓMICAS_11 lotes\"/>
    </mc:Choice>
  </mc:AlternateContent>
  <xr:revisionPtr revIDLastSave="0" documentId="13_ncr:1_{C2E727DA-02C5-46FE-9571-82B87BBA4FB8}" xr6:coauthVersionLast="47" xr6:coauthVersionMax="47" xr10:uidLastSave="{00000000-0000-0000-0000-000000000000}"/>
  <bookViews>
    <workbookView xWindow="-120" yWindow="-120" windowWidth="20730" windowHeight="11160" xr2:uid="{859E992D-85DC-4A82-A5CD-86BB614CC799}"/>
  </bookViews>
  <sheets>
    <sheet name="OFERTA LOTE 6" sheetId="4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I27" i="4" l="1"/>
  <c r="H27" i="4"/>
</calcChain>
</file>

<file path=xl/sharedStrings.xml><?xml version="1.0" encoding="utf-8"?>
<sst xmlns="http://schemas.openxmlformats.org/spreadsheetml/2006/main" count="72" uniqueCount="58">
  <si>
    <t>CENTRO DE INDUSTRIA Y CONSTRUCCIÓN - SENA REGIONAL TOLIMA</t>
  </si>
  <si>
    <t>N°</t>
  </si>
  <si>
    <t>CODIGO NACIONES UNIDAS</t>
  </si>
  <si>
    <t>NOMBRE DEL BIEN</t>
  </si>
  <si>
    <t>DESCRIPCIÓN DETALLADA DEL BIEN</t>
  </si>
  <si>
    <t>CANTIDAD</t>
  </si>
  <si>
    <t>UNIDAD DE MEDIDA</t>
  </si>
  <si>
    <t>UNIDAD</t>
  </si>
  <si>
    <t>TOTALES</t>
  </si>
  <si>
    <t xml:space="preserve">LISTA DE PRECIOS REFERENCIA PARA OFERTA ECONÓMICA </t>
  </si>
  <si>
    <t>PRECIOS LÍMITE REFERENCIA DE LA OFERTA</t>
  </si>
  <si>
    <t>PRECIOS DE LA OFERTA</t>
  </si>
  <si>
    <t>PRECIO UNITARIO IVA INCLUIDO</t>
  </si>
  <si>
    <t>VALOR TOTAL IVA INCLUIDO</t>
  </si>
  <si>
    <t>VALOR  UNITARIO PROMEDIO CON IVA INCLUIDO</t>
  </si>
  <si>
    <t>VALOR TOTAL PROMEDIO CON IVA INCLUIDO</t>
  </si>
  <si>
    <t>KILO</t>
  </si>
  <si>
    <t>PLATA PURA LEY 1000</t>
  </si>
  <si>
    <t xml:space="preserve">PLATA PURA LEY 1000 </t>
  </si>
  <si>
    <t>GRAMOS</t>
  </si>
  <si>
    <t>COBRE ELECTROLÍTICO</t>
  </si>
  <si>
    <t>COBRE ELECTROLÍTICO PURO</t>
  </si>
  <si>
    <t>LATÓN</t>
  </si>
  <si>
    <t>LATÓN PARA SOLDADURA GRANULADO AL 50%</t>
  </si>
  <si>
    <t>LIJA 360</t>
  </si>
  <si>
    <t>PAPEL DE LIJA 360</t>
  </si>
  <si>
    <t>PLIEGO</t>
  </si>
  <si>
    <t>LIJA 400</t>
  </si>
  <si>
    <t>PAPEL DE LIJA 400</t>
  </si>
  <si>
    <t>LIJA 600</t>
  </si>
  <si>
    <t>PAPEL DE LIJA 600</t>
  </si>
  <si>
    <t>LIJA 1200</t>
  </si>
  <si>
    <t>PAPEL DE LIJA 1200</t>
  </si>
  <si>
    <t>BROCA # 90</t>
  </si>
  <si>
    <t>BROCA #90 ALEMANA</t>
  </si>
  <si>
    <t>BROCA # 80</t>
  </si>
  <si>
    <t>BROCA #80 ALEMANA</t>
  </si>
  <si>
    <t>BROCA # 70</t>
  </si>
  <si>
    <t>BROCA #70 ALEMANA</t>
  </si>
  <si>
    <t>BROCA # 1.2</t>
  </si>
  <si>
    <t>BROCA #1.2 ALEMANA</t>
  </si>
  <si>
    <t>FELPA COLOR AMARILLO</t>
  </si>
  <si>
    <t>FELPA AMARILLA REDONDA PARA JOYERÍA 4 X 50</t>
  </si>
  <si>
    <t>FELPA COLOR BLANCO</t>
  </si>
  <si>
    <t>FELPA BLANCA REDONDA PARA JOYERÍA 4 X 50</t>
  </si>
  <si>
    <t>YESO</t>
  </si>
  <si>
    <t>YESO PARA ARMADO N°4 ROSADO</t>
  </si>
  <si>
    <t xml:space="preserve">ACEITE </t>
  </si>
  <si>
    <t>ACEITE PARA LUBRICAR W40</t>
  </si>
  <si>
    <t xml:space="preserve">SEGUETA  </t>
  </si>
  <si>
    <t>SEGUETAS N:2/0 PARA JOYERÍA GRUESA</t>
  </si>
  <si>
    <t>SEGUETA N:3/0</t>
  </si>
  <si>
    <t>SEGUETAS N:3/0 PARA JOYERÍA GRUESA</t>
  </si>
  <si>
    <t>ANTELLADA</t>
  </si>
  <si>
    <t>ANTENALLAS DE MADERA</t>
  </si>
  <si>
    <t>LOTE 6. ARTESANIAS DE JOYAS Y QUIMICA ESENCIAS</t>
  </si>
  <si>
    <t>SASI-CIC-9226-463-2025 - LOTE 6</t>
  </si>
  <si>
    <t>OBJETO: Adquisición de materiales de formación para los programas de titulación regular y complementaria (áreas de: I. Campesena; II. Economía popular (Full popular); III. Población víctima del desplazamiento forzado por el conflicto armado a nivel nacional (ambiental, confecciones, artesanías, ofimática, emprendimiento, marroquinería, motocicletas)) del Centro del Centro de Industria y Construcción SENA Regional Tolima vigencia 2025.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</si>
</sst>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3" formatCode="_-* #,##0.00_-;\-* #,##0.00_-;_-* &quot;-&quot;??_-;_-@_-"/>
  </numFmts>
  <fonts count="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rgb="FF000000"/>
      <name val="Aptos Narrow"/>
      <family val="2"/>
    </font>
    <font>
      <b/>
      <sz val="11"/>
      <name val="Aptos Narrow"/>
      <family val="2"/>
    </font>
    <font>
      <sz val="11"/>
      <color rgb="FF000000"/>
      <name val="Aptos Narrow"/>
      <family val="2"/>
    </font>
    <font>
      <sz val="11"/>
      <color theme="1"/>
      <name val="Aptos Narrow"/>
      <family val="2"/>
    </font>
    <font>
      <b/>
      <sz val="11"/>
      <color theme="1"/>
      <name val="Arial"/>
      <family val="2"/>
    </font>
    <font>
      <b/>
      <sz val="11"/>
      <name val="Arial"/>
      <family val="2"/>
    </font>
    <font>
      <sz val="11"/>
      <color rgb="FF000000"/>
      <name val="Arial"/>
      <family val="2"/>
    </font>
  </fonts>
  <fills count="8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  <fill>
      <patternFill patternType="solid">
        <fgColor rgb="FFFFFF00"/>
        <bgColor indexed="64"/>
      </patternFill>
    </fill>
    <fill>
      <patternFill patternType="solid">
        <fgColor rgb="FFD0D0D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AF2D0"/>
        <bgColor rgb="FF000000"/>
      </patternFill>
    </fill>
    <fill>
      <patternFill patternType="solid">
        <fgColor rgb="FFDAF2D0"/>
        <bgColor rgb="FFEAF1DD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39">
    <xf numFmtId="0" fontId="0" fillId="0" borderId="0" xfId="0"/>
    <xf numFmtId="0" fontId="3" fillId="7" borderId="1" xfId="0" applyFont="1" applyFill="1" applyBorder="1" applyAlignment="1">
      <alignment horizontal="center" vertical="center" wrapText="1"/>
    </xf>
    <xf numFmtId="0" fontId="3" fillId="7" borderId="2" xfId="0" applyFont="1" applyFill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0" fontId="5" fillId="0" borderId="0" xfId="0" applyFont="1"/>
    <xf numFmtId="0" fontId="5" fillId="0" borderId="1" xfId="0" applyFont="1" applyBorder="1"/>
    <xf numFmtId="0" fontId="5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 vertical="center"/>
    </xf>
    <xf numFmtId="43" fontId="5" fillId="0" borderId="1" xfId="1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0" fontId="5" fillId="0" borderId="2" xfId="0" applyFont="1" applyBorder="1"/>
    <xf numFmtId="0" fontId="5" fillId="0" borderId="8" xfId="0" applyFont="1" applyBorder="1"/>
    <xf numFmtId="0" fontId="5" fillId="0" borderId="9" xfId="0" applyFont="1" applyBorder="1"/>
    <xf numFmtId="43" fontId="5" fillId="0" borderId="8" xfId="0" applyNumberFormat="1" applyFont="1" applyBorder="1"/>
    <xf numFmtId="0" fontId="7" fillId="0" borderId="10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left" vertical="center" wrapText="1"/>
    </xf>
    <xf numFmtId="0" fontId="8" fillId="0" borderId="1" xfId="0" applyFont="1" applyBorder="1" applyAlignment="1">
      <alignment horizontal="center" vertical="center" wrapText="1"/>
    </xf>
    <xf numFmtId="0" fontId="8" fillId="0" borderId="2" xfId="0" applyFont="1" applyBorder="1" applyAlignment="1">
      <alignment horizontal="center" vertical="center" wrapText="1"/>
    </xf>
    <xf numFmtId="43" fontId="5" fillId="0" borderId="0" xfId="1" applyFont="1" applyAlignment="1">
      <alignment horizontal="center" vertical="center"/>
    </xf>
    <xf numFmtId="43" fontId="5" fillId="0" borderId="0" xfId="0" applyNumberFormat="1" applyFont="1" applyAlignment="1">
      <alignment horizontal="center" vertical="center"/>
    </xf>
    <xf numFmtId="0" fontId="6" fillId="0" borderId="7" xfId="0" applyFont="1" applyBorder="1" applyAlignment="1">
      <alignment horizontal="center" vertical="center" wrapText="1"/>
    </xf>
    <xf numFmtId="0" fontId="6" fillId="0" borderId="8" xfId="0" applyFont="1" applyBorder="1" applyAlignment="1">
      <alignment horizontal="center" vertical="center" wrapText="1"/>
    </xf>
    <xf numFmtId="0" fontId="2" fillId="4" borderId="4" xfId="0" applyFont="1" applyFill="1" applyBorder="1" applyAlignment="1">
      <alignment horizontal="center" vertical="center" wrapText="1"/>
    </xf>
    <xf numFmtId="0" fontId="2" fillId="4" borderId="5" xfId="0" applyFont="1" applyFill="1" applyBorder="1" applyAlignment="1">
      <alignment horizontal="center" vertical="center" wrapText="1"/>
    </xf>
    <xf numFmtId="0" fontId="2" fillId="4" borderId="1" xfId="0" applyFont="1" applyFill="1" applyBorder="1" applyAlignment="1">
      <alignment horizontal="center" vertical="center" wrapText="1"/>
    </xf>
    <xf numFmtId="0" fontId="2" fillId="4" borderId="2" xfId="0" applyFont="1" applyFill="1" applyBorder="1" applyAlignment="1">
      <alignment horizontal="center" vertical="center" wrapText="1"/>
    </xf>
    <xf numFmtId="0" fontId="2" fillId="5" borderId="1" xfId="0" applyFont="1" applyFill="1" applyBorder="1" applyAlignment="1">
      <alignment horizontal="center" vertical="center" wrapText="1"/>
    </xf>
    <xf numFmtId="0" fontId="2" fillId="5" borderId="2" xfId="0" applyFont="1" applyFill="1" applyBorder="1" applyAlignment="1">
      <alignment horizontal="center" vertical="center" wrapText="1"/>
    </xf>
    <xf numFmtId="0" fontId="3" fillId="6" borderId="1" xfId="0" applyFont="1" applyFill="1" applyBorder="1" applyAlignment="1">
      <alignment horizontal="center" vertical="center" wrapText="1"/>
    </xf>
    <xf numFmtId="0" fontId="3" fillId="6" borderId="1" xfId="0" applyFont="1" applyFill="1" applyBorder="1" applyAlignment="1">
      <alignment horizontal="center" vertical="center"/>
    </xf>
    <xf numFmtId="0" fontId="3" fillId="6" borderId="2" xfId="0" applyFont="1" applyFill="1" applyBorder="1" applyAlignment="1">
      <alignment horizontal="center" vertical="center"/>
    </xf>
    <xf numFmtId="0" fontId="3" fillId="2" borderId="6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7" fillId="3" borderId="10" xfId="0" applyFont="1" applyFill="1" applyBorder="1" applyAlignment="1">
      <alignment horizontal="center" vertical="center" wrapText="1"/>
    </xf>
    <xf numFmtId="0" fontId="7" fillId="3" borderId="11" xfId="0" applyFont="1" applyFill="1" applyBorder="1" applyAlignment="1">
      <alignment horizontal="center" vertical="center" wrapText="1"/>
    </xf>
    <xf numFmtId="0" fontId="7" fillId="3" borderId="12" xfId="0" applyFont="1" applyFill="1" applyBorder="1" applyAlignment="1">
      <alignment horizontal="center" vertical="center" wrapText="1"/>
    </xf>
  </cellXfs>
  <cellStyles count="2">
    <cellStyle name="Millares" xfId="1" builtinId="3"/>
    <cellStyle name="Normal" xfId="0" builtinId="0"/>
  </cellStyles>
  <dxfs count="1">
    <dxf>
      <font>
        <color rgb="FF9C0006"/>
      </font>
      <fill>
        <patternFill patternType="solid">
          <fgColor rgb="FFFFC7CE"/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Tema de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B3E44E5-93EC-49EE-A6F1-96786A9CDABE}">
  <sheetPr>
    <pageSetUpPr fitToPage="1"/>
  </sheetPr>
  <dimension ref="A1:K29"/>
  <sheetViews>
    <sheetView tabSelected="1" workbookViewId="0">
      <selection activeCell="E26" sqref="E26"/>
    </sheetView>
  </sheetViews>
  <sheetFormatPr baseColWidth="10" defaultRowHeight="15" x14ac:dyDescent="0.25"/>
  <cols>
    <col min="1" max="1" width="4.42578125" style="5" customWidth="1"/>
    <col min="2" max="2" width="11.42578125" style="8"/>
    <col min="3" max="3" width="15.5703125" style="8" customWidth="1"/>
    <col min="4" max="4" width="23.85546875" style="7" customWidth="1"/>
    <col min="5" max="5" width="58.140625" style="7" customWidth="1"/>
    <col min="6" max="7" width="11.42578125" style="8"/>
    <col min="8" max="8" width="14.140625" style="8" bestFit="1" customWidth="1"/>
    <col min="9" max="9" width="17.42578125" style="8" customWidth="1"/>
    <col min="10" max="16384" width="11.42578125" style="5"/>
  </cols>
  <sheetData>
    <row r="1" spans="1:11" ht="15" customHeight="1" thickBot="1" x14ac:dyDescent="0.3">
      <c r="A1" s="3"/>
      <c r="B1" s="3"/>
      <c r="C1" s="3"/>
      <c r="D1" s="3"/>
      <c r="E1" s="3"/>
      <c r="F1" s="3"/>
      <c r="G1" s="3"/>
      <c r="H1" s="4"/>
      <c r="I1" s="4"/>
      <c r="J1" s="3"/>
      <c r="K1" s="3"/>
    </row>
    <row r="2" spans="1:11" ht="15" customHeight="1" x14ac:dyDescent="0.25">
      <c r="A2" s="3"/>
      <c r="B2" s="10"/>
      <c r="C2" s="25" t="s">
        <v>0</v>
      </c>
      <c r="D2" s="25"/>
      <c r="E2" s="25"/>
      <c r="F2" s="25"/>
      <c r="G2" s="25"/>
      <c r="H2" s="25"/>
      <c r="I2" s="25"/>
      <c r="J2" s="25"/>
      <c r="K2" s="26"/>
    </row>
    <row r="3" spans="1:11" ht="15" customHeight="1" x14ac:dyDescent="0.25">
      <c r="A3" s="3"/>
      <c r="B3" s="11"/>
      <c r="C3" s="27" t="s">
        <v>9</v>
      </c>
      <c r="D3" s="27"/>
      <c r="E3" s="27"/>
      <c r="F3" s="27"/>
      <c r="G3" s="27"/>
      <c r="H3" s="27"/>
      <c r="I3" s="27"/>
      <c r="J3" s="27"/>
      <c r="K3" s="28"/>
    </row>
    <row r="4" spans="1:11" ht="37.5" customHeight="1" x14ac:dyDescent="0.25">
      <c r="A4" s="3"/>
      <c r="B4" s="12"/>
      <c r="C4" s="27" t="s">
        <v>56</v>
      </c>
      <c r="D4" s="27"/>
      <c r="E4" s="27"/>
      <c r="F4" s="27"/>
      <c r="G4" s="27"/>
      <c r="H4" s="27"/>
      <c r="I4" s="27"/>
      <c r="J4" s="27"/>
      <c r="K4" s="28"/>
    </row>
    <row r="5" spans="1:11" ht="51.75" customHeight="1" x14ac:dyDescent="0.25">
      <c r="A5" s="3"/>
      <c r="B5" s="11"/>
      <c r="C5" s="29" t="s">
        <v>57</v>
      </c>
      <c r="D5" s="29"/>
      <c r="E5" s="29"/>
      <c r="F5" s="29"/>
      <c r="G5" s="29"/>
      <c r="H5" s="29"/>
      <c r="I5" s="29"/>
      <c r="J5" s="29"/>
      <c r="K5" s="30"/>
    </row>
    <row r="6" spans="1:11" ht="45" customHeight="1" x14ac:dyDescent="0.25">
      <c r="A6" s="3"/>
      <c r="B6" s="34" t="s">
        <v>1</v>
      </c>
      <c r="C6" s="35" t="s">
        <v>2</v>
      </c>
      <c r="D6" s="35" t="s">
        <v>3</v>
      </c>
      <c r="E6" s="35" t="s">
        <v>4</v>
      </c>
      <c r="F6" s="35" t="s">
        <v>6</v>
      </c>
      <c r="G6" s="35" t="s">
        <v>5</v>
      </c>
      <c r="H6" s="31" t="s">
        <v>10</v>
      </c>
      <c r="I6" s="31"/>
      <c r="J6" s="32" t="s">
        <v>11</v>
      </c>
      <c r="K6" s="33"/>
    </row>
    <row r="7" spans="1:11" ht="75" x14ac:dyDescent="0.25">
      <c r="B7" s="34"/>
      <c r="C7" s="35"/>
      <c r="D7" s="35"/>
      <c r="E7" s="35"/>
      <c r="F7" s="35"/>
      <c r="G7" s="35"/>
      <c r="H7" s="1" t="s">
        <v>12</v>
      </c>
      <c r="I7" s="1" t="s">
        <v>13</v>
      </c>
      <c r="J7" s="1" t="s">
        <v>14</v>
      </c>
      <c r="K7" s="2" t="s">
        <v>15</v>
      </c>
    </row>
    <row r="8" spans="1:11" x14ac:dyDescent="0.25">
      <c r="B8" s="36" t="s">
        <v>55</v>
      </c>
      <c r="C8" s="37"/>
      <c r="D8" s="37"/>
      <c r="E8" s="37"/>
      <c r="F8" s="37"/>
      <c r="G8" s="38"/>
      <c r="H8" s="9"/>
      <c r="I8" s="9"/>
      <c r="J8" s="6"/>
      <c r="K8" s="13"/>
    </row>
    <row r="9" spans="1:11" x14ac:dyDescent="0.25">
      <c r="B9" s="17">
        <v>96</v>
      </c>
      <c r="C9" s="19">
        <v>11101802</v>
      </c>
      <c r="D9" s="18" t="s">
        <v>17</v>
      </c>
      <c r="E9" s="18" t="s">
        <v>18</v>
      </c>
      <c r="F9" s="20" t="s">
        <v>19</v>
      </c>
      <c r="G9" s="19">
        <v>1000</v>
      </c>
      <c r="H9" s="9">
        <v>7200</v>
      </c>
      <c r="I9" s="9">
        <v>7200000</v>
      </c>
      <c r="J9" s="6"/>
      <c r="K9" s="13"/>
    </row>
    <row r="10" spans="1:11" ht="28.5" x14ac:dyDescent="0.25">
      <c r="B10" s="17">
        <v>97</v>
      </c>
      <c r="C10" s="19">
        <v>12141711</v>
      </c>
      <c r="D10" s="18" t="s">
        <v>20</v>
      </c>
      <c r="E10" s="18" t="s">
        <v>21</v>
      </c>
      <c r="F10" s="20" t="s">
        <v>19</v>
      </c>
      <c r="G10" s="19">
        <v>150</v>
      </c>
      <c r="H10" s="9">
        <v>300</v>
      </c>
      <c r="I10" s="9">
        <v>45000</v>
      </c>
      <c r="J10" s="6"/>
      <c r="K10" s="13"/>
    </row>
    <row r="11" spans="1:11" x14ac:dyDescent="0.25">
      <c r="B11" s="17">
        <v>98</v>
      </c>
      <c r="C11" s="19">
        <v>30102210</v>
      </c>
      <c r="D11" s="18" t="s">
        <v>22</v>
      </c>
      <c r="E11" s="18" t="s">
        <v>23</v>
      </c>
      <c r="F11" s="20" t="s">
        <v>19</v>
      </c>
      <c r="G11" s="19">
        <v>100</v>
      </c>
      <c r="H11" s="9">
        <v>300</v>
      </c>
      <c r="I11" s="9">
        <v>30000</v>
      </c>
      <c r="J11" s="6"/>
      <c r="K11" s="13"/>
    </row>
    <row r="12" spans="1:11" x14ac:dyDescent="0.25">
      <c r="B12" s="17">
        <v>99</v>
      </c>
      <c r="C12" s="19">
        <v>27111918</v>
      </c>
      <c r="D12" s="18" t="s">
        <v>24</v>
      </c>
      <c r="E12" s="18" t="s">
        <v>25</v>
      </c>
      <c r="F12" s="20" t="s">
        <v>26</v>
      </c>
      <c r="G12" s="19">
        <v>30</v>
      </c>
      <c r="H12" s="9">
        <v>3850</v>
      </c>
      <c r="I12" s="9">
        <v>115500</v>
      </c>
      <c r="J12" s="6"/>
      <c r="K12" s="13"/>
    </row>
    <row r="13" spans="1:11" x14ac:dyDescent="0.25">
      <c r="B13" s="17">
        <v>100</v>
      </c>
      <c r="C13" s="19">
        <v>27111918</v>
      </c>
      <c r="D13" s="18" t="s">
        <v>27</v>
      </c>
      <c r="E13" s="18" t="s">
        <v>28</v>
      </c>
      <c r="F13" s="20" t="s">
        <v>26</v>
      </c>
      <c r="G13" s="19">
        <v>30</v>
      </c>
      <c r="H13" s="9">
        <v>3850</v>
      </c>
      <c r="I13" s="9">
        <v>115500</v>
      </c>
      <c r="J13" s="6"/>
      <c r="K13" s="13"/>
    </row>
    <row r="14" spans="1:11" x14ac:dyDescent="0.25">
      <c r="B14" s="17">
        <v>101</v>
      </c>
      <c r="C14" s="19">
        <v>27111918</v>
      </c>
      <c r="D14" s="18" t="s">
        <v>29</v>
      </c>
      <c r="E14" s="18" t="s">
        <v>30</v>
      </c>
      <c r="F14" s="20" t="s">
        <v>26</v>
      </c>
      <c r="G14" s="19">
        <v>30</v>
      </c>
      <c r="H14" s="9">
        <v>3850</v>
      </c>
      <c r="I14" s="9">
        <v>115500</v>
      </c>
      <c r="J14" s="6"/>
      <c r="K14" s="13"/>
    </row>
    <row r="15" spans="1:11" x14ac:dyDescent="0.25">
      <c r="B15" s="17">
        <v>102</v>
      </c>
      <c r="C15" s="19">
        <v>27111918</v>
      </c>
      <c r="D15" s="18" t="s">
        <v>31</v>
      </c>
      <c r="E15" s="18" t="s">
        <v>32</v>
      </c>
      <c r="F15" s="20" t="s">
        <v>26</v>
      </c>
      <c r="G15" s="19">
        <v>30</v>
      </c>
      <c r="H15" s="9">
        <v>4800</v>
      </c>
      <c r="I15" s="9">
        <v>144000</v>
      </c>
      <c r="J15" s="6"/>
      <c r="K15" s="13"/>
    </row>
    <row r="16" spans="1:11" x14ac:dyDescent="0.25">
      <c r="B16" s="17">
        <v>103</v>
      </c>
      <c r="C16" s="19">
        <v>20111614</v>
      </c>
      <c r="D16" s="18" t="s">
        <v>33</v>
      </c>
      <c r="E16" s="18" t="s">
        <v>34</v>
      </c>
      <c r="F16" s="20" t="s">
        <v>7</v>
      </c>
      <c r="G16" s="19">
        <v>50</v>
      </c>
      <c r="H16" s="9">
        <v>4300</v>
      </c>
      <c r="I16" s="9">
        <v>215000</v>
      </c>
      <c r="J16" s="6"/>
      <c r="K16" s="13"/>
    </row>
    <row r="17" spans="2:11" x14ac:dyDescent="0.25">
      <c r="B17" s="17">
        <v>104</v>
      </c>
      <c r="C17" s="19">
        <v>20111614</v>
      </c>
      <c r="D17" s="18" t="s">
        <v>35</v>
      </c>
      <c r="E17" s="18" t="s">
        <v>36</v>
      </c>
      <c r="F17" s="20" t="s">
        <v>7</v>
      </c>
      <c r="G17" s="19">
        <v>50</v>
      </c>
      <c r="H17" s="9">
        <v>4300</v>
      </c>
      <c r="I17" s="9">
        <v>215000</v>
      </c>
      <c r="J17" s="6"/>
      <c r="K17" s="13"/>
    </row>
    <row r="18" spans="2:11" x14ac:dyDescent="0.25">
      <c r="B18" s="17">
        <v>105</v>
      </c>
      <c r="C18" s="19">
        <v>20111614</v>
      </c>
      <c r="D18" s="18" t="s">
        <v>37</v>
      </c>
      <c r="E18" s="18" t="s">
        <v>38</v>
      </c>
      <c r="F18" s="20" t="s">
        <v>7</v>
      </c>
      <c r="G18" s="19">
        <v>50</v>
      </c>
      <c r="H18" s="9">
        <v>4300</v>
      </c>
      <c r="I18" s="9">
        <v>215000</v>
      </c>
      <c r="J18" s="6"/>
      <c r="K18" s="13"/>
    </row>
    <row r="19" spans="2:11" x14ac:dyDescent="0.25">
      <c r="B19" s="17">
        <v>106</v>
      </c>
      <c r="C19" s="19">
        <v>20111614</v>
      </c>
      <c r="D19" s="18" t="s">
        <v>39</v>
      </c>
      <c r="E19" s="18" t="s">
        <v>40</v>
      </c>
      <c r="F19" s="20" t="s">
        <v>7</v>
      </c>
      <c r="G19" s="19">
        <v>50</v>
      </c>
      <c r="H19" s="9">
        <v>4300</v>
      </c>
      <c r="I19" s="9">
        <v>215000</v>
      </c>
      <c r="J19" s="6"/>
      <c r="K19" s="13"/>
    </row>
    <row r="20" spans="2:11" ht="28.5" x14ac:dyDescent="0.25">
      <c r="B20" s="17">
        <v>107</v>
      </c>
      <c r="C20" s="19">
        <v>11161807</v>
      </c>
      <c r="D20" s="18" t="s">
        <v>41</v>
      </c>
      <c r="E20" s="18" t="s">
        <v>42</v>
      </c>
      <c r="F20" s="20" t="s">
        <v>7</v>
      </c>
      <c r="G20" s="19">
        <v>6</v>
      </c>
      <c r="H20" s="9">
        <v>24000</v>
      </c>
      <c r="I20" s="9">
        <v>144000</v>
      </c>
      <c r="J20" s="6"/>
      <c r="K20" s="13"/>
    </row>
    <row r="21" spans="2:11" ht="28.5" x14ac:dyDescent="0.25">
      <c r="B21" s="17">
        <v>108</v>
      </c>
      <c r="C21" s="19">
        <v>11161807</v>
      </c>
      <c r="D21" s="18" t="s">
        <v>43</v>
      </c>
      <c r="E21" s="18" t="s">
        <v>44</v>
      </c>
      <c r="F21" s="20" t="s">
        <v>7</v>
      </c>
      <c r="G21" s="19">
        <v>6</v>
      </c>
      <c r="H21" s="9">
        <v>24300</v>
      </c>
      <c r="I21" s="9">
        <v>145800</v>
      </c>
      <c r="J21" s="6"/>
      <c r="K21" s="13"/>
    </row>
    <row r="22" spans="2:11" x14ac:dyDescent="0.25">
      <c r="B22" s="17">
        <v>109</v>
      </c>
      <c r="C22" s="19">
        <v>11111601</v>
      </c>
      <c r="D22" s="18" t="s">
        <v>45</v>
      </c>
      <c r="E22" s="18" t="s">
        <v>46</v>
      </c>
      <c r="F22" s="20" t="s">
        <v>16</v>
      </c>
      <c r="G22" s="19">
        <v>1</v>
      </c>
      <c r="H22" s="9">
        <v>9000</v>
      </c>
      <c r="I22" s="9">
        <v>9000</v>
      </c>
      <c r="J22" s="6"/>
      <c r="K22" s="13"/>
    </row>
    <row r="23" spans="2:11" x14ac:dyDescent="0.25">
      <c r="B23" s="17">
        <v>110</v>
      </c>
      <c r="C23" s="19">
        <v>27112913</v>
      </c>
      <c r="D23" s="18" t="s">
        <v>47</v>
      </c>
      <c r="E23" s="18" t="s">
        <v>48</v>
      </c>
      <c r="F23" s="20" t="s">
        <v>7</v>
      </c>
      <c r="G23" s="19">
        <v>1</v>
      </c>
      <c r="H23" s="9">
        <v>28450</v>
      </c>
      <c r="I23" s="9">
        <v>28450</v>
      </c>
      <c r="J23" s="6"/>
      <c r="K23" s="13"/>
    </row>
    <row r="24" spans="2:11" x14ac:dyDescent="0.25">
      <c r="B24" s="17">
        <v>111</v>
      </c>
      <c r="C24" s="19">
        <v>27111552</v>
      </c>
      <c r="D24" s="18" t="s">
        <v>49</v>
      </c>
      <c r="E24" s="18" t="s">
        <v>50</v>
      </c>
      <c r="F24" s="20" t="s">
        <v>7</v>
      </c>
      <c r="G24" s="19">
        <v>8</v>
      </c>
      <c r="H24" s="9">
        <v>51900</v>
      </c>
      <c r="I24" s="9">
        <v>415200</v>
      </c>
      <c r="J24" s="6"/>
      <c r="K24" s="13"/>
    </row>
    <row r="25" spans="2:11" x14ac:dyDescent="0.25">
      <c r="B25" s="17">
        <v>112</v>
      </c>
      <c r="C25" s="19">
        <v>27111552</v>
      </c>
      <c r="D25" s="18" t="s">
        <v>51</v>
      </c>
      <c r="E25" s="18" t="s">
        <v>52</v>
      </c>
      <c r="F25" s="20" t="s">
        <v>7</v>
      </c>
      <c r="G25" s="19">
        <v>8</v>
      </c>
      <c r="H25" s="9">
        <v>51900</v>
      </c>
      <c r="I25" s="9">
        <v>415200</v>
      </c>
      <c r="J25" s="6"/>
      <c r="K25" s="13"/>
    </row>
    <row r="26" spans="2:11" ht="15.75" thickBot="1" x14ac:dyDescent="0.3">
      <c r="B26" s="17">
        <v>113</v>
      </c>
      <c r="C26" s="19">
        <v>27112812</v>
      </c>
      <c r="D26" s="18" t="s">
        <v>53</v>
      </c>
      <c r="E26" s="18" t="s">
        <v>54</v>
      </c>
      <c r="F26" s="20" t="s">
        <v>7</v>
      </c>
      <c r="G26" s="19">
        <v>6</v>
      </c>
      <c r="H26" s="9">
        <v>30250</v>
      </c>
      <c r="I26" s="9">
        <v>181500</v>
      </c>
      <c r="J26" s="6"/>
      <c r="K26" s="13"/>
    </row>
    <row r="27" spans="2:11" ht="15.75" thickBot="1" x14ac:dyDescent="0.3">
      <c r="B27" s="23" t="s">
        <v>8</v>
      </c>
      <c r="C27" s="24"/>
      <c r="D27" s="24"/>
      <c r="E27" s="24"/>
      <c r="F27" s="24"/>
      <c r="G27" s="24"/>
      <c r="H27" s="16">
        <f>+SUM(H8:H26)</f>
        <v>261150</v>
      </c>
      <c r="I27" s="16">
        <f>+SUM(I8:I26)</f>
        <v>9964650</v>
      </c>
      <c r="J27" s="14"/>
      <c r="K27" s="15"/>
    </row>
    <row r="28" spans="2:11" x14ac:dyDescent="0.25">
      <c r="H28" s="21"/>
      <c r="I28" s="21"/>
    </row>
    <row r="29" spans="2:11" x14ac:dyDescent="0.25">
      <c r="H29" s="22"/>
      <c r="I29" s="22"/>
    </row>
  </sheetData>
  <mergeCells count="14">
    <mergeCell ref="H6:I6"/>
    <mergeCell ref="J6:K6"/>
    <mergeCell ref="B8:G8"/>
    <mergeCell ref="B27:G27"/>
    <mergeCell ref="C2:K2"/>
    <mergeCell ref="C3:K3"/>
    <mergeCell ref="C4:K4"/>
    <mergeCell ref="C5:K5"/>
    <mergeCell ref="B6:B7"/>
    <mergeCell ref="C6:C7"/>
    <mergeCell ref="D6:D7"/>
    <mergeCell ref="E6:E7"/>
    <mergeCell ref="F6:F7"/>
    <mergeCell ref="G6:G7"/>
  </mergeCells>
  <conditionalFormatting sqref="F9:G26 B8:B26">
    <cfRule type="cellIs" dxfId="0" priority="3" operator="equal">
      <formula>53333</formula>
    </cfRule>
  </conditionalFormatting>
  <pageMargins left="0.7" right="0.7" top="0.75" bottom="0.75" header="0.3" footer="0.3"/>
  <pageSetup paperSize="9" scale="68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OFERTA LOTE 6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Soporte</dc:creator>
  <cp:lastModifiedBy>Miguel Angel Sotomayor Segrera</cp:lastModifiedBy>
  <cp:lastPrinted>2025-08-12T23:26:16Z</cp:lastPrinted>
  <dcterms:created xsi:type="dcterms:W3CDTF">2025-08-12T21:51:22Z</dcterms:created>
  <dcterms:modified xsi:type="dcterms:W3CDTF">2025-09-01T01:10:37Z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fc111285-cafa-4fc9-8a9a-bd902089b24f_Enabled">
    <vt:lpwstr>true</vt:lpwstr>
  </property>
  <property fmtid="{D5CDD505-2E9C-101B-9397-08002B2CF9AE}" pid="3" name="MSIP_Label_fc111285-cafa-4fc9-8a9a-bd902089b24f_SetDate">
    <vt:lpwstr>2025-09-01T01:04:32Z</vt:lpwstr>
  </property>
  <property fmtid="{D5CDD505-2E9C-101B-9397-08002B2CF9AE}" pid="4" name="MSIP_Label_fc111285-cafa-4fc9-8a9a-bd902089b24f_Method">
    <vt:lpwstr>Privileged</vt:lpwstr>
  </property>
  <property fmtid="{D5CDD505-2E9C-101B-9397-08002B2CF9AE}" pid="5" name="MSIP_Label_fc111285-cafa-4fc9-8a9a-bd902089b24f_Name">
    <vt:lpwstr>Public</vt:lpwstr>
  </property>
  <property fmtid="{D5CDD505-2E9C-101B-9397-08002B2CF9AE}" pid="6" name="MSIP_Label_fc111285-cafa-4fc9-8a9a-bd902089b24f_SiteId">
    <vt:lpwstr>cbc2c381-2f2e-4d93-91d1-506c9316ace7</vt:lpwstr>
  </property>
  <property fmtid="{D5CDD505-2E9C-101B-9397-08002B2CF9AE}" pid="7" name="MSIP_Label_fc111285-cafa-4fc9-8a9a-bd902089b24f_ActionId">
    <vt:lpwstr>24761996-6701-466d-a72d-bddc88b4f4ca</vt:lpwstr>
  </property>
  <property fmtid="{D5CDD505-2E9C-101B-9397-08002B2CF9AE}" pid="8" name="MSIP_Label_fc111285-cafa-4fc9-8a9a-bd902089b24f_ContentBits">
    <vt:lpwstr>0</vt:lpwstr>
  </property>
  <property fmtid="{D5CDD505-2E9C-101B-9397-08002B2CF9AE}" pid="9" name="MSIP_Label_fc111285-cafa-4fc9-8a9a-bd902089b24f_Tag">
    <vt:lpwstr>10, 0, 1, 1</vt:lpwstr>
  </property>
</Properties>
</file>