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gysalas_sena_edu_co/Documents/Documents/2025/CONTRATACION/INFRAESTRUCTURA/MANTENIMIENTO DE CUBIERTA/DOCUMENTO DE PROCESO/DOCUMENTO DEL PROCESO/Anexos/"/>
    </mc:Choice>
  </mc:AlternateContent>
  <xr:revisionPtr revIDLastSave="44" documentId="8_{C92485F3-F263-44DB-9E51-8A30013B9C3E}" xr6:coauthVersionLast="47" xr6:coauthVersionMax="47" xr10:uidLastSave="{985BC91D-AA92-4578-B534-C6EFA828DFB9}"/>
  <bookViews>
    <workbookView xWindow="-120" yWindow="-120" windowWidth="20730" windowHeight="11040" xr2:uid="{17E9AF53-ED01-4EEF-8557-4532BE7E49EA}"/>
  </bookViews>
  <sheets>
    <sheet name="ANEXO 2" sheetId="2" r:id="rId1"/>
  </sheets>
  <definedNames>
    <definedName name="_xlnm.Print_Area" localSheetId="0">'ANEXO 2'!$A$1:$F$25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2" l="1"/>
  <c r="F15" i="2" s="1"/>
  <c r="F14" i="2" l="1"/>
  <c r="F16" i="2" s="1"/>
  <c r="F13" i="2"/>
  <c r="F17" i="2" l="1"/>
</calcChain>
</file>

<file path=xl/sharedStrings.xml><?xml version="1.0" encoding="utf-8"?>
<sst xmlns="http://schemas.openxmlformats.org/spreadsheetml/2006/main" count="39" uniqueCount="35">
  <si>
    <t>UNIDAD</t>
  </si>
  <si>
    <t>CANT</t>
  </si>
  <si>
    <t>VR TOTAL</t>
  </si>
  <si>
    <t>VR UNITARIO</t>
  </si>
  <si>
    <t>ITEM</t>
  </si>
  <si>
    <t>TOTAL COSTOS DIRECTOS</t>
  </si>
  <si>
    <t xml:space="preserve">TOTAL </t>
  </si>
  <si>
    <t>COSTOS INDIRECTOS</t>
  </si>
  <si>
    <t>UTILIDAD (5%)</t>
  </si>
  <si>
    <t>IMPREVISTOS (5%)</t>
  </si>
  <si>
    <t>IVA SOBRE UTILIDAD (19%)</t>
  </si>
  <si>
    <t>CENTRO AGROEMPRESARIAL Y ACUICOLA.</t>
  </si>
  <si>
    <t>NOMBRE</t>
  </si>
  <si>
    <t>1.1</t>
  </si>
  <si>
    <t>2.1</t>
  </si>
  <si>
    <t>3.1.1</t>
  </si>
  <si>
    <t>3.1.2</t>
  </si>
  <si>
    <t>3.1.3</t>
  </si>
  <si>
    <t xml:space="preserve">MANTENIMIENTO DE CUBIERTA </t>
  </si>
  <si>
    <t xml:space="preserve">PRELIMINARES </t>
  </si>
  <si>
    <t>LOCALIZACION Y REPLANTEO</t>
  </si>
  <si>
    <t>M2</t>
  </si>
  <si>
    <t>PLANTILLA DE NIVELACION DE PLACA</t>
  </si>
  <si>
    <t>Plantilla nivelación en mortero impermeabilizado para placa aligerada del tercer piso de los ambientes de formación del Módulo 7, APE y baterías sanitarias de biblioteca del centro Agroempresarial y Acuícola e=0,03m (Preparado en obra)</t>
  </si>
  <si>
    <t>IMPERMEABILIZACIÓN DE PLACA</t>
  </si>
  <si>
    <t>Impermeabilización de placa aligerada de modulo 7 con aditivo que garantice el sellado total de la placa incluye andamios estructura de seguridad líneas de vida y todo lo necesario para realizar el trabajo</t>
  </si>
  <si>
    <t>Impermeabilización de placa de la Agencia pública de empleo y baterías sanitarias de biblioteca del Sena Fonseca con aditivo que garantice el sellado total de la placa incluye andamios estructura de seguridad líneas de vida y todo lo necesario para realizar el trabajo</t>
  </si>
  <si>
    <t>Limpieza general de cubiertas tipo Sándwich incluye estructura de seguridad social en salud andamios cerchas líneas de vida todo lo necesario para realizar el trabajo con los estándares de seguridad</t>
  </si>
  <si>
    <t>ADMINISTRACION (20%)</t>
  </si>
  <si>
    <t xml:space="preserve">Validez: 90 días </t>
  </si>
  <si>
    <t>Firma Representante Legal del Proponente o del Proponente Persona Natural</t>
  </si>
  <si>
    <r>
      <t xml:space="preserve">Nombre: </t>
    </r>
    <r>
      <rPr>
        <sz val="11"/>
        <color rgb="FFC00000"/>
        <rFont val="Aptos Narrow"/>
        <family val="2"/>
        <scheme val="minor"/>
      </rPr>
      <t>XXXXXXXXXXX</t>
    </r>
  </si>
  <si>
    <r>
      <t xml:space="preserve">Cargo: </t>
    </r>
    <r>
      <rPr>
        <sz val="11"/>
        <color rgb="FFC00000"/>
        <rFont val="Aptos Narrow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</si>
  <si>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Aptos Narrow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</si>
  <si>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Aptos Narrow"/>
        <family val="2"/>
        <scheme val="minor"/>
      </rPr>
      <t>XXXXXXXXXXX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</si>
</sst>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rial"/>
      <family val="2"/>
    </font>
    <font>
      <sz val="11"/>
      <color rgb="FFC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1" applyFont="1" applyBorder="1"/>
    <xf numFmtId="164" fontId="0" fillId="0" borderId="1" xfId="0" applyNumberFormat="1" applyBorder="1"/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0" fillId="0" borderId="0" xfId="0" applyAlignment="1">
      <alignment horizont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D6460-8C0C-482F-8494-4D87B2F5310F}">
  <dimension ref="A1:F25"/>
  <sheetViews>
    <sheetView tabSelected="1" view="pageBreakPreview" topLeftCell="A20" zoomScaleNormal="100" zoomScaleSheetLayoutView="100" workbookViewId="0">
      <selection activeCell="A18" sqref="A18"/>
    </sheetView>
  </sheetViews>
  <sheetFormatPr baseColWidth="10" defaultRowHeight="15" x14ac:dyDescent="0.25"/>
  <cols>
    <col min="2" max="2" width="26.140625" style="7" customWidth="1"/>
    <col min="5" max="6" width="15.28515625" bestFit="1" customWidth="1"/>
  </cols>
  <sheetData>
    <row r="1" spans="1:6" x14ac:dyDescent="0.25">
      <c r="A1" s="12" t="s">
        <v>11</v>
      </c>
      <c r="B1" s="12"/>
      <c r="C1" s="12"/>
      <c r="D1" s="12"/>
      <c r="E1" s="12"/>
      <c r="F1" s="12"/>
    </row>
    <row r="2" spans="1:6" ht="15" customHeight="1" x14ac:dyDescent="0.25">
      <c r="A2" s="12" t="s">
        <v>18</v>
      </c>
      <c r="B2" s="12"/>
      <c r="C2" s="12"/>
      <c r="D2" s="12"/>
      <c r="E2" s="12"/>
      <c r="F2" s="12"/>
    </row>
    <row r="3" spans="1:6" x14ac:dyDescent="0.25">
      <c r="A3" s="4" t="s">
        <v>4</v>
      </c>
      <c r="B3" s="4" t="s">
        <v>12</v>
      </c>
      <c r="C3" s="4" t="s">
        <v>0</v>
      </c>
      <c r="D3" s="4" t="s">
        <v>1</v>
      </c>
      <c r="E3" s="4" t="s">
        <v>3</v>
      </c>
      <c r="F3" s="4" t="s">
        <v>2</v>
      </c>
    </row>
    <row r="4" spans="1:6" ht="22.5" customHeight="1" x14ac:dyDescent="0.25">
      <c r="A4" s="5">
        <v>1</v>
      </c>
      <c r="B4" s="28" t="s">
        <v>19</v>
      </c>
      <c r="C4" s="29"/>
      <c r="D4" s="29"/>
      <c r="E4" s="29"/>
      <c r="F4" s="30"/>
    </row>
    <row r="5" spans="1:6" ht="189.75" customHeight="1" x14ac:dyDescent="0.25">
      <c r="A5" s="1" t="s">
        <v>13</v>
      </c>
      <c r="B5" s="6" t="s">
        <v>20</v>
      </c>
      <c r="C5" s="1" t="s">
        <v>21</v>
      </c>
      <c r="D5" s="1">
        <v>201.25</v>
      </c>
      <c r="E5" s="2"/>
      <c r="F5" s="2"/>
    </row>
    <row r="6" spans="1:6" ht="14.45" customHeight="1" x14ac:dyDescent="0.25">
      <c r="A6" s="5">
        <v>2</v>
      </c>
      <c r="B6" s="28" t="s">
        <v>22</v>
      </c>
      <c r="C6" s="29"/>
      <c r="D6" s="29"/>
      <c r="E6" s="29"/>
      <c r="F6" s="30"/>
    </row>
    <row r="7" spans="1:6" ht="150" x14ac:dyDescent="0.25">
      <c r="A7" s="1" t="s">
        <v>14</v>
      </c>
      <c r="B7" s="6" t="s">
        <v>23</v>
      </c>
      <c r="C7" s="1" t="s">
        <v>21</v>
      </c>
      <c r="D7" s="1">
        <v>201.25</v>
      </c>
      <c r="E7" s="2"/>
      <c r="F7" s="2"/>
    </row>
    <row r="8" spans="1:6" x14ac:dyDescent="0.25">
      <c r="A8" s="5">
        <v>3</v>
      </c>
      <c r="B8" s="28" t="s">
        <v>24</v>
      </c>
      <c r="C8" s="29"/>
      <c r="D8" s="29"/>
      <c r="E8" s="29"/>
      <c r="F8" s="30"/>
    </row>
    <row r="9" spans="1:6" ht="135" x14ac:dyDescent="0.25">
      <c r="A9" s="1" t="s">
        <v>15</v>
      </c>
      <c r="B9" s="6" t="s">
        <v>25</v>
      </c>
      <c r="C9" s="1" t="s">
        <v>21</v>
      </c>
      <c r="D9" s="1">
        <v>201.25</v>
      </c>
      <c r="E9" s="2"/>
      <c r="F9" s="2"/>
    </row>
    <row r="10" spans="1:6" ht="165" x14ac:dyDescent="0.25">
      <c r="A10" s="1" t="s">
        <v>16</v>
      </c>
      <c r="B10" s="6" t="s">
        <v>26</v>
      </c>
      <c r="C10" s="1" t="s">
        <v>21</v>
      </c>
      <c r="D10" s="1">
        <v>260</v>
      </c>
      <c r="E10" s="2"/>
      <c r="F10" s="2"/>
    </row>
    <row r="11" spans="1:6" ht="120" x14ac:dyDescent="0.25">
      <c r="A11" s="1" t="s">
        <v>17</v>
      </c>
      <c r="B11" s="6" t="s">
        <v>27</v>
      </c>
      <c r="C11" s="1" t="s">
        <v>21</v>
      </c>
      <c r="D11" s="1">
        <v>800</v>
      </c>
      <c r="E11" s="2"/>
      <c r="F11" s="2"/>
    </row>
    <row r="12" spans="1:6" x14ac:dyDescent="0.25">
      <c r="A12" s="13" t="s">
        <v>5</v>
      </c>
      <c r="B12" s="14"/>
      <c r="C12" s="14"/>
      <c r="D12" s="14"/>
      <c r="E12" s="15"/>
      <c r="F12" s="2">
        <f>SUM(F5:F11)</f>
        <v>0</v>
      </c>
    </row>
    <row r="13" spans="1:6" ht="37.5" customHeight="1" x14ac:dyDescent="0.25">
      <c r="A13" s="19" t="s">
        <v>7</v>
      </c>
      <c r="B13" s="20"/>
      <c r="C13" s="21"/>
      <c r="D13" s="11" t="s">
        <v>28</v>
      </c>
      <c r="E13" s="11"/>
      <c r="F13" s="3">
        <f>F12*15%</f>
        <v>0</v>
      </c>
    </row>
    <row r="14" spans="1:6" x14ac:dyDescent="0.25">
      <c r="A14" s="22"/>
      <c r="B14" s="23"/>
      <c r="C14" s="24"/>
      <c r="D14" s="16" t="s">
        <v>8</v>
      </c>
      <c r="E14" s="16"/>
      <c r="F14" s="3">
        <f>F12*5%</f>
        <v>0</v>
      </c>
    </row>
    <row r="15" spans="1:6" x14ac:dyDescent="0.25">
      <c r="A15" s="22"/>
      <c r="B15" s="23"/>
      <c r="C15" s="24"/>
      <c r="D15" s="17" t="s">
        <v>9</v>
      </c>
      <c r="E15" s="18"/>
      <c r="F15" s="3">
        <f>F12*5%</f>
        <v>0</v>
      </c>
    </row>
    <row r="16" spans="1:6" ht="35.25" customHeight="1" x14ac:dyDescent="0.25">
      <c r="A16" s="25"/>
      <c r="B16" s="26"/>
      <c r="C16" s="27"/>
      <c r="D16" s="11" t="s">
        <v>10</v>
      </c>
      <c r="E16" s="11"/>
      <c r="F16" s="3">
        <f>F14*19%</f>
        <v>0</v>
      </c>
    </row>
    <row r="17" spans="1:6" x14ac:dyDescent="0.25">
      <c r="A17" s="8" t="s">
        <v>6</v>
      </c>
      <c r="B17" s="9"/>
      <c r="C17" s="9"/>
      <c r="D17" s="9"/>
      <c r="E17" s="10"/>
      <c r="F17" s="3">
        <f>F12+F13+F14+F15+F16</f>
        <v>0</v>
      </c>
    </row>
    <row r="18" spans="1:6" x14ac:dyDescent="0.25">
      <c r="A18" t="s">
        <v>29</v>
      </c>
      <c r="B18"/>
    </row>
    <row r="19" spans="1:6" x14ac:dyDescent="0.25">
      <c r="B19" s="31"/>
    </row>
    <row r="20" spans="1:6" x14ac:dyDescent="0.25">
      <c r="B20" s="31"/>
      <c r="C20" s="32"/>
    </row>
    <row r="21" spans="1:6" x14ac:dyDescent="0.25">
      <c r="A21" s="33" t="s">
        <v>30</v>
      </c>
      <c r="B21" s="34"/>
      <c r="C21" s="32"/>
    </row>
    <row r="22" spans="1:6" x14ac:dyDescent="0.25">
      <c r="A22" t="s">
        <v>31</v>
      </c>
      <c r="B22" s="34"/>
      <c r="C22" s="35"/>
    </row>
    <row r="23" spans="1:6" x14ac:dyDescent="0.25">
      <c r="A23" t="s">
        <v>32</v>
      </c>
      <c r="B23" s="34"/>
      <c r="C23" s="36"/>
    </row>
    <row r="24" spans="1:6" x14ac:dyDescent="0.25">
      <c r="A24" t="s">
        <v>33</v>
      </c>
      <c r="B24" s="34"/>
    </row>
    <row r="25" spans="1:6" x14ac:dyDescent="0.25">
      <c r="A25" t="s">
        <v>34</v>
      </c>
      <c r="B25" s="34"/>
    </row>
  </sheetData>
  <mergeCells count="12">
    <mergeCell ref="A17:E17"/>
    <mergeCell ref="D16:E16"/>
    <mergeCell ref="A1:F1"/>
    <mergeCell ref="A12:E12"/>
    <mergeCell ref="D13:E13"/>
    <mergeCell ref="D14:E14"/>
    <mergeCell ref="D15:E15"/>
    <mergeCell ref="A13:C16"/>
    <mergeCell ref="A2:F2"/>
    <mergeCell ref="B4:F4"/>
    <mergeCell ref="B6:F6"/>
    <mergeCell ref="B8:F8"/>
  </mergeCells>
  <phoneticPr fontId="3" type="noConversion"/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</vt:lpstr>
      <vt:lpstr>'ANEXO 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Javier Carrillo Zapata</dc:creator>
  <cp:lastModifiedBy>Grey Judith Villacob Rios</cp:lastModifiedBy>
  <dcterms:created xsi:type="dcterms:W3CDTF">2025-05-06T19:41:32Z</dcterms:created>
  <dcterms:modified xsi:type="dcterms:W3CDTF">2025-09-01T22:23:43Z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2025-05-26T20:43:08Z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1b3fc3b3-b8d3-4b1d-ae00-f2515b39d2be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