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/>
  <workbookPr/>
  <mc:AlternateContent xmlns:mc="http://schemas.openxmlformats.org/markup-compatibility/2006">
    <mc:Choice Requires="x15">
      <x15ac:absPath xmlns:x15ac="http://schemas.microsoft.com/office/spreadsheetml/2010/11/ac" url="C:\Users\1\Desktop\COMITE POLIZAS\EP POLIZA DEPORTISTAS FINAL\"/>
    </mc:Choice>
  </mc:AlternateContent>
  <bookViews>
    <workbookView xWindow="0" yWindow="0" windowWidth="20490" windowHeight="6030"/>
  </bookViews>
  <sheets>
    <sheet name="Hoja1" sheetId="1" r:id="rId1"/>
  </sheets>
  <definedNames>
    <definedName name="_xlnm._FilterDatabase" localSheetId="0" hidden="1">Hoja1!$A$2:$F$2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1" i="1" l="1"/>
  <c r="F21" i="1" l="1"/>
  <c r="E21" i="1"/>
</calcChain>
</file>

<file path=xl/sharedStrings.xml><?xml version="1.0" encoding="utf-8"?>
<sst xmlns="http://schemas.openxmlformats.org/spreadsheetml/2006/main" count="40" uniqueCount="24">
  <si>
    <t>Asegurado</t>
  </si>
  <si>
    <t>Nom. aseg.</t>
  </si>
  <si>
    <t>Fec. Sini</t>
  </si>
  <si>
    <t>Nom. Exp.</t>
  </si>
  <si>
    <t>Liquidado</t>
  </si>
  <si>
    <t>Incurridos</t>
  </si>
  <si>
    <t>FERNANDEZ DIAZ JUAN CAMILO</t>
  </si>
  <si>
    <t>GASTOS MEDICOS</t>
  </si>
  <si>
    <t>ROMERO MARIN LADY ESPERANZA</t>
  </si>
  <si>
    <t>VARGAS LOPEZ JULIAN</t>
  </si>
  <si>
    <t>LUCUMI VIAFARA ALEJANDRO</t>
  </si>
  <si>
    <t>ORTEGA SOLARTE ANYI LISBETH</t>
  </si>
  <si>
    <t>CHAVES BETANCUR KEVIN ALEXANDER</t>
  </si>
  <si>
    <t>PARRA PARRA SANDY YALIXA</t>
  </si>
  <si>
    <t>FRANCO MOTA ANDRY SAMANTHA</t>
  </si>
  <si>
    <t>CEPEDA PAEZ MICHAEL STEVEN</t>
  </si>
  <si>
    <t>CAÑON BARRIOS PAULA DANIELA</t>
  </si>
  <si>
    <t>MATEUS BARRETO JEHISON CAMILO</t>
  </si>
  <si>
    <t>CARREÑO VALBUENA MICHAEL DUVAN</t>
  </si>
  <si>
    <t>FRANCO PEÑUELA JUAN DIEGO</t>
  </si>
  <si>
    <t>PARDO GARZÓN LAURA VALENTINA</t>
  </si>
  <si>
    <t>MOLINARES TAVERA MOISES EFRAIN</t>
  </si>
  <si>
    <t>MOLINA RICO WILMAR</t>
  </si>
  <si>
    <t xml:space="preserve">GASTOS MEDICOS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</si>
</sst>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D3" sqref="D3"/>
    </sheetView>
  </sheetViews>
  <sheetFormatPr baseColWidth="10" defaultRowHeight="15" x14ac:dyDescent="0.25"/>
  <cols>
    <col min="2" max="2" width="35.42578125" bestFit="1" customWidth="1"/>
    <col min="3" max="3" width="21.140625" customWidth="1"/>
    <col min="4" max="4" width="25" customWidth="1"/>
    <col min="5" max="6" width="11.140625" bestFit="1" customWidth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2">
        <v>1014271159</v>
      </c>
      <c r="B3" s="2" t="s">
        <v>6</v>
      </c>
      <c r="C3" s="3">
        <v>43619</v>
      </c>
      <c r="D3" s="2" t="s">
        <v>23</v>
      </c>
      <c r="E3" s="4">
        <v>878613</v>
      </c>
      <c r="F3" s="4">
        <v>878613</v>
      </c>
    </row>
    <row r="4" spans="1:6" x14ac:dyDescent="0.25">
      <c r="A4" s="2">
        <v>1030651774</v>
      </c>
      <c r="B4" s="2" t="s">
        <v>8</v>
      </c>
      <c r="C4" s="3">
        <v>43640</v>
      </c>
      <c r="D4" s="2" t="s">
        <v>7</v>
      </c>
      <c r="E4" s="4">
        <v>186720</v>
      </c>
      <c r="F4" s="4">
        <v>186720</v>
      </c>
    </row>
    <row r="5" spans="1:6" x14ac:dyDescent="0.25">
      <c r="A5" s="2">
        <v>1136909691</v>
      </c>
      <c r="B5" s="2" t="s">
        <v>9</v>
      </c>
      <c r="C5" s="3">
        <v>43670</v>
      </c>
      <c r="D5" s="2" t="s">
        <v>7</v>
      </c>
      <c r="E5" s="4">
        <v>700390</v>
      </c>
      <c r="F5" s="4">
        <v>700390</v>
      </c>
    </row>
    <row r="6" spans="1:6" x14ac:dyDescent="0.25">
      <c r="A6" s="2">
        <v>1031165926</v>
      </c>
      <c r="B6" s="2" t="s">
        <v>10</v>
      </c>
      <c r="C6" s="3">
        <v>43688</v>
      </c>
      <c r="D6" s="2" t="s">
        <v>7</v>
      </c>
      <c r="E6" s="4">
        <v>3411488</v>
      </c>
      <c r="F6" s="4">
        <v>3411488</v>
      </c>
    </row>
    <row r="7" spans="1:6" x14ac:dyDescent="0.25">
      <c r="A7" s="2">
        <v>1013685013</v>
      </c>
      <c r="B7" s="2" t="s">
        <v>11</v>
      </c>
      <c r="C7" s="3">
        <v>43663</v>
      </c>
      <c r="D7" s="2" t="s">
        <v>7</v>
      </c>
      <c r="E7" s="4">
        <v>306878</v>
      </c>
      <c r="F7" s="4">
        <v>306878</v>
      </c>
    </row>
    <row r="8" spans="1:6" x14ac:dyDescent="0.25">
      <c r="A8" s="2">
        <v>1023974654</v>
      </c>
      <c r="B8" s="2" t="s">
        <v>12</v>
      </c>
      <c r="C8" s="3">
        <v>43621</v>
      </c>
      <c r="D8" s="2" t="s">
        <v>7</v>
      </c>
      <c r="E8" s="4">
        <v>41100</v>
      </c>
      <c r="F8" s="4">
        <v>41100</v>
      </c>
    </row>
    <row r="9" spans="1:6" x14ac:dyDescent="0.25">
      <c r="A9" s="2">
        <v>1022438431</v>
      </c>
      <c r="B9" s="2" t="s">
        <v>13</v>
      </c>
      <c r="C9" s="3">
        <v>43739</v>
      </c>
      <c r="D9" s="2" t="s">
        <v>7</v>
      </c>
      <c r="E9" s="4">
        <v>2572016</v>
      </c>
      <c r="F9" s="4">
        <v>2572016</v>
      </c>
    </row>
    <row r="10" spans="1:6" x14ac:dyDescent="0.25">
      <c r="A10" s="2">
        <v>1010840463</v>
      </c>
      <c r="B10" s="2" t="s">
        <v>14</v>
      </c>
      <c r="C10" s="3">
        <v>43715</v>
      </c>
      <c r="D10" s="2" t="s">
        <v>7</v>
      </c>
      <c r="E10" s="4">
        <v>0</v>
      </c>
      <c r="F10" s="4">
        <v>54400</v>
      </c>
    </row>
    <row r="11" spans="1:6" x14ac:dyDescent="0.25">
      <c r="A11" s="2">
        <v>1024565833</v>
      </c>
      <c r="B11" s="2" t="s">
        <v>15</v>
      </c>
      <c r="C11" s="3">
        <v>43738</v>
      </c>
      <c r="D11" s="2" t="s">
        <v>7</v>
      </c>
      <c r="E11" s="4">
        <v>0</v>
      </c>
      <c r="F11" s="4">
        <v>151311</v>
      </c>
    </row>
    <row r="12" spans="1:6" x14ac:dyDescent="0.25">
      <c r="A12" s="2">
        <v>1011089317</v>
      </c>
      <c r="B12" s="2" t="s">
        <v>16</v>
      </c>
      <c r="C12" s="3">
        <v>43747</v>
      </c>
      <c r="D12" s="2" t="s">
        <v>7</v>
      </c>
      <c r="E12" s="4">
        <v>402500</v>
      </c>
      <c r="F12" s="4">
        <v>402500</v>
      </c>
    </row>
    <row r="13" spans="1:6" x14ac:dyDescent="0.25">
      <c r="A13" s="2">
        <v>1000117852</v>
      </c>
      <c r="B13" s="2" t="s">
        <v>17</v>
      </c>
      <c r="C13" s="3">
        <v>43754</v>
      </c>
      <c r="D13" s="2" t="s">
        <v>7</v>
      </c>
      <c r="E13" s="4">
        <v>0</v>
      </c>
      <c r="F13" s="4">
        <v>381529</v>
      </c>
    </row>
    <row r="14" spans="1:6" x14ac:dyDescent="0.25">
      <c r="A14" s="2">
        <v>1014279492</v>
      </c>
      <c r="B14" s="2" t="s">
        <v>18</v>
      </c>
      <c r="C14" s="3">
        <v>43752</v>
      </c>
      <c r="D14" s="2" t="s">
        <v>7</v>
      </c>
      <c r="E14" s="4">
        <v>122143</v>
      </c>
      <c r="F14" s="4">
        <v>122143</v>
      </c>
    </row>
    <row r="15" spans="1:6" x14ac:dyDescent="0.25">
      <c r="A15" s="2">
        <v>1000033551</v>
      </c>
      <c r="B15" s="2" t="s">
        <v>19</v>
      </c>
      <c r="C15" s="3">
        <v>43754</v>
      </c>
      <c r="D15" s="2" t="s">
        <v>7</v>
      </c>
      <c r="E15" s="4">
        <v>0</v>
      </c>
      <c r="F15" s="4">
        <v>371000</v>
      </c>
    </row>
    <row r="16" spans="1:6" x14ac:dyDescent="0.25">
      <c r="A16" s="2">
        <v>1030695244</v>
      </c>
      <c r="B16" s="2" t="s">
        <v>20</v>
      </c>
      <c r="C16" s="3">
        <v>43724</v>
      </c>
      <c r="D16" s="2" t="s">
        <v>7</v>
      </c>
      <c r="E16" s="4">
        <v>491155</v>
      </c>
      <c r="F16" s="4">
        <v>491155</v>
      </c>
    </row>
    <row r="17" spans="1:7" x14ac:dyDescent="0.25">
      <c r="A17" s="2">
        <v>1023974654</v>
      </c>
      <c r="B17" s="2" t="s">
        <v>12</v>
      </c>
      <c r="C17" s="3">
        <v>43591</v>
      </c>
      <c r="D17" s="2" t="s">
        <v>7</v>
      </c>
      <c r="E17" s="4">
        <v>49900</v>
      </c>
      <c r="F17" s="4">
        <v>49900</v>
      </c>
    </row>
    <row r="18" spans="1:7" x14ac:dyDescent="0.25">
      <c r="A18" s="2">
        <v>1140837896</v>
      </c>
      <c r="B18" s="2" t="s">
        <v>21</v>
      </c>
      <c r="C18" s="3">
        <v>43617</v>
      </c>
      <c r="D18" s="2" t="s">
        <v>7</v>
      </c>
      <c r="E18" s="4">
        <v>2565879</v>
      </c>
      <c r="F18" s="4">
        <v>2565879</v>
      </c>
    </row>
    <row r="19" spans="1:7" x14ac:dyDescent="0.25">
      <c r="A19" s="2">
        <v>1019140160</v>
      </c>
      <c r="B19" s="2" t="s">
        <v>22</v>
      </c>
      <c r="C19" s="3">
        <v>43817</v>
      </c>
      <c r="D19" s="2" t="s">
        <v>7</v>
      </c>
      <c r="E19" s="4">
        <v>197661</v>
      </c>
      <c r="F19" s="4">
        <v>197661</v>
      </c>
    </row>
    <row r="21" spans="1:7" x14ac:dyDescent="0.25">
      <c r="E21" s="5">
        <f>SUM(E3:E20)</f>
        <v>11926443</v>
      </c>
      <c r="F21" s="5">
        <f>SUM(F3:F20)</f>
        <v>12884683</v>
      </c>
      <c r="G21" s="5">
        <f>+E21+F21</f>
        <v>24811126</v>
      </c>
    </row>
  </sheetData>
  <autoFilter ref="A2:F2"/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 Paola Granadillo Morales</dc:creator>
  <cp:lastModifiedBy>LUIS ZAPATA</cp:lastModifiedBy>
  <dcterms:created xsi:type="dcterms:W3CDTF">2020-01-17T15:48:10Z</dcterms:created>
  <dcterms:modified xsi:type="dcterms:W3CDTF">2020-06-11T15:01:42Z</dcterms:modified>
</cp:coreProperties>
</file>